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nazhenis/Desktop/my homework/"/>
    </mc:Choice>
  </mc:AlternateContent>
  <xr:revisionPtr revIDLastSave="0" documentId="13_ncr:1_{BC4B1131-E809-844E-BF8D-03A18D660AA2}" xr6:coauthVersionLast="45" xr6:coauthVersionMax="45" xr10:uidLastSave="{00000000-0000-0000-0000-000000000000}"/>
  <bookViews>
    <workbookView xWindow="30960" yWindow="1260" windowWidth="28800" windowHeight="16580" activeTab="3" xr2:uid="{00000000-000D-0000-FFFF-FFFF00000000}"/>
  </bookViews>
  <sheets>
    <sheet name="Sheet1" sheetId="1" r:id="rId1"/>
    <sheet name="Category" sheetId="5" r:id="rId2"/>
    <sheet name="Sub-category" sheetId="6" r:id="rId3"/>
    <sheet name="Date Ended Conversion" sheetId="7" r:id="rId4"/>
  </sheets>
  <externalReferences>
    <externalReference r:id="rId5"/>
  </externalReferences>
  <definedNames>
    <definedName name="_xlnm._FilterDatabase" localSheetId="0" hidden="1">Sheet1!$B$1:$S$1</definedName>
  </definedNames>
  <calcPr calcId="191029"/>
  <pivotCaches>
    <pivotCache cacheId="22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2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1" i="1"/>
  <c r="R3" i="1"/>
  <c r="R4" i="1"/>
  <c r="R5" i="1"/>
  <c r="R6" i="1"/>
  <c r="R7" i="1"/>
  <c r="R8" i="1"/>
  <c r="R9" i="1"/>
  <c r="R1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<sst xmlns="http://schemas.openxmlformats.org/spreadsheetml/2006/main" count="24801" uniqueCount="8381">
  <si>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</si>
  <si>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</si>
  <si>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</si>
  <si>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</si>
  <si>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</si>
  <si>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</si>
  <si>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</si>
  <si>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</si>
  <si>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</si>
  <si>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</si>
  <si>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</si>
  <si>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</si>
  <si>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</si>
  <si>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</si>
  <si>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</si>
  <si>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</si>
  <si>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</si>
  <si>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</si>
  <si>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</si>
  <si>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</si>
  <si>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</si>
  <si>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</si>
  <si>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</si>
  <si>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</si>
  <si>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</si>
  <si>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</si>
  <si>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</si>
  <si>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</si>
  <si>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</si>
  <si>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</si>
  <si>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</si>
  <si>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</si>
  <si>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</si>
  <si>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</si>
  <si>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</si>
  <si>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</si>
  <si>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</si>
  <si>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</si>
  <si>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</si>
  <si>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</si>
  <si>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</si>
  <si>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</si>
  <si>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</si>
  <si>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</si>
  <si>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</si>
  <si>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</si>
  <si>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</si>
  <si>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</si>
  <si>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</si>
  <si>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</si>
  <si>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</si>
  <si>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</si>
  <si>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</si>
  <si>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</si>
  <si>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</si>
  <si>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</si>
  <si>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</si>
  <si>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</si>
  <si>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</si>
  <si>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</si>
  <si>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</si>
  <si>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</si>
  <si>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</si>
  <si>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</si>
  <si>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</si>
  <si>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</si>
  <si>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</si>
  <si>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</si>
  <si>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</si>
  <si>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</si>
  <si>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</si>
  <si>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</si>
  <si>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</si>
  <si>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</si>
  <si>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</si>
  <si>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</si>
  <si>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</si>
  <si>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</si>
  <si>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</si>
  <si>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</si>
  <si>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</si>
  <si>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</si>
  <si>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</si>
  <si>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</si>
  <si>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</si>
  <si>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</si>
  <si>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</si>
  <si>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</si>
  <si>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</si>
  <si>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</si>
  <si>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</si>
  <si>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</si>
  <si>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</si>
  <si>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</si>
  <si>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</si>
  <si>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</si>
  <si>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</si>
  <si>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</si>
  <si>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</si>
  <si>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</si>
  <si>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</si>
  <si>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</si>
  <si>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</si>
  <si>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</si>
  <si>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</si>
  <si>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</si>
  <si>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</si>
  <si>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</si>
  <si>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</si>
  <si>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</si>
  <si>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</si>
  <si>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</si>
  <si>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</si>
  <si>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</si>
  <si>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</si>
  <si>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</si>
  <si>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</si>
  <si>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</si>
  <si>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</si>
  <si>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</si>
  <si>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</si>
  <si>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</si>
  <si>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</si>
  <si>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</si>
  <si>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</si>
  <si>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</si>
  <si>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</si>
  <si>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</si>
  <si>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</si>
  <si>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</si>
  <si>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</si>
  <si>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</si>
  <si>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</si>
  <si>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</si>
  <si>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</si>
  <si>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</si>
  <si>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</si>
  <si>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</si>
  <si>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</si>
  <si>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</si>
  <si>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</si>
  <si>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</si>
  <si>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</si>
  <si>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</si>
  <si>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</si>
  <si>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</si>
  <si>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</si>
  <si>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</si>
  <si>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</si>
  <si>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</si>
  <si>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</si>
  <si>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</si>
  <si>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</si>
  <si>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</si>
  <si>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</si>
  <si>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</si>
  <si>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</si>
  <si>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</si>
  <si>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</si>
  <si>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</si>
  <si>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</si>
  <si>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</si>
  <si>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</si>
  <si>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</si>
  <si>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</si>
  <si>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</si>
  <si>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</si>
  <si>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</si>
  <si>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</si>
  <si>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</si>
  <si>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</si>
  <si>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</si>
  <si>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</si>
  <si>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</si>
  <si>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</si>
  <si>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</si>
  <si>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</si>
  <si>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</si>
  <si>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</si>
  <si>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</si>
  <si>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</si>
  <si>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</si>
  <si>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</si>
  <si>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</si>
  <si>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</si>
  <si>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</si>
  <si>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</si>
  <si>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</si>
  <si>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</si>
  <si>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</si>
  <si>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</si>
  <si>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</si>
  <si>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</si>
  <si>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</si>
  <si>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</si>
  <si>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</si>
  <si>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</si>
  <si>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</si>
  <si>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</si>
  <si>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</si>
  <si>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</si>
  <si>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</si>
  <si>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</si>
  <si>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</si>
  <si>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</si>
  <si>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</si>
  <si>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</si>
  <si>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</si>
  <si>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</si>
  <si>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</si>
  <si>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</si>
  <si>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</si>
  <si>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</si>
  <si>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</si>
  <si>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</si>
  <si>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</si>
  <si>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</si>
  <si>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</si>
  <si>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</si>
  <si>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</si>
  <si>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</si>
  <si>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</si>
  <si>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</si>
  <si>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</si>
  <si>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</si>
  <si>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</si>
  <si>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</si>
  <si>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</si>
  <si>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</si>
  <si>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</si>
  <si>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</si>
  <si>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</si>
  <si>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</si>
  <si>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</si>
  <si>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</si>
  <si>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</si>
  <si>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</si>
  <si>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</si>
  <si>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</si>
  <si>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</si>
  <si>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</si>
  <si>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</si>
  <si>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</si>
  <si>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</si>
  <si>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</si>
  <si>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</si>
  <si>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</si>
  <si>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</si>
  <si>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</si>
  <si>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</si>
  <si>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</si>
  <si>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</si>
  <si>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</si>
  <si>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</si>
  <si>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</si>
  <si>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</si>
  <si>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</si>
  <si>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</si>
  <si>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</si>
  <si>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</si>
  <si>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</si>
  <si>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</si>
  <si>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</si>
  <si>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</si>
  <si>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</si>
  <si>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</si>
  <si>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</si>
  <si>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</si>
  <si>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</si>
  <si>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</si>
  <si>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</si>
  <si>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</si>
  <si>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</si>
  <si>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</si>
  <si>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</si>
  <si>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</si>
  <si>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</si>
  <si>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</si>
  <si>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</si>
  <si>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</si>
  <si>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</si>
  <si>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</si>
  <si>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</si>
  <si>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</si>
  <si>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</si>
  <si>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</si>
  <si>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</si>
  <si>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</si>
  <si>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</si>
  <si>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</si>
  <si>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</si>
  <si>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</si>
  <si>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</si>
  <si>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</si>
  <si>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</si>
  <si>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</si>
  <si>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</si>
  <si>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</si>
  <si>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</si>
  <si>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</si>
  <si>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</si>
  <si>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</si>
  <si>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</si>
  <si>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</si>
  <si>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</si>
  <si>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</si>
  <si>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</si>
  <si>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</si>
  <si>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</si>
  <si>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</si>
  <si>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</si>
  <si>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</si>
  <si>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</si>
  <si>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</si>
  <si>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</si>
  <si>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</si>
  <si>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</si>
  <si>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</si>
  <si>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</si>
  <si>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</si>
  <si>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</si>
  <si>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</si>
  <si>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</si>
  <si>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</si>
  <si>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</si>
  <si>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</si>
  <si>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</si>
  <si>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</si>
  <si>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</si>
  <si>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</si>
  <si>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</si>
  <si>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</si>
  <si>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</si>
  <si>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</si>
  <si>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</si>
  <si>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</si>
  <si>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</si>
  <si>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</si>
  <si>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</si>
  <si>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</si>
  <si>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</si>
  <si>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</si>
  <si>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</si>
  <si>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</si>
  <si>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</si>
  <si>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</si>
  <si>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</si>
  <si>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</si>
  <si>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</si>
  <si>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</si>
  <si>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</si>
  <si>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</si>
  <si>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</si>
  <si>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</si>
  <si>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</si>
  <si>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</si>
  <si>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</si>
  <si>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</si>
  <si>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</si>
  <si>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</si>
  <si>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</si>
  <si>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</si>
  <si>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</si>
  <si>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</si>
  <si>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</si>
  <si>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</si>
  <si>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</si>
  <si>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</si>
  <si>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</si>
  <si>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</si>
  <si>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</si>
  <si>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</si>
  <si>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</si>
  <si>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</si>
  <si>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</si>
  <si>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</si>
  <si>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</si>
  <si>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</si>
  <si>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</si>
  <si>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</si>
  <si>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</si>
  <si>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</si>
  <si>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</si>
  <si>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</si>
  <si>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</si>
  <si>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</si>
  <si>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</si>
  <si>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</si>
  <si>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</si>
  <si>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</si>
  <si>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</si>
  <si>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</si>
  <si>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</si>
  <si>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</si>
  <si>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</si>
  <si>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</si>
  <si>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</si>
  <si>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</si>
  <si>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</si>
  <si>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</si>
  <si>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</si>
  <si>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</si>
  <si>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</si>
  <si>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</si>
  <si>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</si>
  <si>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</si>
  <si>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</si>
  <si>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</si>
  <si>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</si>
  <si>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</si>
  <si>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</si>
  <si>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</si>
  <si>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</si>
  <si>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</si>
  <si>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</si>
  <si>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</si>
  <si>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</si>
  <si>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</si>
  <si>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</si>
  <si>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</si>
  <si>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</si>
  <si>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</si>
  <si>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</si>
  <si>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</si>
  <si>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</si>
  <si>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</si>
  <si>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</si>
  <si>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</si>
  <si>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</si>
  <si>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</si>
  <si>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</si>
  <si>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</si>
  <si>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</si>
  <si>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</si>
  <si>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</si>
  <si>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</si>
  <si>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</si>
  <si>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</si>
  <si>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</si>
  <si>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</si>
  <si>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</si>
  <si>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</si>
  <si>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</si>
  <si>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</si>
  <si>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</si>
  <si>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</si>
  <si>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</si>
  <si>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</si>
  <si>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</si>
  <si>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</si>
  <si>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</si>
  <si>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</si>
  <si>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</si>
  <si>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</si>
  <si>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</si>
  <si>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</si>
  <si>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</si>
  <si>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</si>
  <si>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</si>
  <si>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</si>
  <si>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</si>
  <si>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</si>
  <si>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</si>
  <si>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</si>
  <si>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</si>
  <si>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</si>
  <si>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</si>
  <si>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</si>
  <si>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</si>
  <si>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</si>
  <si>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</si>
  <si>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</si>
  <si>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</si>
  <si>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</si>
  <si>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</si>
  <si>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</si>
  <si>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</si>
  <si>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</si>
  <si>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</si>
  <si>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</si>
  <si>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</si>
  <si>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</si>
  <si>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</si>
  <si>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</si>
  <si>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</si>
  <si>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</si>
  <si>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</si>
  <si>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</si>
  <si>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</si>
  <si>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</si>
  <si>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</si>
  <si>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</si>
  <si>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</si>
  <si>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</si>
  <si>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</si>
  <si>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</si>
  <si>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</si>
  <si>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</si>
  <si>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</si>
  <si>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</si>
  <si>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</si>
  <si>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</si>
  <si>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</si>
  <si>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</si>
  <si>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</si>
  <si>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</si>
  <si>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</si>
  <si>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</si>
  <si>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</si>
  <si>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</si>
  <si>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</si>
  <si>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</si>
  <si>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</si>
  <si>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</si>
  <si>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</si>
  <si>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</si>
  <si>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</si>
  <si>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</si>
  <si>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</si>
  <si>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</si>
  <si>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</si>
  <si>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</si>
  <si>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</si>
  <si>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</si>
  <si>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</si>
  <si>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</si>
  <si>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</si>
  <si>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</si>
  <si>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</si>
  <si>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</si>
  <si>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</si>
  <si>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</si>
  <si>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</si>
  <si>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</si>
  <si>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</si>
  <si>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</si>
  <si>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</si>
  <si>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</si>
  <si>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</si>
  <si>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</si>
  <si>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</si>
  <si>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</si>
  <si>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</si>
  <si>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</si>
  <si>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</si>
  <si>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</si>
  <si>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</si>
  <si>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</si>
  <si>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</si>
  <si>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</si>
  <si>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</si>
  <si>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</si>
  <si>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</si>
  <si>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</si>
  <si>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</si>
  <si>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</si>
  <si>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</si>
  <si>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</si>
  <si>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</si>
  <si>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</si>
  <si>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</si>
  <si>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</si>
  <si>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</si>
  <si>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</si>
  <si>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</si>
  <si>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</si>
  <si>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</si>
  <si>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</si>
  <si>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</si>
  <si>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</si>
  <si>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</si>
  <si>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</si>
  <si>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</si>
  <si>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</si>
  <si>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</si>
  <si>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</si>
  <si>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</si>
  <si>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</si>
  <si>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</si>
  <si>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</si>
  <si>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</si>
  <si>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</si>
  <si>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</si>
  <si>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</si>
  <si>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</si>
  <si>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</si>
  <si>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</si>
  <si>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</si>
  <si>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</si>
  <si>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</si>
  <si>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</si>
  <si>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</si>
  <si>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</si>
  <si>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</si>
  <si>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</si>
  <si>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</si>
  <si>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</si>
  <si>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</si>
  <si>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</si>
  <si>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</si>
  <si>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</si>
  <si>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</si>
  <si>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</si>
  <si>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</si>
  <si>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</si>
  <si>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</si>
  <si>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</si>
  <si>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</si>
  <si>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</si>
  <si>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</si>
  <si>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</si>
  <si>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</si>
  <si>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</si>
  <si>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</si>
  <si>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</si>
  <si>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</si>
  <si>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</si>
  <si>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</si>
  <si>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</si>
  <si>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</si>
  <si>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</si>
  <si>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</si>
  <si>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</si>
  <si>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</si>
  <si>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</si>
  <si>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</si>
  <si>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</si>
  <si>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</si>
  <si>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</si>
  <si>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</si>
  <si>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</si>
  <si>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</si>
  <si>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</si>
  <si>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</si>
  <si>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</si>
  <si>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</si>
  <si>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</si>
  <si>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</si>
  <si>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</si>
  <si>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</si>
  <si>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</si>
  <si>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</si>
  <si>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</si>
  <si>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</si>
  <si>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</si>
  <si>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</si>
  <si>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</si>
  <si>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</si>
  <si>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</si>
  <si>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</si>
  <si>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</si>
  <si>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</si>
  <si>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</si>
  <si>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</si>
  <si>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</si>
  <si>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</si>
  <si>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</si>
  <si>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</si>
  <si>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</si>
  <si>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</si>
  <si>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</si>
  <si>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</si>
  <si>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</si>
  <si>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</si>
  <si>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</si>
  <si>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</si>
  <si>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</si>
  <si>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</si>
  <si>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</si>
  <si>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</si>
  <si>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</si>
  <si>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</si>
  <si>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</si>
  <si>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</si>
  <si>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</si>
  <si>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</si>
  <si>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</si>
  <si>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</si>
  <si>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</si>
  <si>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</si>
  <si>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</si>
  <si>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</si>
  <si>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</si>
  <si>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</si>
  <si>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</si>
  <si>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</si>
  <si>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</si>
  <si>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</si>
  <si>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</si>
  <si>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</si>
  <si>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</si>
  <si>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</si>
  <si>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</si>
  <si>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</si>
  <si>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</si>
  <si>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</si>
  <si>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</si>
  <si>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</si>
  <si>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</si>
  <si>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</si>
  <si>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</si>
  <si>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</si>
  <si>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</si>
  <si>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</si>
  <si>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</si>
  <si>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</si>
  <si>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</si>
  <si>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</si>
  <si>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</si>
  <si>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</si>
  <si>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</si>
  <si>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</si>
  <si>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</si>
  <si>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</si>
  <si>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</si>
  <si>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</si>
  <si>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</si>
  <si>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</si>
  <si>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</si>
  <si>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</si>
  <si>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</si>
  <si>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</si>
  <si>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</si>
  <si>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</si>
  <si>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</si>
  <si>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</si>
  <si>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</si>
  <si>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</si>
  <si>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</si>
  <si>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</si>
  <si>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</si>
  <si>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</si>
  <si>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</si>
  <si>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</si>
  <si>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</si>
  <si>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</si>
  <si>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</si>
  <si>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</si>
  <si>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</si>
  <si>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</si>
  <si>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</si>
  <si>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</si>
  <si>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</si>
  <si>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</si>
  <si>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</si>
  <si>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</si>
  <si>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</si>
  <si>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</si>
  <si>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</si>
  <si>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</si>
  <si>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</si>
  <si>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</si>
  <si>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</si>
  <si>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</si>
  <si>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</si>
  <si>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</si>
  <si>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</si>
  <si>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</si>
  <si>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</si>
  <si>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</si>
  <si>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</si>
  <si>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</si>
  <si>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</si>
  <si>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</si>
  <si>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</si>
  <si>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</si>
  <si>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</si>
  <si>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</si>
  <si>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</si>
  <si>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</si>
  <si>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</si>
  <si>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</si>
  <si>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</si>
  <si>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</si>
  <si>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</si>
  <si>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</si>
  <si>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</si>
  <si>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</si>
  <si>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</si>
  <si>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</si>
  <si>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</si>
  <si>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</si>
  <si>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</si>
  <si>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</si>
  <si>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</si>
  <si>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</si>
  <si>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</si>
  <si>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</si>
  <si>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</si>
  <si>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</si>
  <si>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</si>
  <si>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</si>
  <si>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</si>
  <si>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</si>
  <si>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</si>
  <si>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</si>
  <si>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</si>
  <si>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</si>
  <si>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</si>
  <si>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</si>
  <si>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</si>
  <si>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</si>
  <si>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</si>
  <si>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</si>
  <si>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</si>
  <si>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</si>
  <si>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</si>
  <si>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</si>
  <si>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</si>
  <si>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</si>
  <si>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</si>
  <si>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</si>
  <si>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</si>
  <si>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</si>
  <si>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</si>
  <si>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</si>
  <si>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</si>
  <si>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</si>
  <si>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</si>
  <si>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</si>
  <si>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</si>
  <si>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</si>
  <si>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</si>
  <si>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</si>
  <si>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</si>
  <si>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</si>
  <si>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</si>
  <si>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</si>
  <si>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</si>
  <si>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</si>
  <si>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</si>
  <si>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</si>
  <si>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</si>
  <si>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</si>
  <si>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</si>
  <si>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</si>
  <si>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</si>
  <si>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</si>
  <si>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</si>
  <si>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</si>
  <si>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</si>
  <si>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</si>
  <si>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</si>
  <si>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</si>
  <si>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</si>
  <si>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</si>
  <si>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</si>
  <si>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</si>
  <si>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</si>
  <si>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</si>
  <si>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</si>
  <si>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</si>
  <si>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</si>
  <si>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</si>
  <si>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</si>
  <si>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</si>
  <si>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</si>
  <si>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</si>
  <si>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</si>
  <si>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</si>
  <si>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</si>
  <si>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</si>
  <si>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</si>
  <si>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</si>
  <si>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</si>
  <si>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</si>
  <si>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</si>
  <si>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</si>
  <si>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</si>
  <si>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</si>
  <si>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</si>
  <si>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</si>
  <si>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</si>
  <si>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</si>
  <si>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</si>
  <si>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</si>
  <si>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</si>
  <si>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</si>
  <si>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</si>
  <si>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</si>
  <si>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</si>
  <si>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</si>
  <si>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</si>
  <si>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</si>
  <si>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</si>
  <si>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</si>
  <si>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</si>
  <si>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</si>
  <si>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</si>
  <si>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</si>
  <si>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</si>
  <si>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</si>
  <si>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</si>
  <si>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</si>
  <si>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</si>
  <si>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</si>
  <si>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</si>
  <si>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</si>
  <si>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</si>
  <si>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</si>
  <si>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</si>
  <si>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</si>
  <si>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</si>
  <si>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</si>
  <si>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</si>
  <si>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</si>
  <si>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</si>
  <si>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</si>
  <si>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</si>
  <si>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</si>
  <si>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</si>
  <si>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</si>
  <si>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</si>
  <si>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</si>
  <si>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</si>
  <si>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</si>
  <si>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</si>
  <si>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</si>
  <si>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</si>
  <si>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</si>
  <si>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</si>
  <si>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</si>
  <si>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</si>
  <si>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</si>
  <si>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</si>
  <si>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</si>
  <si>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</si>
  <si>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</si>
  <si>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</si>
  <si>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</si>
  <si>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</si>
  <si>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</si>
  <si>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</si>
  <si>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</si>
  <si>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</si>
  <si>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</si>
  <si>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</si>
  <si>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</si>
  <si>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</si>
  <si>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</si>
  <si>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</si>
  <si>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</si>
  <si>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</si>
  <si>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</si>
  <si>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</si>
  <si>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</si>
  <si>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</si>
  <si>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</si>
  <si>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</si>
  <si>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</si>
  <si>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</si>
  <si>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</si>
  <si>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</si>
  <si>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</si>
  <si>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</si>
  <si>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</si>
  <si>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</si>
  <si>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</si>
  <si>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</si>
  <si>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</si>
  <si>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</si>
  <si>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</si>
  <si>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</si>
  <si>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</si>
  <si>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</si>
  <si>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</si>
  <si>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</si>
  <si>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</si>
  <si>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</si>
  <si>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</si>
  <si>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</si>
  <si>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</si>
  <si>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</si>
  <si>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</si>
  <si>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</si>
  <si>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</si>
  <si>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</si>
  <si>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</si>
  <si>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</si>
  <si>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</si>
  <si>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</si>
  <si>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</si>
  <si>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</si>
  <si>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</si>
  <si>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</si>
  <si>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</si>
  <si>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</si>
  <si>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</si>
  <si>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</si>
  <si>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</si>
  <si>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</si>
  <si>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</si>
  <si>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</si>
  <si>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</si>
  <si>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</si>
  <si>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</si>
  <si>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</si>
  <si>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</si>
  <si>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</si>
  <si>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</si>
  <si>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</si>
  <si>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</si>
  <si>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</si>
  <si>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</si>
  <si>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</si>
  <si>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</si>
  <si>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</si>
  <si>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</si>
  <si>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</si>
  <si>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</si>
  <si>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</si>
  <si>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</si>
  <si>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</si>
  <si>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</si>
  <si>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</si>
  <si>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</si>
  <si>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</si>
  <si>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</si>
  <si>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</si>
  <si>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</si>
  <si>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</si>
  <si>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</si>
  <si>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</si>
  <si>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</si>
  <si>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</si>
  <si>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</si>
  <si>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</si>
  <si>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</si>
  <si>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</si>
  <si>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</si>
  <si>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</si>
  <si>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</si>
  <si>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</si>
  <si>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</si>
  <si>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</si>
  <si>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</si>
  <si>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</si>
  <si>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</si>
  <si>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</si>
  <si>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</si>
  <si>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</si>
  <si>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</si>
  <si>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</si>
  <si>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</si>
  <si>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</si>
  <si>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</si>
  <si>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</si>
  <si>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</si>
  <si>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</si>
  <si>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</si>
  <si>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</si>
  <si>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</si>
  <si>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</si>
  <si>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</si>
  <si>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</si>
  <si>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</si>
  <si>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</si>
  <si>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</si>
  <si>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</si>
  <si>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</si>
  <si>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</si>
  <si>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</si>
  <si>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</si>
  <si>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</si>
  <si>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</si>
  <si>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</si>
  <si>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</si>
  <si>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</si>
  <si>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</si>
  <si>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</si>
  <si>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</si>
  <si>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</si>
  <si>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</si>
  <si>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</si>
  <si>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</si>
  <si>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</si>
  <si>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</si>
  <si>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</si>
  <si>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</si>
  <si>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</si>
  <si>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</si>
  <si>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</si>
  <si>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</si>
  <si>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</si>
  <si>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</si>
  <si>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</si>
  <si>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</si>
  <si>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</si>
  <si>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</si>
  <si>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</si>
  <si>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</si>
  <si>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</si>
  <si>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</si>
  <si>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</si>
  <si>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</si>
  <si>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</si>
  <si>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</si>
  <si>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</si>
  <si>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</si>
  <si>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</si>
  <si>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</si>
  <si>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</si>
  <si>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</si>
  <si>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</si>
  <si>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</si>
  <si>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</si>
  <si>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</si>
  <si>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</si>
  <si>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</si>
  <si>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</si>
  <si>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</si>
  <si>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</si>
  <si>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</si>
  <si>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</si>
  <si>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</si>
  <si>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</si>
  <si>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</si>
  <si>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</si>
  <si>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</si>
  <si>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</si>
  <si>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</si>
  <si>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</si>
  <si>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</si>
  <si>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</si>
  <si>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</si>
  <si>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</si>
  <si>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</si>
  <si>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</si>
  <si>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</si>
  <si>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</si>
  <si>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</si>
  <si>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</si>
  <si>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</si>
  <si>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</si>
  <si>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</si>
  <si>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</si>
  <si>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</si>
  <si>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</si>
  <si>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</si>
  <si>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</si>
  <si>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</si>
  <si>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</si>
  <si>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</si>
  <si>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</si>
  <si>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</si>
  <si>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</si>
  <si>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</si>
  <si>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</si>
  <si>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</si>
  <si>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</si>
  <si>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</si>
  <si>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</si>
  <si>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</si>
  <si>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</si>
  <si>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</si>
  <si>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</si>
  <si>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</si>
  <si>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</si>
  <si>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</si>
  <si>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</si>
  <si>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</si>
  <si>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</si>
  <si>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</si>
  <si>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</si>
  <si>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</si>
  <si>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</si>
  <si>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</si>
  <si>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</si>
  <si>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</si>
  <si>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</si>
  <si>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</si>
  <si>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</si>
  <si>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</si>
  <si>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</si>
  <si>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</si>
  <si>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</si>
  <si>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</si>
  <si>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</si>
  <si>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</si>
  <si>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</si>
  <si>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</si>
  <si>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</si>
  <si>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</si>
  <si>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</si>
  <si>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</si>
  <si>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</si>
  <si>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</si>
  <si>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</si>
  <si>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</si>
  <si>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</si>
  <si>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</si>
  <si>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</si>
  <si>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</si>
  <si>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</si>
  <si>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</si>
  <si>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</si>
  <si>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</si>
  <si>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</si>
  <si>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</si>
  <si>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</si>
  <si>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</si>
  <si>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</si>
  <si>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</si>
  <si>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</si>
  <si>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</si>
  <si>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</si>
  <si>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</si>
  <si>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</si>
  <si>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</si>
  <si>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</si>
  <si>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</si>
  <si>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</si>
  <si>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</si>
  <si>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</si>
  <si>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</si>
  <si>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</si>
  <si>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</si>
  <si>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</si>
  <si>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</si>
  <si>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</si>
  <si>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</si>
  <si>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</si>
  <si>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</si>
  <si>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</si>
  <si>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</si>
  <si>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</si>
  <si>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</si>
  <si>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</si>
  <si>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</si>
  <si>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</si>
  <si>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</si>
  <si>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</si>
  <si>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</si>
  <si>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</si>
  <si>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</si>
  <si>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</si>
  <si>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</si>
  <si>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</si>
  <si>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</si>
  <si>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</si>
  <si>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</si>
  <si>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</si>
  <si>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</si>
  <si>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</si>
  <si>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</si>
  <si>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</si>
  <si>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</si>
  <si>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</si>
  <si>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</si>
  <si>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</si>
  <si>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</si>
  <si>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</si>
  <si>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</si>
  <si>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</si>
  <si>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</si>
  <si>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</si>
  <si>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</si>
  <si>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</si>
  <si>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</si>
  <si>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</si>
  <si>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</si>
  <si>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</si>
  <si>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</si>
  <si>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</si>
  <si>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</si>
  <si>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</si>
  <si>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</si>
  <si>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</si>
  <si>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</si>
  <si>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</si>
  <si>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</si>
  <si>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</si>
  <si>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</si>
  <si>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</si>
  <si>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</si>
  <si>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</si>
  <si>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</si>
  <si>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</si>
  <si>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</si>
  <si>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</si>
  <si>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</si>
  <si>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</si>
  <si>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</si>
  <si>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</si>
  <si>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</si>
  <si>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</si>
  <si>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</si>
  <si>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</si>
  <si>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</si>
  <si>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</si>
  <si>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</si>
  <si>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</si>
  <si>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</si>
  <si>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</si>
  <si>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</si>
  <si>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</si>
  <si>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</si>
  <si>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</si>
  <si>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</si>
  <si>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</si>
  <si>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</si>
  <si>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</si>
  <si>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</si>
  <si>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</si>
  <si>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</si>
  <si>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</si>
  <si>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</si>
  <si>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</si>
  <si>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</si>
  <si>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</si>
  <si>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</si>
  <si>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</si>
  <si>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</si>
  <si>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</si>
  <si>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</si>
  <si>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</si>
  <si>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</si>
  <si>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</si>
  <si>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</si>
  <si>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</si>
  <si>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</si>
  <si>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</si>
  <si>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</si>
  <si>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</si>
  <si>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</si>
  <si>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</si>
  <si>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</si>
  <si>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</si>
  <si>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</si>
  <si>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</si>
  <si>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</si>
  <si>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</si>
  <si>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</si>
  <si>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</si>
  <si>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</si>
  <si>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</si>
  <si>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</si>
  <si>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</si>
  <si>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</si>
  <si>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</si>
  <si>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</si>
  <si>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</si>
  <si>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</si>
  <si>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</si>
  <si>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</si>
  <si>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</si>
  <si>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</si>
  <si>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</si>
  <si>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</si>
  <si>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</si>
  <si>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</si>
  <si>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</si>
  <si>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</si>
  <si>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</si>
  <si>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</si>
  <si>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</si>
  <si>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</si>
  <si>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</si>
  <si>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</si>
  <si>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</si>
  <si>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</si>
  <si>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</si>
  <si>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</si>
  <si>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</si>
  <si>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</si>
  <si>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</si>
  <si>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</si>
  <si>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</si>
  <si>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</si>
  <si>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</si>
  <si>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</si>
  <si>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</si>
  <si>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</si>
  <si>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</si>
  <si>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</si>
  <si>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</si>
  <si>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</si>
  <si>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</si>
  <si>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</si>
  <si>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</si>
  <si>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</si>
  <si>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</si>
  <si>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</si>
  <si>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</si>
  <si>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</si>
  <si>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</si>
  <si>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</si>
  <si>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</si>
  <si>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</si>
  <si>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</si>
  <si>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</si>
  <si>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</si>
  <si>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</si>
  <si>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</si>
  <si>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</si>
  <si>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</si>
  <si>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</si>
  <si>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</si>
  <si>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</si>
  <si>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</si>
  <si>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</si>
  <si>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</si>
  <si>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</si>
  <si>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</si>
  <si>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</si>
  <si>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</si>
  <si>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</si>
  <si>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</si>
  <si>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</si>
  <si>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</si>
  <si>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</si>
  <si>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</si>
  <si>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</si>
  <si>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</si>
  <si>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</si>
  <si>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</si>
  <si>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</si>
  <si>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</si>
  <si>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</si>
  <si>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</si>
  <si>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</si>
  <si>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</si>
  <si>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</si>
  <si>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</si>
  <si>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</si>
  <si>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</si>
  <si>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</si>
  <si>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</si>
  <si>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</si>
  <si>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</si>
  <si>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</si>
  <si>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</si>
  <si>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</si>
  <si>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</si>
  <si>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</si>
  <si>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</si>
  <si>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</si>
  <si>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</si>
  <si>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</si>
  <si>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</si>
  <si>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</si>
  <si>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</si>
  <si>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</si>
  <si>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</si>
  <si>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</si>
  <si>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</si>
  <si>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</si>
  <si>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</si>
  <si>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</si>
  <si>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</si>
  <si>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</si>
  <si>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</si>
  <si>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</si>
  <si>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</si>
  <si>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</si>
  <si>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</si>
  <si>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</si>
  <si>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</si>
  <si>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</si>
  <si>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</si>
  <si>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</si>
  <si>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</si>
  <si>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</si>
  <si>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</si>
  <si>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</si>
  <si>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</si>
  <si>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</si>
  <si>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</si>
  <si>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</si>
  <si>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</si>
  <si>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</si>
  <si>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</si>
  <si>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</si>
  <si>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</si>
  <si>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</si>
  <si>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</si>
  <si>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</si>
  <si>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</si>
  <si>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</si>
  <si>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</si>
  <si>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</si>
  <si>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</si>
  <si>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</si>
  <si>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</si>
  <si>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</si>
  <si>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</si>
  <si>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</si>
  <si>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</si>
  <si>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</si>
  <si>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</si>
  <si>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</si>
  <si>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</si>
  <si>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</si>
  <si>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</si>
  <si>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</si>
  <si>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</si>
  <si>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</si>
  <si>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</si>
  <si>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</si>
  <si>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</si>
  <si>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</si>
  <si>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</si>
  <si>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</si>
  <si>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</si>
  <si>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</si>
  <si>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</si>
  <si>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</si>
  <si>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</si>
  <si>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</si>
  <si>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</si>
  <si>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</si>
  <si>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</si>
  <si>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</si>
  <si>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</si>
  <si>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</si>
  <si>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</si>
  <si>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</si>
  <si>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</si>
  <si>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</si>
  <si>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</si>
  <si>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</si>
  <si>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</si>
  <si>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</si>
  <si>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</si>
  <si>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</si>
  <si>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</si>
  <si>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</si>
  <si>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</si>
  <si>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</si>
  <si>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</si>
  <si>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</si>
  <si>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</si>
  <si>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</si>
  <si>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</si>
  <si>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</si>
  <si>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</si>
  <si>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</si>
  <si>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</si>
  <si>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</si>
  <si>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</si>
  <si>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</si>
  <si>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</si>
  <si>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</si>
  <si>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</si>
  <si>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</si>
  <si>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</si>
  <si>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</si>
  <si>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</si>
  <si>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</si>
  <si>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</si>
  <si>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</si>
  <si>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</si>
  <si>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</si>
  <si>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</si>
  <si>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</si>
  <si>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</si>
  <si>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</si>
  <si>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</si>
  <si>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</si>
  <si>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</si>
  <si>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</si>
  <si>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</si>
  <si>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</si>
  <si>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</si>
  <si>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</si>
  <si>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</si>
  <si>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</si>
  <si>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</si>
  <si>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</si>
  <si>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</si>
  <si>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</si>
  <si>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</si>
  <si>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</si>
  <si>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</si>
  <si>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</si>
  <si>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</si>
  <si>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</si>
  <si>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</si>
  <si>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</si>
  <si>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</si>
  <si>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</si>
  <si>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</si>
  <si>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</si>
  <si>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</si>
  <si>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</si>
  <si>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</si>
  <si>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</si>
  <si>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</si>
  <si>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</si>
  <si>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</si>
  <si>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</si>
  <si>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</si>
  <si>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</si>
  <si>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</si>
  <si>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</si>
  <si>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</si>
  <si>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</si>
  <si>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</si>
  <si>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</si>
  <si>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</si>
  <si>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</si>
  <si>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</si>
  <si>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</si>
  <si>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</si>
  <si>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</si>
  <si>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</si>
  <si>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</si>
  <si>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</si>
  <si>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</si>
  <si>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</si>
  <si>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</si>
  <si>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</si>
  <si>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</si>
  <si>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</si>
  <si>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</si>
  <si>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</si>
  <si>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</si>
  <si>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</si>
  <si>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</si>
  <si>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</si>
  <si>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</si>
  <si>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</si>
  <si>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</si>
  <si>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</si>
  <si>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</si>
  <si>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</si>
  <si>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</si>
  <si>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</si>
  <si>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</si>
  <si>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</si>
  <si>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</si>
  <si>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</si>
  <si>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</si>
  <si>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</si>
  <si>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</si>
  <si>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</si>
  <si>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</si>
  <si>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</si>
  <si>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</si>
  <si>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</si>
  <si>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</si>
  <si>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</si>
  <si>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</si>
  <si>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</si>
  <si>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</si>
  <si>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</si>
  <si>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</si>
  <si>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</si>
  <si>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</si>
  <si>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</si>
  <si>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</si>
  <si>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</si>
  <si>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</si>
  <si>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</si>
  <si>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</si>
  <si>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</si>
  <si>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</si>
  <si>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</si>
  <si>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</si>
  <si>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</si>
  <si>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</si>
  <si>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</si>
  <si>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</si>
  <si>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</si>
  <si>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</si>
  <si>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</si>
  <si>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</si>
  <si>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</si>
  <si>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</si>
  <si>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</si>
  <si>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</si>
  <si>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</si>
  <si>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</si>
  <si>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</si>
  <si>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</si>
  <si>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</si>
  <si>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</si>
  <si>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</si>
  <si>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</si>
  <si>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</si>
  <si>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</si>
  <si>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</si>
  <si>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</si>
  <si>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</si>
  <si>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</si>
  <si>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</si>
  <si>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</si>
  <si>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</si>
  <si>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</si>
  <si>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</si>
  <si>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</si>
  <si>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</si>
  <si>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</si>
  <si>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</si>
  <si>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</si>
  <si>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</si>
  <si>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</si>
  <si>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</si>
  <si>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</si>
  <si>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</si>
  <si>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</si>
  <si>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</si>
  <si>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</si>
  <si>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</si>
  <si>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</si>
  <si>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</si>
  <si>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</si>
  <si>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</si>
  <si>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</si>
  <si>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</si>
  <si>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</si>
  <si>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</si>
  <si>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</si>
  <si>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</si>
  <si>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</si>
  <si>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</si>
  <si>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</si>
  <si>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</si>
  <si>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</si>
  <si>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</si>
  <si>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</si>
  <si>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</si>
  <si>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</si>
  <si>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</si>
  <si>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</si>
  <si>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</si>
  <si>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</si>
  <si>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</si>
  <si>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</si>
  <si>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</si>
  <si>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</si>
  <si>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</si>
  <si>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</si>
  <si>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</si>
  <si>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</si>
  <si>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</si>
  <si>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</si>
  <si>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</si>
  <si>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</si>
  <si>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</si>
  <si>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</si>
  <si>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</si>
  <si>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</si>
  <si>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</si>
  <si>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</si>
  <si>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</si>
  <si>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</si>
  <si>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</si>
  <si>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</si>
  <si>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</si>
  <si>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</si>
  <si>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</si>
  <si>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</si>
  <si>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</si>
  <si>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</si>
  <si>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</si>
  <si>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</si>
  <si>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</si>
  <si>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</si>
  <si>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</si>
  <si>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</si>
  <si>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</si>
  <si>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</si>
  <si>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</si>
  <si>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</si>
  <si>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</si>
  <si>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</si>
  <si>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</si>
  <si>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</si>
  <si>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</si>
  <si>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</si>
  <si>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</si>
  <si>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</si>
  <si>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</si>
  <si>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</si>
  <si>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</si>
  <si>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</si>
  <si>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</si>
  <si>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</si>
  <si>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</si>
  <si>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</si>
  <si>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</si>
  <si>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</si>
  <si>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</si>
  <si>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</si>
  <si>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</si>
  <si>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</si>
  <si>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</si>
  <si>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</si>
  <si>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</si>
  <si>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</si>
  <si>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</si>
  <si>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</si>
  <si>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</si>
  <si>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</si>
  <si>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</si>
  <si>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</si>
  <si>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</si>
  <si>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</si>
  <si>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</si>
  <si>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</si>
  <si>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</si>
  <si>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</si>
  <si>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</si>
  <si>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</si>
  <si>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</si>
  <si>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</si>
  <si>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</si>
  <si>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</si>
  <si>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</si>
  <si>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</si>
  <si>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</si>
  <si>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</si>
  <si>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</si>
  <si>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</si>
  <si>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</si>
  <si>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</si>
  <si>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</si>
  <si>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</si>
  <si>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</si>
  <si>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</si>
  <si>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</si>
  <si>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</si>
  <si>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</si>
  <si>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</si>
  <si>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</si>
  <si>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</si>
  <si>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</si>
  <si>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</si>
  <si>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</si>
  <si>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</si>
  <si>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</si>
  <si>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</si>
  <si>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</si>
  <si>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</si>
  <si>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</si>
  <si>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</si>
  <si>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</si>
  <si>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</si>
  <si>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</si>
  <si>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</si>
  <si>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</si>
  <si>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</si>
  <si>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</si>
  <si>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</si>
  <si>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</si>
  <si>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</si>
  <si>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</si>
  <si>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</si>
  <si>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</si>
  <si>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</si>
  <si>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</si>
  <si>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</si>
  <si>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</si>
  <si>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</si>
  <si>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</si>
  <si>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</si>
  <si>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</si>
  <si>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</si>
  <si>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</si>
  <si>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</si>
  <si>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</si>
  <si>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</si>
  <si>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</si>
  <si>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</si>
  <si>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</si>
  <si>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</si>
  <si>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</si>
  <si>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</si>
  <si>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</si>
  <si>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</si>
  <si>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</si>
  <si>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</si>
  <si>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</si>
  <si>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</si>
  <si>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</si>
  <si>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</si>
  <si>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</si>
  <si>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</si>
  <si>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</si>
  <si>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</si>
  <si>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</si>
  <si>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</si>
  <si>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</si>
  <si>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</si>
  <si>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</si>
  <si>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</si>
  <si>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</si>
  <si>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</si>
  <si>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</si>
  <si>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</si>
  <si>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</si>
  <si>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</si>
  <si>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</si>
  <si>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</si>
  <si>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</si>
  <si>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</si>
  <si>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</si>
  <si>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</si>
  <si>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</si>
  <si>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</si>
  <si>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</si>
  <si>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</si>
  <si>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</si>
  <si>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</si>
  <si>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</si>
  <si>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</si>
  <si>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</si>
  <si>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</si>
  <si>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</si>
  <si>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</si>
  <si>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</si>
  <si>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</si>
  <si>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</si>
  <si>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</si>
  <si>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</si>
  <si>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</si>
  <si>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</si>
  <si>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</si>
  <si>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</si>
  <si>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</si>
  <si>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</si>
  <si>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</si>
  <si>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</si>
  <si>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</si>
  <si>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</si>
  <si>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</si>
  <si>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</si>
  <si>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</si>
  <si>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</si>
  <si>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</si>
  <si>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</si>
  <si>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</si>
  <si>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</si>
  <si>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</si>
  <si>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</si>
  <si>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</si>
  <si>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</si>
  <si>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</si>
  <si>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</si>
  <si>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</si>
  <si>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</si>
  <si>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</si>
  <si>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</si>
  <si>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</si>
  <si>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</si>
  <si>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</si>
  <si>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</si>
  <si>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</si>
  <si>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</si>
  <si>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</si>
  <si>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</si>
  <si>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</si>
  <si>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</si>
  <si>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</si>
  <si>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</si>
  <si>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</si>
  <si>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</si>
  <si>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</si>
  <si>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</si>
  <si>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</si>
  <si>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</si>
  <si>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</si>
  <si>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</si>
  <si>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</si>
  <si>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</si>
  <si>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</si>
  <si>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</si>
  <si>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</si>
  <si>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</si>
  <si>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</si>
  <si>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</si>
  <si>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</si>
  <si>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</si>
  <si>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</si>
  <si>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</si>
  <si>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</si>
  <si>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</si>
  <si>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</si>
  <si>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</si>
  <si>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</si>
  <si>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</si>
  <si>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</si>
  <si>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</si>
  <si>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</si>
  <si>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</si>
  <si>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</si>
  <si>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</si>
  <si>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</si>
  <si>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</si>
  <si>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</si>
  <si>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</si>
  <si>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</si>
  <si>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</si>
  <si>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</si>
  <si>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</si>
  <si>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</si>
  <si>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</si>
  <si>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</si>
  <si>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</si>
  <si>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</si>
  <si>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</si>
  <si>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</si>
  <si>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</si>
  <si>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</si>
  <si>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</si>
  <si>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</si>
  <si>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</si>
  <si>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</si>
  <si>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</si>
  <si>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</si>
  <si>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</si>
  <si>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</si>
  <si>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</si>
  <si>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</si>
  <si>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</si>
  <si>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</si>
  <si>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</si>
  <si>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</si>
  <si>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</si>
  <si>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</si>
  <si>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</si>
  <si>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</si>
  <si>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</si>
  <si>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</si>
  <si>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</si>
  <si>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</si>
  <si>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</si>
  <si>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</si>
  <si>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</si>
  <si>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</si>
  <si>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</si>
  <si>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</si>
  <si>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</si>
  <si>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</si>
  <si>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</si>
  <si>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</si>
  <si>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</si>
  <si>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</si>
  <si>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</si>
  <si>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</si>
  <si>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</si>
  <si>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</si>
  <si>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</si>
  <si>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</si>
  <si>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</si>
  <si>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</si>
  <si>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</si>
  <si>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</si>
  <si>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</si>
  <si>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</si>
  <si>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</si>
  <si>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</si>
  <si>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</si>
  <si>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</si>
  <si>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</si>
  <si>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</si>
  <si>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</si>
  <si>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</si>
  <si>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</si>
  <si>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</si>
  <si>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</si>
  <si>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</si>
  <si>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</si>
  <si>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</si>
  <si>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</si>
  <si>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</si>
  <si>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</si>
  <si>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</si>
  <si>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</si>
  <si>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</si>
  <si>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</si>
  <si>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</si>
  <si>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</si>
  <si>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</si>
  <si>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</si>
  <si>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</si>
  <si>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</si>
  <si>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</si>
  <si>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</si>
  <si>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</si>
  <si>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</si>
  <si>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</si>
  <si>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</si>
  <si>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</si>
  <si>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</si>
  <si>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</si>
  <si>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</si>
  <si>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</si>
  <si>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</si>
  <si>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</si>
  <si>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</si>
  <si>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</si>
  <si>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</si>
  <si>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</si>
  <si>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</si>
  <si>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</si>
  <si>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</si>
  <si>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</si>
  <si>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</si>
  <si>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</si>
  <si>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</si>
  <si>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</si>
  <si>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</si>
  <si>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</si>
  <si>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</si>
  <si>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</si>
  <si>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</si>
  <si>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</si>
  <si>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</si>
  <si>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</si>
  <si>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</si>
  <si>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</si>
  <si>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</si>
  <si>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</si>
  <si>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</si>
  <si>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</si>
  <si>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</si>
  <si>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</si>
  <si>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</si>
  <si>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</si>
  <si>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</si>
  <si>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</si>
  <si>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</si>
  <si>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</si>
  <si>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</si>
  <si>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</si>
  <si>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</si>
  <si>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</si>
  <si>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</si>
  <si>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</si>
  <si>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</si>
  <si>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</si>
  <si>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</si>
  <si>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</si>
  <si>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</si>
  <si>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</si>
  <si>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</si>
  <si>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</si>
  <si>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</si>
  <si>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</si>
  <si>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</si>
  <si>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</si>
  <si>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</si>
  <si>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</si>
  <si>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</si>
  <si>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</si>
  <si>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</si>
  <si>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</si>
  <si>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</si>
  <si>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</si>
  <si>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</si>
  <si>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</si>
  <si>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</si>
  <si>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</si>
  <si>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</si>
  <si>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</si>
  <si>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</si>
  <si>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</si>
  <si>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</si>
  <si>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</si>
  <si>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</si>
  <si>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</si>
  <si>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</si>
  <si>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</si>
  <si>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</si>
  <si>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</si>
  <si>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</si>
  <si>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</si>
  <si>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</si>
  <si>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</si>
  <si>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</si>
  <si>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</si>
  <si>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</si>
  <si>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</si>
  <si>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</si>
  <si>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</si>
  <si>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</si>
  <si>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</si>
  <si>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</si>
  <si>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</si>
  <si>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</si>
  <si>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</si>
  <si>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</si>
  <si>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</si>
  <si>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</si>
  <si>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</si>
  <si>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</si>
  <si>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</si>
  <si>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</si>
  <si>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</si>
  <si>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</si>
  <si>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</si>
  <si>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</si>
  <si>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</si>
  <si>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</si>
  <si>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</si>
  <si>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</si>
  <si>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</si>
  <si>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</si>
  <si>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</si>
  <si>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</si>
  <si>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</si>
  <si>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</si>
  <si>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</si>
  <si>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</si>
  <si>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</si>
  <si>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</si>
  <si>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</si>
  <si>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</si>
  <si>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</si>
  <si>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</si>
  <si>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</si>
  <si>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</si>
  <si>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</si>
  <si>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</si>
  <si>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</si>
  <si>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</si>
  <si>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</si>
  <si>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</si>
  <si>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</si>
  <si>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</si>
  <si>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</si>
  <si>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</si>
  <si>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</si>
  <si>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</si>
  <si>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</si>
  <si>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</si>
  <si>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</si>
  <si>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</si>
  <si>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</si>
  <si>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</si>
  <si>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</si>
  <si>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</si>
  <si>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</si>
  <si>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</si>
  <si>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</si>
  <si>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</si>
  <si>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</si>
  <si>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</si>
  <si>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</si>
  <si>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</si>
  <si>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</si>
  <si>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</si>
  <si>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</si>
  <si>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</si>
  <si>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</si>
  <si>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</si>
  <si>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</si>
  <si>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</si>
  <si>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</si>
  <si>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</si>
  <si>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</si>
  <si>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</si>
  <si>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</si>
  <si>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</si>
  <si>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</si>
  <si>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</si>
  <si>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</si>
  <si>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</si>
  <si>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</si>
  <si>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</si>
  <si>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</si>
  <si>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</si>
  <si>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</si>
  <si>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</si>
  <si>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</si>
  <si>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</si>
  <si>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</si>
  <si>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</si>
  <si>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</si>
  <si>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</si>
  <si>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</si>
  <si>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</si>
  <si>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</si>
  <si>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</si>
  <si>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</si>
  <si>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</si>
  <si>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</si>
  <si>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</si>
  <si>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</si>
  <si>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</si>
  <si>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</si>
  <si>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</si>
  <si>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</si>
  <si>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</si>
  <si>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</si>
  <si>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</si>
  <si>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</si>
  <si>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</si>
  <si>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</si>
  <si>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</si>
  <si>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</si>
  <si>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</si>
  <si>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</si>
  <si>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</si>
  <si>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</si>
  <si>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</si>
  <si>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</si>
  <si>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</si>
  <si>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</si>
  <si>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</si>
  <si>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</si>
  <si>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</si>
  <si>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</si>
  <si>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</si>
  <si>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</si>
  <si>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</si>
  <si>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</si>
  <si>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</si>
  <si>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</si>
  <si>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</si>
  <si>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</si>
  <si>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</si>
  <si>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</si>
  <si>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</si>
  <si>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</si>
  <si>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</si>
  <si>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</si>
  <si>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</si>
  <si>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</si>
  <si>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</si>
  <si>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</si>
  <si>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</si>
  <si>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</si>
  <si>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</si>
  <si>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</si>
  <si>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</si>
  <si>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</si>
  <si>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</si>
  <si>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</si>
  <si>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</si>
  <si>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</si>
  <si>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</si>
  <si>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</si>
  <si>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</si>
  <si>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</si>
  <si>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</si>
  <si>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</si>
  <si>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</si>
  <si>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</si>
  <si>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</si>
  <si>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</si>
  <si>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</si>
  <si>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</si>
  <si>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</si>
  <si>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</si>
  <si>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</si>
  <si>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</si>
  <si>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</si>
  <si>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</si>
  <si>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</si>
  <si>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</si>
  <si>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</si>
  <si>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</si>
  <si>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</si>
  <si>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</si>
  <si>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</si>
  <si>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</si>
  <si>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</si>
  <si>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</si>
  <si>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</si>
  <si>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</si>
  <si>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</si>
  <si>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</si>
  <si>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</si>
  <si>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</si>
  <si>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</si>
  <si>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</si>
  <si>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</si>
  <si>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</si>
  <si>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</si>
  <si>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</si>
  <si>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</si>
  <si>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</si>
  <si>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</si>
  <si>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</si>
  <si>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</si>
  <si>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</si>
  <si>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</si>
  <si>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</si>
  <si>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</si>
  <si>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</si>
  <si>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</si>
  <si>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</si>
  <si>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</si>
  <si>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</si>
  <si>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</si>
  <si>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</si>
  <si>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</si>
  <si>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</si>
  <si>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</si>
  <si>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</si>
  <si>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</si>
  <si>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</si>
  <si>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</si>
  <si>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</si>
  <si>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</si>
  <si>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</si>
  <si>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</si>
  <si>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</si>
  <si>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</si>
  <si>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</si>
  <si>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</si>
  <si>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</si>
  <si>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</si>
  <si>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</si>
  <si>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</si>
  <si>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</si>
  <si>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</si>
  <si>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</si>
  <si>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</si>
  <si>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</si>
  <si>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</si>
  <si>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</si>
  <si>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</si>
  <si>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</si>
  <si>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</si>
  <si>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</si>
  <si>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</si>
  <si>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</si>
  <si>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</si>
  <si>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</si>
  <si>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</si>
  <si>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</si>
  <si>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</si>
  <si>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</si>
  <si>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</si>
  <si>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</si>
  <si>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</si>
  <si>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</si>
  <si>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</si>
  <si>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</si>
  <si>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</si>
  <si>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</si>
  <si>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</si>
  <si>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</si>
  <si>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</si>
  <si>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</si>
  <si>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</si>
  <si>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</si>
  <si>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</si>
  <si>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</si>
  <si>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</si>
  <si>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</si>
  <si>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</si>
  <si>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</si>
  <si>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</si>
  <si>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</si>
  <si>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</si>
  <si>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</si>
  <si>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</si>
  <si>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</si>
  <si>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</si>
  <si>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</si>
  <si>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</si>
  <si>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</si>
  <si>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</si>
  <si>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</si>
  <si>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</si>
  <si>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</si>
  <si>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</si>
  <si>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</si>
  <si>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</si>
  <si>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</si>
  <si>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</si>
  <si>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</si>
  <si>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</si>
  <si>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</si>
  <si>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</si>
  <si>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</si>
  <si>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</si>
  <si>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</si>
  <si>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</si>
  <si>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</si>
  <si>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</si>
  <si>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</si>
  <si>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</si>
  <si>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</si>
  <si>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</si>
  <si>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</si>
  <si>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</si>
  <si>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</si>
  <si>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</si>
  <si>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</si>
  <si>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</si>
  <si>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</si>
  <si>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</si>
  <si>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</si>
  <si>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</si>
  <si>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</si>
  <si>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</si>
  <si>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</si>
  <si>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</si>
  <si>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</si>
  <si>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</si>
  <si>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</si>
  <si>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</si>
  <si>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</si>
  <si>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</si>
  <si>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</si>
  <si>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</si>
  <si>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</si>
  <si>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</si>
  <si>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</si>
  <si>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</si>
  <si>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</si>
  <si>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</si>
  <si>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</si>
  <si>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</si>
  <si>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</si>
  <si>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</si>
  <si>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</si>
  <si>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</si>
  <si>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</si>
  <si>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</si>
  <si>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</si>
  <si>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</si>
  <si>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</si>
  <si>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</si>
  <si>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</si>
  <si>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</si>
  <si>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</si>
  <si>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</si>
  <si>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</si>
  <si>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</si>
  <si>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</si>
  <si>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</si>
  <si>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</si>
  <si>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</si>
  <si>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</si>
  <si>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</si>
  <si>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</si>
  <si>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</si>
  <si>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</si>
  <si>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</si>
  <si>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</si>
  <si>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</si>
  <si>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</si>
  <si>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</si>
  <si>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</si>
  <si>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</si>
  <si>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</si>
  <si>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</si>
  <si>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</si>
  <si>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</si>
  <si>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</si>
  <si>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</si>
  <si>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</si>
  <si>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</si>
  <si>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</si>
  <si>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</si>
  <si>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</si>
  <si>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</si>
  <si>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</si>
  <si>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</si>
  <si>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</si>
  <si>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</si>
  <si>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</si>
  <si>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</si>
  <si>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</si>
  <si>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</si>
  <si>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</si>
  <si>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</si>
  <si>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</si>
  <si>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</si>
  <si>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</si>
  <si>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</si>
  <si>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</si>
  <si>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</si>
  <si>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</si>
  <si>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</si>
  <si>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</si>
  <si>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</si>
  <si>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</si>
  <si>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</si>
  <si>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</si>
  <si>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</si>
  <si>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</si>
  <si>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</si>
  <si>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</si>
  <si>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</si>
  <si>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</si>
  <si>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</si>
  <si>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</si>
  <si>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</si>
  <si>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</si>
  <si>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</si>
  <si>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</si>
  <si>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</si>
  <si>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</si>
  <si>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</si>
  <si>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</si>
  <si>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</si>
  <si>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</si>
  <si>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</si>
  <si>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</si>
  <si>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</si>
  <si>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</si>
  <si>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</si>
  <si>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</si>
  <si>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</si>
  <si>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</si>
  <si>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</si>
  <si>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</si>
  <si>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</si>
  <si>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</si>
  <si>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</si>
  <si>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</si>
  <si>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</si>
  <si>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</si>
  <si>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</si>
  <si>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</si>
  <si>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</si>
  <si>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</si>
  <si>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</si>
  <si>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</si>
  <si>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</si>
  <si>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</si>
  <si>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</si>
  <si>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</si>
  <si>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</si>
  <si>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</si>
  <si>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</si>
  <si>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</si>
  <si>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</si>
  <si>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</si>
  <si>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</si>
  <si>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</si>
  <si>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</si>
  <si>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</si>
  <si>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</si>
  <si>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</si>
  <si>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</si>
  <si>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</si>
  <si>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</si>
  <si>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</si>
  <si>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</si>
  <si>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</si>
  <si>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</si>
  <si>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</si>
  <si>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</si>
  <si>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</si>
  <si>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</si>
  <si>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</si>
  <si>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</si>
  <si>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</si>
  <si>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</si>
  <si>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</si>
  <si>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</si>
  <si>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</si>
  <si>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</si>
  <si>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</si>
  <si>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</si>
  <si>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</si>
  <si>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</si>
  <si>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</si>
  <si>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</si>
  <si>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</si>
  <si>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</si>
  <si>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</si>
  <si>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</si>
  <si>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</si>
  <si>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</si>
  <si>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</si>
  <si>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</si>
  <si>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</si>
  <si>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</si>
  <si>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</si>
  <si>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</si>
  <si>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</si>
  <si>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</si>
  <si>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</si>
  <si>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</si>
  <si>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</si>
  <si>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</si>
  <si>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</si>
  <si>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</si>
  <si>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</si>
  <si>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</si>
  <si>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</si>
  <si>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</si>
  <si>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</si>
  <si>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</si>
  <si>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</si>
  <si>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</si>
  <si>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</si>
  <si>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</si>
  <si>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</si>
  <si>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</si>
  <si>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</si>
  <si>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</si>
  <si>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</si>
  <si>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</si>
  <si>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</si>
  <si>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</si>
  <si>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</si>
  <si>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</si>
  <si>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</si>
  <si>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</si>
  <si>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</si>
  <si>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</si>
  <si>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</si>
  <si>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</si>
  <si>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</si>
  <si>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</si>
  <si>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</si>
  <si>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</si>
  <si>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</si>
  <si>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</si>
  <si>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</si>
  <si>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</si>
  <si>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</si>
  <si>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</si>
  <si>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</si>
  <si>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</si>
  <si>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</si>
  <si>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</si>
  <si>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</si>
  <si>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</si>
  <si>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</si>
  <si>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</si>
  <si>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</si>
  <si>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</si>
  <si>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</si>
  <si>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</si>
  <si>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</si>
  <si>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</si>
  <si>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</si>
  <si>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</si>
  <si>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</si>
  <si>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</si>
  <si>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</si>
  <si>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</si>
  <si>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</si>
  <si>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</si>
  <si>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</si>
  <si>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</si>
  <si>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</si>
  <si>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</si>
  <si>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</si>
  <si>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</si>
  <si>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</si>
  <si>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</si>
  <si>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</si>
  <si>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</si>
  <si>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</si>
  <si>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</si>
  <si>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</si>
  <si>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</si>
  <si>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</si>
  <si>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</si>
  <si>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</si>
  <si>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</si>
  <si>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</si>
  <si>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</si>
  <si>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</si>
  <si>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</si>
  <si>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</si>
  <si>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</si>
  <si>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</si>
  <si>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</si>
  <si>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</si>
  <si>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</si>
  <si>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</si>
  <si>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</si>
  <si>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</si>
  <si>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</si>
  <si>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</si>
  <si>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</si>
  <si>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</si>
  <si>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</si>
  <si>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</si>
  <si>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</si>
  <si>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</si>
  <si>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</si>
  <si>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</si>
  <si>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</si>
  <si>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</si>
  <si>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</si>
  <si>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</si>
  <si>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</si>
  <si>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</si>
  <si>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</si>
  <si>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</si>
  <si>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</si>
  <si>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</si>
  <si>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</si>
  <si>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</si>
  <si>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</si>
  <si>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</si>
  <si>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</si>
  <si>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</si>
  <si>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</si>
  <si>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</si>
  <si>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</si>
  <si>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</si>
  <si>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</si>
  <si>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</si>
  <si>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</si>
  <si>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</si>
  <si>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</si>
  <si>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</si>
  <si>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</si>
  <si>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</si>
  <si>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</si>
  <si>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</si>
  <si>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</si>
  <si>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</si>
  <si>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</si>
  <si>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</si>
  <si>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</si>
  <si>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</si>
  <si>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</si>
  <si>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</si>
  <si>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</si>
  <si>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</si>
  <si>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</si>
  <si>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</si>
  <si>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</si>
  <si>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</si>
  <si>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</si>
  <si>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</si>
  <si>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</si>
  <si>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</si>
  <si>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</si>
  <si>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</si>
  <si>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</si>
  <si>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</si>
  <si>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</si>
  <si>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</si>
  <si>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</si>
  <si>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</si>
  <si>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</si>
  <si>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</si>
  <si>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</si>
  <si>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</si>
  <si>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</si>
  <si>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</si>
  <si>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</si>
  <si>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</si>
  <si>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</si>
  <si>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</si>
  <si>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</si>
  <si>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</si>
  <si>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</si>
  <si>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</si>
  <si>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</si>
  <si>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</si>
  <si>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</si>
  <si>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</si>
  <si>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</si>
  <si>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</si>
  <si>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</si>
  <si>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</si>
  <si>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</si>
  <si>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</si>
  <si>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</si>
  <si>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</si>
  <si>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</si>
  <si>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</si>
  <si>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</si>
  <si>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</si>
  <si>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</si>
  <si>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</si>
  <si>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</si>
  <si>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</si>
  <si>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</si>
  <si>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</si>
  <si>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</si>
  <si>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</si>
  <si>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</si>
  <si>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</si>
  <si>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</si>
  <si>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</si>
  <si>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</si>
  <si>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</si>
  <si>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</si>
  <si>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</si>
  <si>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</si>
  <si>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</si>
  <si>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</si>
  <si>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</si>
  <si>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</si>
  <si>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</si>
  <si>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</si>
  <si>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</si>
  <si>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</si>
  <si>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</si>
  <si>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</si>
  <si>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</si>
  <si>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</si>
  <si>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</si>
  <si>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</si>
  <si>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</si>
  <si>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</si>
  <si>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</si>
  <si>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</si>
  <si>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</si>
  <si>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</si>
  <si>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</si>
  <si>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</si>
  <si>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</si>
  <si>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</si>
  <si>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</si>
  <si>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</si>
  <si>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</si>
  <si>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</si>
  <si>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</si>
  <si>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</si>
  <si>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</si>
  <si>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</si>
  <si>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</si>
  <si>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</si>
  <si>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</si>
  <si>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</si>
  <si>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</si>
  <si>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</si>
  <si>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</si>
  <si>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</si>
  <si>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</si>
  <si>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</si>
  <si>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</si>
  <si>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</si>
  <si>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</si>
  <si>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</si>
  <si>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</si>
  <si>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</si>
  <si>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</si>
  <si>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</si>
  <si>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</si>
  <si>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</si>
  <si>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</si>
  <si>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</si>
  <si>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</si>
  <si>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</si>
  <si>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</si>
  <si>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</si>
  <si>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</si>
  <si>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</si>
  <si>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</si>
  <si>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</si>
  <si>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</si>
  <si>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</si>
  <si>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</si>
  <si>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</si>
  <si>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</si>
  <si>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</si>
  <si>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</si>
  <si>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</si>
  <si>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</si>
  <si>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</si>
  <si>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</si>
  <si>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</si>
  <si>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</si>
  <si>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</si>
  <si>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</si>
  <si>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</si>
  <si>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</si>
  <si>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</si>
  <si>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</si>
  <si>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</si>
  <si>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</si>
  <si>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</si>
  <si>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</si>
  <si>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</si>
  <si>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</si>
  <si>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</si>
  <si>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</si>
  <si>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</si>
  <si>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</si>
  <si>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</si>
  <si>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</si>
  <si>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</si>
  <si>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</si>
  <si>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</si>
  <si>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</si>
  <si>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</si>
  <si>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</si>
  <si>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</si>
  <si>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</si>
  <si>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</si>
  <si>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</si>
  <si>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</si>
  <si>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</si>
  <si>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</si>
  <si>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</si>
  <si>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</si>
  <si>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</si>
  <si>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</si>
  <si>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</si>
  <si>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</si>
  <si>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</si>
  <si>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</si>
  <si>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</si>
  <si>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</si>
  <si>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</si>
  <si>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</si>
  <si>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</si>
  <si>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</si>
  <si>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</si>
  <si>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</si>
  <si>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</si>
  <si>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</si>
  <si>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</si>
  <si>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</si>
  <si>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</si>
  <si>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</si>
  <si>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</si>
  <si>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</si>
  <si>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</si>
  <si>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</si>
  <si>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</si>
  <si>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</si>
  <si>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</si>
  <si>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</si>
  <si>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</si>
  <si>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</si>
  <si>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</si>
  <si>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</si>
  <si>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</si>
  <si>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</si>
  <si>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</si>
  <si>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</si>
  <si>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</si>
  <si>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</si>
  <si>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</si>
  <si>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</si>
  <si>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</si>
  <si>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</si>
  <si>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</si>
  <si>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</si>
  <si>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</si>
  <si>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</si>
  <si>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</si>
  <si>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</si>
  <si>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</si>
  <si>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</si>
  <si>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</si>
  <si>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</si>
  <si>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</si>
  <si>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</si>
  <si>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</si>
  <si>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</si>
  <si>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</si>
  <si>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</si>
  <si>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</si>
  <si>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</si>
  <si>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</si>
  <si>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</si>
  <si>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</si>
  <si>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</si>
  <si>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</si>
  <si>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</si>
  <si>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</si>
  <si>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</si>
  <si>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</si>
  <si>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</si>
  <si>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</si>
  <si>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</si>
  <si>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</si>
  <si>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</si>
  <si>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</si>
  <si>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</si>
  <si>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</si>
  <si>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</si>
  <si>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</si>
  <si>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</si>
  <si>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</si>
  <si>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</si>
  <si>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</si>
  <si>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</si>
  <si>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</si>
  <si>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</si>
  <si>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</si>
  <si>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</si>
  <si>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</si>
  <si>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</si>
  <si>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</si>
  <si>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</si>
  <si>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</si>
  <si>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</si>
  <si>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</si>
  <si>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</si>
  <si>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</si>
  <si>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</si>
  <si>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</si>
  <si>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</si>
  <si>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</si>
  <si>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</si>
  <si>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</si>
  <si>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</si>
  <si>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</si>
  <si>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</si>
  <si>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</si>
  <si>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</si>
  <si>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</si>
  <si>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</si>
  <si>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</si>
  <si>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</si>
  <si>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</si>
  <si>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</si>
  <si>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</si>
  <si>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</si>
  <si>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</si>
  <si>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</si>
  <si>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</si>
  <si>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</si>
  <si>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</si>
  <si>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</si>
  <si>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</si>
  <si>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</si>
  <si>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</si>
  <si>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</si>
  <si>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</si>
  <si>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</si>
  <si>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</si>
  <si>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</si>
  <si>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</si>
  <si>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</si>
  <si>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</si>
  <si>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</si>
  <si>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</si>
  <si>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</si>
  <si>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</si>
  <si>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</si>
  <si>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</si>
  <si>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</si>
  <si>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</si>
  <si>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</si>
  <si>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</si>
  <si>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</si>
  <si>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</si>
  <si>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</si>
  <si>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</si>
  <si>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</si>
  <si>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</si>
  <si>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</si>
  <si>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</si>
  <si>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</si>
  <si>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</si>
  <si>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</si>
  <si>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</si>
  <si>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</si>
  <si>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</si>
  <si>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</si>
  <si>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</si>
  <si>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</si>
  <si>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</si>
  <si>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</si>
  <si>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</si>
  <si>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</si>
  <si>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</si>
  <si>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</si>
  <si>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</si>
  <si>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</si>
  <si>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</si>
  <si>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</si>
  <si>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</si>
  <si>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</si>
  <si>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</si>
  <si>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</si>
  <si>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</si>
  <si>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</si>
  <si>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</si>
  <si>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</si>
  <si>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</si>
  <si>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</si>
  <si>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</si>
  <si>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</si>
  <si>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</si>
  <si>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</si>
  <si>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</si>
  <si>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</si>
  <si>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</si>
  <si>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</si>
  <si>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</si>
  <si>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</si>
  <si>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</si>
  <si>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</si>
  <si>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</si>
  <si>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</si>
  <si>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</si>
  <si>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</si>
  <si>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</si>
  <si>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</si>
  <si>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</si>
  <si>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</si>
  <si>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</si>
  <si>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</si>
  <si>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</si>
  <si>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</si>
  <si>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</si>
  <si>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</si>
  <si>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</si>
  <si>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</si>
  <si>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</si>
  <si>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</si>
  <si>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</si>
  <si>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</si>
  <si>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</si>
  <si>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</si>
  <si>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</si>
  <si>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</si>
  <si>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</si>
  <si>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</si>
  <si>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</si>
  <si>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</si>
  <si>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</si>
  <si>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</si>
  <si>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</si>
  <si>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</si>
  <si>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</si>
  <si>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</si>
  <si>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</si>
  <si>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</si>
  <si>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</si>
  <si>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</si>
  <si>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</si>
  <si>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</si>
  <si>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</si>
  <si>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</si>
  <si>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</si>
  <si>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</si>
  <si>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</si>
  <si>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</si>
  <si>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</si>
  <si>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</si>
  <si>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</si>
  <si>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</si>
  <si>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</si>
  <si>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</si>
  <si>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</si>
  <si>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</si>
  <si>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</si>
  <si>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</si>
  <si>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</si>
  <si>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</si>
  <si>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</si>
  <si>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</si>
  <si>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</si>
  <si>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</si>
  <si>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</si>
  <si>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</si>
  <si>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</si>
  <si>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</si>
  <si>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</si>
  <si>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</si>
  <si>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</si>
  <si>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</si>
  <si>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</si>
  <si>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</si>
  <si>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</si>
  <si>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</si>
  <si>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</si>
  <si>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</si>
  <si>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</si>
  <si>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</si>
  <si>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</si>
  <si>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</si>
  <si>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</si>
  <si>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</si>
  <si>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</si>
  <si>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</si>
  <si>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</si>
  <si>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</si>
  <si>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</si>
  <si>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</si>
  <si>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</si>
  <si>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</si>
  <si>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</si>
  <si>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</si>
  <si>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</si>
  <si>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</si>
  <si>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</si>
  <si>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</si>
  <si>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</si>
  <si>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</si>
  <si>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</si>
  <si>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</si>
  <si>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</si>
  <si>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</si>
  <si>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</si>
  <si>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</si>
  <si>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</si>
  <si>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</si>
  <si>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</si>
  <si>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</si>
  <si>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</si>
  <si>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</si>
  <si>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</si>
  <si>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</si>
  <si>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</si>
  <si>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</si>
  <si>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</si>
  <si>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</si>
  <si>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</si>
  <si>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</si>
  <si>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</si>
  <si>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</si>
  <si>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</si>
  <si>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</si>
  <si>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</si>
  <si>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</si>
  <si>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</si>
  <si>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</si>
  <si>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</si>
  <si>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</si>
  <si>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</si>
  <si>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</si>
  <si>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</si>
  <si>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</si>
  <si>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</si>
  <si>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</si>
  <si>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</si>
  <si>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</si>
  <si>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</si>
  <si>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</si>
  <si>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</si>
  <si>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</si>
  <si>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</si>
  <si>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</si>
  <si>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</si>
  <si>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</si>
  <si>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</si>
  <si>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</si>
  <si>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</si>
  <si>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</si>
  <si>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</si>
  <si>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</si>
  <si>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</si>
  <si>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</si>
  <si>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</si>
  <si>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</si>
  <si>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</si>
  <si>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</si>
  <si>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</si>
  <si>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</si>
  <si>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</si>
  <si>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</si>
  <si>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</si>
  <si>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</si>
  <si>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</si>
  <si>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</si>
  <si>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</si>
  <si>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</si>
  <si>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</si>
  <si>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</si>
  <si>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</si>
  <si>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</si>
  <si>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</si>
  <si>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</si>
  <si>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</si>
  <si>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</si>
  <si>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</si>
  <si>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</si>
  <si>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</si>
  <si>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</si>
  <si>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</si>
  <si>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</si>
  <si>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</si>
  <si>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</si>
  <si>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</si>
  <si>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</si>
  <si>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</si>
  <si>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</si>
  <si>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</si>
  <si>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</si>
  <si>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</si>
  <si>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</si>
  <si>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</si>
  <si>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</si>
  <si>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</si>
  <si>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</si>
  <si>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</si>
  <si>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</si>
  <si>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</si>
  <si>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</si>
  <si>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</si>
  <si>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</si>
  <si>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</si>
  <si>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</si>
  <si>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</si>
  <si>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</si>
  <si>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</si>
  <si>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</si>
  <si>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</si>
  <si>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</si>
  <si>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</si>
  <si>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</si>
  <si>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</si>
  <si>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</si>
  <si>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</si>
  <si>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</si>
  <si>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</si>
  <si>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</si>
  <si>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</si>
  <si>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</si>
  <si>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</si>
  <si>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</si>
  <si>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</si>
  <si>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</si>
  <si>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</si>
  <si>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</si>
  <si>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</si>
  <si>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</si>
  <si>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</si>
  <si>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</si>
  <si>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</si>
  <si>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</si>
  <si>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</si>
  <si>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</si>
  <si>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</si>
  <si>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</si>
  <si>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</si>
  <si>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</si>
  <si>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</si>
  <si>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</si>
  <si>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</si>
  <si>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</si>
  <si>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</si>
  <si>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</si>
  <si>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</si>
  <si>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</si>
  <si>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</si>
  <si>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</si>
  <si>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</si>
  <si>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</si>
  <si>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</si>
  <si>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</si>
  <si>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</si>
  <si>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</si>
  <si>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</si>
  <si>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</si>
  <si>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</si>
  <si>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</si>
  <si>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</si>
  <si>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</si>
  <si>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</si>
  <si>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</si>
  <si>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</si>
  <si>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</si>
  <si>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</si>
  <si>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</si>
  <si>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</si>
  <si>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</si>
  <si>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</si>
  <si>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</si>
  <si>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</si>
  <si>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</si>
  <si>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</si>
  <si>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</si>
  <si>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</si>
  <si>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</si>
  <si>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</si>
  <si>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</si>
  <si>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</si>
  <si>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</si>
  <si>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</si>
  <si>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</si>
  <si>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</si>
  <si>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</si>
  <si>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</si>
  <si>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</si>
  <si>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</si>
  <si>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</si>
  <si>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</si>
  <si>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</si>
  <si>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</si>
  <si>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</si>
  <si>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</si>
  <si>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</si>
  <si>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</si>
  <si>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</si>
  <si>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</si>
  <si>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</si>
  <si>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</si>
  <si>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</si>
  <si>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</si>
  <si>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</si>
  <si>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</si>
  <si>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</si>
  <si>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</si>
  <si>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</si>
  <si>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</si>
  <si>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</si>
  <si>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</si>
  <si>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</si>
  <si>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</si>
  <si>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</si>
  <si>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</si>
  <si>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</si>
  <si>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</si>
  <si>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</si>
  <si>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</si>
  <si>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</si>
  <si>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</si>
  <si>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</si>
  <si>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</si>
  <si>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</si>
  <si>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</si>
  <si>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</si>
  <si>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</si>
  <si>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</si>
  <si>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</si>
  <si>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</si>
  <si>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</si>
  <si>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</si>
  <si>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</si>
  <si>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</si>
  <si>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</si>
  <si>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</si>
  <si>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</si>
  <si>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</si>
  <si>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</si>
  <si>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</si>
  <si>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</si>
  <si>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</si>
  <si>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</si>
  <si>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</si>
  <si>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</si>
  <si>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</si>
  <si>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</si>
  <si>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</si>
  <si>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</si>
  <si>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</si>
  <si>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</si>
  <si>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</si>
  <si>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</si>
  <si>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</si>
  <si>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</si>
  <si>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</si>
  <si>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</si>
  <si>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</si>
  <si>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</si>
  <si>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</si>
  <si>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</si>
  <si>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</si>
  <si>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</si>
  <si>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</si>
  <si>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</si>
  <si>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</si>
  <si>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</si>
  <si>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</si>
  <si>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</si>
  <si>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</si>
  <si>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</si>
  <si>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</si>
  <si>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</si>
  <si>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</si>
  <si>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</si>
  <si>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</si>
  <si>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</si>
  <si>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</si>
  <si>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</si>
  <si>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</si>
  <si>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</si>
  <si>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</si>
  <si>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</si>
  <si>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</si>
  <si>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</si>
  <si>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</si>
  <si>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</si>
  <si>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</si>
  <si>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</si>
  <si>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</si>
  <si>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</si>
  <si>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</si>
  <si>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</si>
  <si>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</si>
  <si>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</si>
  <si>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</si>
  <si>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</si>
  <si>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</si>
  <si>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</si>
  <si>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</si>
  <si>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</si>
  <si>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</si>
  <si>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</si>
  <si>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</si>
  <si>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</si>
  <si>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</si>
  <si>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</si>
  <si>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</si>
  <si>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</si>
  <si>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</si>
  <si>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</si>
  <si>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</si>
  <si>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</si>
  <si>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</si>
  <si>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</si>
  <si>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</si>
  <si>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</si>
  <si>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</si>
  <si>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</si>
  <si>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</si>
  <si>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</si>
  <si>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</si>
  <si>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</si>
  <si>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</si>
  <si>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</si>
  <si>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</si>
  <si>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</si>
  <si>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</si>
  <si>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</si>
  <si>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</si>
  <si>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</si>
  <si>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</si>
  <si>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</si>
  <si>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</si>
  <si>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</si>
  <si>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</si>
  <si>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</si>
  <si>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</si>
  <si>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</si>
  <si>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</si>
  <si>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</si>
  <si>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</si>
  <si>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</si>
  <si>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</si>
  <si>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</si>
  <si>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</si>
  <si>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</si>
  <si>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</si>
  <si>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</si>
  <si>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</si>
  <si>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</si>
  <si>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</si>
  <si>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</si>
  <si>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</si>
  <si>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</si>
  <si>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</si>
  <si>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</si>
  <si>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</si>
  <si>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</si>
  <si>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</si>
  <si>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</si>
  <si>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</si>
  <si>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</si>
  <si>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</si>
  <si>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</si>
  <si>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</si>
  <si>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</si>
  <si>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</si>
  <si>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</si>
  <si>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</si>
  <si>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</si>
  <si>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</si>
  <si>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</si>
  <si>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</si>
  <si>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</si>
  <si>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</si>
  <si>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</si>
  <si>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</si>
  <si>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</si>
  <si>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</si>
  <si>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</si>
  <si>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</si>
  <si>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</si>
  <si>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</si>
  <si>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</si>
  <si>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</si>
  <si>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</si>
  <si>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</si>
  <si>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</si>
  <si>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</si>
  <si>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</si>
  <si>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</si>
  <si>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</si>
  <si>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</si>
  <si>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</si>
  <si>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</si>
  <si>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</si>
  <si>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</si>
  <si>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</si>
  <si>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</si>
  <si>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</si>
  <si>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</si>
  <si>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</si>
  <si>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</si>
  <si>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</si>
  <si>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</si>
  <si>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</si>
  <si>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</si>
  <si>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</si>
  <si>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</si>
  <si>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</si>
  <si>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</si>
  <si>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</si>
  <si>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</si>
  <si>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</si>
  <si>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</si>
  <si>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</si>
  <si>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</si>
  <si>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</si>
  <si>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</si>
  <si>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</si>
  <si>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</si>
  <si>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</si>
  <si>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</si>
  <si>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</si>
  <si>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</si>
  <si>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</si>
  <si>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</si>
  <si>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</si>
  <si>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</si>
  <si>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</si>
  <si>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</si>
  <si>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</si>
  <si>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</si>
  <si>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</si>
  <si>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</si>
  <si>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</si>
  <si>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</si>
  <si>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</si>
  <si>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</si>
  <si>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</si>
  <si>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</si>
  <si>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</si>
  <si>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</si>
  <si>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</si>
  <si>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</si>
  <si>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</si>
  <si>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</si>
  <si>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</si>
  <si>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</si>
  <si>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</si>
  <si>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</si>
  <si>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</si>
  <si>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</si>
  <si>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</si>
  <si>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</si>
  <si>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</si>
  <si>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</si>
  <si>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</si>
  <si>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</si>
  <si>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</si>
  <si>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</si>
  <si>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</si>
  <si>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</si>
  <si>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</si>
  <si>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</si>
  <si>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</si>
  <si>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</si>
  <si>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</si>
  <si>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</si>
  <si>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</si>
  <si>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</si>
  <si>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</si>
  <si>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</si>
  <si>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</si>
  <si>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</si>
  <si>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</si>
  <si>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</si>
  <si>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</si>
  <si>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</si>
  <si>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</si>
  <si>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</si>
  <si>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</si>
  <si>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</si>
  <si>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</si>
  <si>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</si>
  <si>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</si>
  <si>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</si>
  <si>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</si>
  <si>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</si>
  <si>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</si>
  <si>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</si>
  <si>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</si>
  <si>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</si>
  <si>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</si>
  <si>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</si>
  <si>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</si>
  <si>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</si>
  <si>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</si>
  <si>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</si>
  <si>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</si>
  <si>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</si>
  <si>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</si>
  <si>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</si>
  <si>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</si>
  <si>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</si>
  <si>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</si>
  <si>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</si>
  <si>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</si>
  <si>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</si>
  <si>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</si>
  <si>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</si>
  <si>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</si>
  <si>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</si>
  <si>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</si>
  <si>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</si>
  <si>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</si>
  <si>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</si>
  <si>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</si>
  <si>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</si>
  <si>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</si>
  <si>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</si>
  <si>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</si>
  <si>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</si>
  <si>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</si>
  <si>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</si>
  <si>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</si>
  <si>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</si>
  <si>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</si>
  <si>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</si>
  <si>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</si>
  <si>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</si>
  <si>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</si>
  <si>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</si>
  <si>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</si>
  <si>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</si>
  <si>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</si>
  <si>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</si>
  <si>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</si>
  <si>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</si>
  <si>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</si>
  <si>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</si>
  <si>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</si>
  <si>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</si>
  <si>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</si>
  <si>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</si>
  <si>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</si>
  <si>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</si>
  <si>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</si>
  <si>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</si>
  <si>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</si>
  <si>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</si>
  <si>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</si>
  <si>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</si>
  <si>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</si>
  <si>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</si>
  <si>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</si>
  <si>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</si>
  <si>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</si>
  <si>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</si>
  <si>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</si>
  <si>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</si>
  <si>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</si>
  <si>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</si>
  <si>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</si>
  <si>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</si>
  <si>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</si>
  <si>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</si>
  <si>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</si>
  <si>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</si>
  <si>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</si>
  <si>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</si>
  <si>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</si>
  <si>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</si>
  <si>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</si>
  <si>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</si>
  <si>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</si>
  <si>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</si>
  <si>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</si>
  <si>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</si>
  <si>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</si>
  <si>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</si>
  <si>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</si>
  <si>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</si>
  <si>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</si>
  <si>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</si>
  <si>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</si>
  <si>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</si>
  <si>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</si>
  <si>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</si>
  <si>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</si>
  <si>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</si>
  <si>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</si>
  <si>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</si>
  <si>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</si>
  <si>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</si>
  <si>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</si>
  <si>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</si>
  <si>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</si>
  <si>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</si>
  <si>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</si>
  <si>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</si>
  <si>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</si>
  <si>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</si>
  <si>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</si>
  <si>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</si>
  <si>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</si>
  <si>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</si>
  <si>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</si>
  <si>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</si>
  <si>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</si>
  <si>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</si>
  <si>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</si>
  <si>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</si>
  <si>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</si>
  <si>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</si>
  <si>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</si>
  <si>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</si>
  <si>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</si>
  <si>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</si>
  <si>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</si>
  <si>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</si>
  <si>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</si>
  <si>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</si>
  <si>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</si>
  <si>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</si>
  <si>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</si>
  <si>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</si>
  <si>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</si>
  <si>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</si>
  <si>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</si>
  <si>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</si>
  <si>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</si>
  <si>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</si>
  <si>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</si>
  <si>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</si>
  <si>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</si>
  <si>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</si>
  <si>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</si>
  <si>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</si>
  <si>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</si>
  <si>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</si>
  <si>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</si>
  <si>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</si>
  <si>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</si>
  <si>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</si>
  <si>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</si>
  <si>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</si>
  <si>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</si>
  <si>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</si>
  <si>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</si>
  <si>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</si>
  <si>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</si>
  <si>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</si>
  <si>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</si>
  <si>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</si>
  <si>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</si>
  <si>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</si>
  <si>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</si>
  <si>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</si>
  <si>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</si>
  <si>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</si>
  <si>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</si>
  <si>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</si>
  <si>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</si>
  <si>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</si>
  <si>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</si>
  <si>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</si>
  <si>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</si>
  <si>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</si>
  <si>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</si>
  <si>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</si>
  <si>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</si>
  <si>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</si>
  <si>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</si>
  <si>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</si>
  <si>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</si>
  <si>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</si>
  <si>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</si>
  <si>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</si>
  <si>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</si>
  <si>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</si>
  <si>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</si>
  <si>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</si>
  <si>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</si>
  <si>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</si>
  <si>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</si>
  <si>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</si>
  <si>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</si>
  <si>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</si>
  <si>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</si>
  <si>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</si>
  <si>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</si>
  <si>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</si>
  <si>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</si>
  <si>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</si>
  <si>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</si>
  <si>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</si>
  <si>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</si>
  <si>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</si>
  <si>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</si>
  <si>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</si>
  <si>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</si>
  <si>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</si>
  <si>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</si>
  <si>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</si>
  <si>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</si>
  <si>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</si>
  <si>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</si>
  <si>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</si>
  <si>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</si>
  <si>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</si>
  <si>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</si>
  <si>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</si>
  <si>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</si>
  <si>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</si>
  <si>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</si>
  <si>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</si>
  <si>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</si>
  <si>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</si>
  <si>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</si>
  <si>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</si>
  <si>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</si>
  <si>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</si>
  <si>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</si>
  <si>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</si>
  <si>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</si>
  <si>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</si>
  <si>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</si>
  <si>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</si>
  <si>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</si>
  <si>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</si>
  <si>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</si>
  <si>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</si>
  <si>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</si>
  <si>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</si>
  <si>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</si>
  <si>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</si>
  <si>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</si>
  <si>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</si>
  <si>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</si>
  <si>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</si>
  <si>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</si>
  <si>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</si>
  <si>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</si>
  <si>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</si>
  <si>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</si>
  <si>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</si>
  <si>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</si>
  <si>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</si>
  <si>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</si>
  <si>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</si>
  <si>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</si>
  <si>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</si>
  <si>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</si>
  <si>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</si>
  <si>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</si>
  <si>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</si>
  <si>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</si>
  <si>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</si>
  <si>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</si>
  <si>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</si>
  <si>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</si>
  <si>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</si>
  <si>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</si>
  <si>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</si>
  <si>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</si>
  <si>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</si>
  <si>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</si>
  <si>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</si>
  <si>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</si>
  <si>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</si>
  <si>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</si>
  <si>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</si>
  <si>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</si>
  <si>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</si>
  <si>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</si>
  <si>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</si>
  <si>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</si>
  <si>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</si>
  <si>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</si>
  <si>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</si>
  <si>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</si>
  <si>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</si>
  <si>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</si>
  <si>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</si>
  <si>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</si>
  <si>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</si>
  <si>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</si>
  <si>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</si>
  <si>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</si>
  <si>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</si>
  <si>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</si>
  <si>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</si>
  <si>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</si>
  <si>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</si>
  <si>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</si>
  <si>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</si>
  <si>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</si>
  <si>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</si>
  <si>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</si>
  <si>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</si>
  <si>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</si>
  <si>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</si>
  <si>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</si>
  <si>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</si>
  <si>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</si>
  <si>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</si>
  <si>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</si>
  <si>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</si>
  <si>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</si>
  <si>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</si>
  <si>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</si>
  <si>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</si>
  <si>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</si>
  <si>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</si>
  <si>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</si>
  <si>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</si>
  <si>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</si>
  <si>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</si>
  <si>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</si>
  <si>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</si>
  <si>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</si>
  <si>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</si>
  <si>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</si>
  <si>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</si>
  <si>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</si>
  <si>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</si>
  <si>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</si>
  <si>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</si>
  <si>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</si>
  <si>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</si>
  <si>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</si>
  <si>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</si>
  <si>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</si>
  <si>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</si>
  <si>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</si>
  <si>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</si>
  <si>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</si>
  <si>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</si>
  <si>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</si>
  <si>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</si>
  <si>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</si>
  <si>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</si>
  <si>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</si>
  <si>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</si>
  <si>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</si>
  <si>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</si>
  <si>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</si>
  <si>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</si>
  <si>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</si>
  <si>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</si>
  <si>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</si>
  <si>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</si>
  <si>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</si>
  <si>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</si>
  <si>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</si>
  <si>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</si>
  <si>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</si>
  <si>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</si>
  <si>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</si>
  <si>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</si>
  <si>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</si>
  <si>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</si>
  <si>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</si>
  <si>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</si>
  <si>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</si>
  <si>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</si>
  <si>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</si>
  <si>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</si>
  <si>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</si>
  <si>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</si>
  <si>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</si>
  <si>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</si>
  <si>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</si>
  <si>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</si>
  <si>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</si>
  <si>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</si>
  <si>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</si>
  <si>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</si>
  <si>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</si>
  <si>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</si>
  <si>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</si>
  <si>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</si>
  <si>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</si>
  <si>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</si>
  <si>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</si>
  <si>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</si>
  <si>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</si>
  <si>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</si>
  <si>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</si>
  <si>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</si>
  <si>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</si>
  <si>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</si>
  <si>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</si>
  <si>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</si>
  <si>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</si>
  <si>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</si>
  <si>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</si>
  <si>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</si>
  <si>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</si>
  <si>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</si>
  <si>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</si>
  <si>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</si>
  <si>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</si>
  <si>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</si>
  <si>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</si>
  <si>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</si>
  <si>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</si>
  <si>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</si>
  <si>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</si>
  <si>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</si>
  <si>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</si>
  <si>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</si>
  <si>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</si>
  <si>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</si>
  <si>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</si>
  <si>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</si>
  <si>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</si>
  <si>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</si>
  <si>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</si>
  <si>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</si>
  <si>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</si>
  <si>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</si>
  <si>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</si>
  <si>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</si>
  <si>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</si>
  <si>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</si>
  <si>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</si>
  <si>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</si>
  <si>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</si>
  <si>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</si>
  <si>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</si>
  <si>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</si>
  <si>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</si>
  <si>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</si>
  <si>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</si>
  <si>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</si>
  <si>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</si>
  <si>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</si>
  <si>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</si>
  <si>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</si>
  <si>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</si>
  <si>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</si>
  <si>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</si>
  <si>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</si>
  <si>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</si>
  <si>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</si>
  <si>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</si>
  <si>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</si>
  <si>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</si>
  <si>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</si>
  <si>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</si>
  <si>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</si>
  <si>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</si>
  <si>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</si>
  <si>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</si>
  <si>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</si>
  <si>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</si>
  <si>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</si>
  <si>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</si>
  <si>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</si>
  <si>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</si>
  <si>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</si>
  <si>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</si>
  <si>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</si>
  <si>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</si>
  <si>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</si>
  <si>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</si>
  <si>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</si>
  <si>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</si>
  <si>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</si>
  <si>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</si>
  <si>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</si>
  <si>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</si>
  <si>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</si>
  <si>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</si>
  <si>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</si>
  <si>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</si>
  <si>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</si>
  <si>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</si>
  <si>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</si>
  <si>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</si>
  <si>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</si>
  <si>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</si>
  <si>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</si>
  <si>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</si>
  <si>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</si>
  <si>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</si>
  <si>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</si>
  <si>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</si>
  <si>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</si>
  <si>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</si>
  <si>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</si>
  <si>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</si>
  <si>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</si>
  <si>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</si>
  <si>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</si>
  <si>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</si>
  <si>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</si>
  <si>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</si>
  <si>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</si>
  <si>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</si>
  <si>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</si>
  <si>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</si>
  <si>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</si>
  <si>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</si>
  <si>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</si>
  <si>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</si>
  <si>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</si>
  <si>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</si>
  <si>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</si>
  <si>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</si>
  <si>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</si>
  <si>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</si>
  <si>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</si>
  <si>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</si>
  <si>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</si>
  <si>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</si>
  <si>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</si>
  <si>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</si>
  <si>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</si>
  <si>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</si>
  <si>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</si>
  <si>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</si>
  <si>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</si>
  <si>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</si>
  <si>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</si>
  <si>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</si>
  <si>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</si>
  <si>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</si>
  <si>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</si>
  <si>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</si>
  <si>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</si>
  <si>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</si>
  <si>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</si>
  <si>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</si>
  <si>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</si>
  <si>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</si>
  <si>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</si>
  <si>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</si>
  <si>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</si>
  <si>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</si>
  <si>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</si>
  <si>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</si>
  <si>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</si>
  <si>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</si>
  <si>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</si>
  <si>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</si>
  <si>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</si>
  <si>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</si>
  <si>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</si>
  <si>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</si>
  <si>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</si>
  <si>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</si>
  <si>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</si>
  <si>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</si>
  <si>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</si>
  <si>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</si>
  <si>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</si>
  <si>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</si>
  <si>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</si>
  <si>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</si>
  <si>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</si>
  <si>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</si>
  <si>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</si>
  <si>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</si>
  <si>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</si>
  <si>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</si>
  <si>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</si>
  <si>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</si>
  <si>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</si>
  <si>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</si>
  <si>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</si>
  <si>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</si>
  <si>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</si>
  <si>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</si>
  <si>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</si>
  <si>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</si>
  <si>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</si>
  <si>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</si>
  <si>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</si>
  <si>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</si>
  <si>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</si>
  <si>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</si>
  <si>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</si>
  <si>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</si>
  <si>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</si>
  <si>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</si>
  <si>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</si>
  <si>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</si>
  <si>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</si>
  <si>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</si>
  <si>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</si>
  <si>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</si>
  <si>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</si>
  <si>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</si>
  <si>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</si>
  <si>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</si>
  <si>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</si>
  <si>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</si>
  <si>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</si>
  <si>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</si>
  <si>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</si>
  <si>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</si>
  <si>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</si>
  <si>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</si>
  <si>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</si>
  <si>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</si>
  <si>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</si>
  <si>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</si>
  <si>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</si>
  <si>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</si>
  <si>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</si>
  <si>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</si>
  <si>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</si>
  <si>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</si>
  <si>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</si>
  <si>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</si>
  <si>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</si>
  <si>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</si>
  <si>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</si>
  <si>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</si>
  <si>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</si>
  <si>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</si>
  <si>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</si>
  <si>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</si>
  <si>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</si>
  <si>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</si>
  <si>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</si>
  <si>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</si>
  <si>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</si>
  <si>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</si>
  <si>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</si>
  <si>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</si>
  <si>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</si>
  <si>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</si>
  <si>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</si>
  <si>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</si>
  <si>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</si>
  <si>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</si>
  <si>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</si>
  <si>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</si>
  <si>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</si>
  <si>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</si>
  <si>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</si>
  <si>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</si>
  <si>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</si>
  <si>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</si>
  <si>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</si>
  <si>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</si>
  <si>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</si>
  <si>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</si>
  <si>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</si>
  <si>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</si>
  <si>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</si>
  <si>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</si>
  <si>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</si>
  <si>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</si>
  <si>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</si>
  <si>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</si>
  <si>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</si>
  <si>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</si>
  <si>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</si>
  <si>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</si>
  <si>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</si>
  <si>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</si>
  <si>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</si>
  <si>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</si>
  <si>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</si>
  <si>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</si>
  <si>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</si>
  <si>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</si>
  <si>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</si>
  <si>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</si>
  <si>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</si>
  <si>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</si>
  <si>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</si>
  <si>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</si>
  <si>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</si>
  <si>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</si>
  <si>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</si>
  <si>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</si>
  <si>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</si>
  <si>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</si>
  <si>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</si>
  <si>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</si>
  <si>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</si>
  <si>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</si>
  <si>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</si>
  <si>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</si>
  <si>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</si>
  <si>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</si>
  <si>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</si>
  <si>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</si>
  <si>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</si>
  <si>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</si>
  <si>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</si>
  <si>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</si>
  <si>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</si>
  <si>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</si>
  <si>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</si>
  <si>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</si>
  <si>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</si>
  <si>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</si>
  <si>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</si>
  <si>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</si>
  <si>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</si>
  <si>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</si>
  <si>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</si>
  <si>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</si>
  <si>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</si>
  <si>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</si>
  <si>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</si>
  <si>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</si>
  <si>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</si>
  <si>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</si>
  <si>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</si>
  <si>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</si>
  <si>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</si>
  <si>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</si>
  <si>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</si>
  <si>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</si>
  <si>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</si>
  <si>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</si>
  <si>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</si>
  <si>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</si>
  <si>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</si>
  <si>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</si>
  <si>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</si>
  <si>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</si>
  <si>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</si>
  <si>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</si>
  <si>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</si>
  <si>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</si>
  <si>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</si>
  <si>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</si>
  <si>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</si>
  <si>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</si>
  <si>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</si>
  <si>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</si>
  <si>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</si>
  <si>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</si>
  <si>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</si>
  <si>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</si>
  <si>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</si>
  <si>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</si>
  <si>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</si>
  <si>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</si>
  <si>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</si>
  <si>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</si>
  <si>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</si>
  <si>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</si>
  <si>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</si>
  <si>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</si>
  <si>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</si>
  <si>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</si>
  <si>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</si>
  <si>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</si>
  <si>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</si>
  <si>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</si>
  <si>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</si>
  <si>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</si>
  <si>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</si>
  <si>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</si>
  <si>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</si>
  <si>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</si>
  <si>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</si>
  <si>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</si>
  <si>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</si>
  <si>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</si>
  <si>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</si>
  <si>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</si>
  <si>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</si>
  <si>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</si>
  <si>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</si>
  <si>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</si>
  <si>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</si>
  <si>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</si>
  <si>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</si>
  <si>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</si>
  <si>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</si>
  <si>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</si>
  <si>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</si>
  <si>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</si>
  <si>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</si>
  <si>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</si>
  <si>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</si>
  <si>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</si>
  <si>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</si>
  <si>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</si>
  <si>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</si>
  <si>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</si>
  <si>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</si>
  <si>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</si>
  <si>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</si>
  <si>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</si>
  <si>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</si>
  <si>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</si>
  <si>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</si>
  <si>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</si>
  <si>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</si>
  <si>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</si>
  <si>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</si>
  <si>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</si>
  <si>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</si>
  <si>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</si>
  <si>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</si>
  <si>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</si>
  <si>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</si>
  <si>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</si>
  <si>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</si>
  <si>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</si>
  <si>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</si>
  <si>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</si>
  <si>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</si>
  <si>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</si>
  <si>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</si>
  <si>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</si>
  <si>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</si>
  <si>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</si>
  <si>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</si>
  <si>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</si>
  <si>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</si>
  <si>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</si>
  <si>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</si>
  <si>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</si>
  <si>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</si>
  <si>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</si>
  <si>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</si>
  <si>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</si>
  <si>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</si>
  <si>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</si>
  <si>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</si>
  <si>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</si>
  <si>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</si>
  <si>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</si>
  <si>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</si>
  <si>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</si>
  <si>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</si>
  <si>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</si>
  <si>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</si>
  <si>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</si>
  <si>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</si>
  <si>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</si>
  <si>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</si>
  <si>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</si>
  <si>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</si>
  <si>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</si>
  <si>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</si>
  <si>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</si>
  <si>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</si>
  <si>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</si>
  <si>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</si>
  <si>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</si>
  <si>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</si>
  <si>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</si>
  <si>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</si>
  <si>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</si>
  <si>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</si>
  <si>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</si>
  <si>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</si>
  <si>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</si>
  <si>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</si>
  <si>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</si>
  <si>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</si>
  <si>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</si>
  <si>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</si>
  <si>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</si>
  <si>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</si>
  <si>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</si>
  <si>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</si>
  <si>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</si>
  <si>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</si>
  <si>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</si>
  <si>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</si>
  <si>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</si>
  <si>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</si>
  <si>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</si>
  <si>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</si>
  <si>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</si>
  <si>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</si>
  <si>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</si>
  <si>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</si>
  <si>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</si>
  <si>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</si>
  <si>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</si>
  <si>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</si>
  <si>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</si>
  <si>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</si>
  <si>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</si>
  <si>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</si>
  <si>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</si>
  <si>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</si>
  <si>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</si>
  <si>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</si>
  <si>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</si>
  <si>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</si>
  <si>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</si>
  <si>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</si>
  <si>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</si>
  <si>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</si>
  <si>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</si>
  <si>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</si>
  <si>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</si>
  <si>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</si>
  <si>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</si>
  <si>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</si>
  <si>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</si>
  <si>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</si>
  <si>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</si>
  <si>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</si>
  <si>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</si>
  <si>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</si>
  <si>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</si>
  <si>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</si>
  <si>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</si>
  <si>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</si>
  <si>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</si>
  <si>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</si>
  <si>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</si>
  <si>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</si>
  <si>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</si>
  <si>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</si>
  <si>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</si>
  <si>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</si>
  <si>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</si>
  <si>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</si>
  <si>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</si>
  <si>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</si>
  <si>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</si>
  <si>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</si>
  <si>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</si>
  <si>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</si>
  <si>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</si>
  <si>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</si>
  <si>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</si>
  <si>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</si>
  <si>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</si>
  <si>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</si>
  <si>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</si>
  <si>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</si>
  <si>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</si>
  <si>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</si>
  <si>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</si>
  <si>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</si>
  <si>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</si>
  <si>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</si>
  <si>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</si>
  <si>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</si>
  <si>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</si>
  <si>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</si>
  <si>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</si>
  <si>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</si>
  <si>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</si>
  <si>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</si>
  <si>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</si>
  <si>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</si>
  <si>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</si>
  <si>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</si>
  <si>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</si>
  <si>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</si>
  <si>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</si>
  <si>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</si>
  <si>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</si>
  <si>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</si>
  <si>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</si>
  <si>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</si>
  <si>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</si>
  <si>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</si>
  <si>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</si>
  <si>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</si>
  <si>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</si>
  <si>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</si>
  <si>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</si>
  <si>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</si>
  <si>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</si>
  <si>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</si>
  <si>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</si>
  <si>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</si>
  <si>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</si>
  <si>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</si>
  <si>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</si>
  <si>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</si>
  <si>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</si>
  <si>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</si>
  <si>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</si>
  <si>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</si>
  <si>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</si>
  <si>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</si>
  <si>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</si>
  <si>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</si>
  <si>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</si>
  <si>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</si>
  <si>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</si>
  <si>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</si>
  <si>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</si>
  <si>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</si>
  <si>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</si>
  <si>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</si>
  <si>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</si>
  <si>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</si>
  <si>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</si>
  <si>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</si>
  <si>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</si>
  <si>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</si>
  <si>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</si>
  <si>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</si>
  <si>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</si>
  <si>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</si>
  <si>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</si>
  <si>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</si>
  <si>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</si>
  <si>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</si>
  <si>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</si>
  <si>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</si>
  <si>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</si>
  <si>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</si>
  <si>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</si>
  <si>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</si>
  <si>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</si>
  <si>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</si>
  <si>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</si>
  <si>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</si>
  <si>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</si>
  <si>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</si>
  <si>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</si>
  <si>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</si>
  <si>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</si>
  <si>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</si>
  <si>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</si>
  <si>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</si>
  <si>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</si>
  <si>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</si>
  <si>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</si>
  <si>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</si>
  <si>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</si>
  <si>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</si>
  <si>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</si>
  <si>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</si>
  <si>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</si>
  <si>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</si>
  <si>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</si>
  <si>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</si>
  <si>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</si>
  <si>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</si>
  <si>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</si>
  <si>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</si>
  <si>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</si>
  <si>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</si>
  <si>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</si>
  <si>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</si>
  <si>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</si>
  <si>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</si>
  <si>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</si>
  <si>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</si>
  <si>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</si>
  <si>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</si>
  <si>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</si>
  <si>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</si>
  <si>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</si>
  <si>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</si>
  <si>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</si>
  <si>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</si>
  <si>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</si>
  <si>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</si>
  <si>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</si>
  <si>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</si>
  <si>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</si>
  <si>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</si>
  <si>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</si>
  <si>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</si>
  <si>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</si>
  <si>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</si>
  <si>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</si>
  <si>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</si>
  <si>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</si>
  <si>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</si>
  <si>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</si>
  <si>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</si>
  <si>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</si>
  <si>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</si>
  <si>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</si>
  <si>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</si>
  <si>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</si>
  <si>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</si>
  <si>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</si>
  <si>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</si>
  <si>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</si>
  <si>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</si>
  <si>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</si>
  <si>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</si>
  <si>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</si>
  <si>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</si>
  <si>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</si>
  <si>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</si>
  <si>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</si>
  <si>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</si>
  <si>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</si>
  <si>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</si>
  <si>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</si>
  <si>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</si>
  <si>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</si>
  <si>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</si>
  <si>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</si>
  <si>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</si>
  <si>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</si>
  <si>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</si>
  <si>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</si>
  <si>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</si>
  <si>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</si>
  <si>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</si>
  <si>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</si>
  <si>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</si>
  <si>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</si>
  <si>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</si>
  <si>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</si>
  <si>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</si>
  <si>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</si>
  <si>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</si>
  <si>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</si>
  <si>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</si>
  <si>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</si>
  <si>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</si>
  <si>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</si>
  <si>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</si>
  <si>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</si>
  <si>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</si>
  <si>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</si>
  <si>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</si>
  <si>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</si>
  <si>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</si>
  <si>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</si>
  <si>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</si>
  <si>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</si>
  <si>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</si>
  <si>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</si>
  <si>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</si>
  <si>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</si>
  <si>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</si>
  <si>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</si>
  <si>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</si>
  <si>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</si>
  <si>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</si>
  <si>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</si>
  <si>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</si>
  <si>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</si>
  <si>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</si>
  <si>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</si>
  <si>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</si>
  <si>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</si>
  <si>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</si>
  <si>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</si>
  <si>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</si>
  <si>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</si>
  <si>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</si>
  <si>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</si>
  <si>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</si>
  <si>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</si>
  <si>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</si>
  <si>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</si>
  <si>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</si>
  <si>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</si>
  <si>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</si>
  <si>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</si>
  <si>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</si>
  <si>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</si>
  <si>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</si>
  <si>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</si>
  <si>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</si>
  <si>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</si>
  <si>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</si>
  <si>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</si>
  <si>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</si>
  <si>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</si>
  <si>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</si>
  <si>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</si>
  <si>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</si>
  <si>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</si>
  <si>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</si>
  <si>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</si>
  <si>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</si>
  <si>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</si>
  <si>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</si>
  <si>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</si>
  <si>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</si>
  <si>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</si>
  <si>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</si>
  <si>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</si>
  <si>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</si>
  <si>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</si>
  <si>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</si>
  <si>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</si>
  <si>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</si>
  <si>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</si>
  <si>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</si>
  <si>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</si>
  <si>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</si>
  <si>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</si>
  <si>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</si>
  <si>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</si>
  <si>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</si>
  <si>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</si>
  <si>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</si>
  <si>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</si>
  <si>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</si>
  <si>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</si>
  <si>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</si>
  <si>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</si>
  <si>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</si>
  <si>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</si>
  <si>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</si>
  <si>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</si>
  <si>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</si>
  <si>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</si>
  <si>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</si>
  <si>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</si>
  <si>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</si>
  <si>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</si>
  <si>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</si>
  <si>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</si>
  <si>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</si>
  <si>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</si>
  <si>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</si>
  <si>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</si>
  <si>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</si>
  <si>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</si>
  <si>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</si>
  <si>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</si>
  <si>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</si>
  <si>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</si>
  <si>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</si>
  <si>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</si>
  <si>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</si>
  <si>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</si>
  <si>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</si>
  <si>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</si>
  <si>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</si>
  <si>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</si>
  <si>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</si>
  <si>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</si>
  <si>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</si>
  <si>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</si>
  <si>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</si>
  <si>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</si>
  <si>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</si>
  <si>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</si>
  <si>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</si>
  <si>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</si>
  <si>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</si>
  <si>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</si>
  <si>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</si>
  <si>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</si>
  <si>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</si>
  <si>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</si>
  <si>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</si>
  <si>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</si>
  <si>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</si>
  <si>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</si>
  <si>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</si>
  <si>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</si>
  <si>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</si>
  <si>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</si>
  <si>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</si>
  <si>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</si>
  <si>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</si>
  <si>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</si>
  <si>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</si>
  <si>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</si>
  <si>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</si>
  <si>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</si>
  <si>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</si>
  <si>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</si>
  <si>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</si>
  <si>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</si>
  <si>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</si>
  <si>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</si>
  <si>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</si>
  <si>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</si>
  <si>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</si>
  <si>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</si>
  <si>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</si>
  <si>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</si>
  <si>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</si>
  <si>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</si>
  <si>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</si>
  <si>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</si>
  <si>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</si>
  <si>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</si>
  <si>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</si>
  <si>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</si>
  <si>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</si>
  <si>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</si>
  <si>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</si>
  <si>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</si>
  <si>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</si>
  <si>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</si>
  <si>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</si>
  <si>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</si>
  <si>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</si>
  <si>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</si>
  <si>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</si>
  <si>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</si>
  <si>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</si>
  <si>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</si>
  <si>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</si>
  <si>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</si>
  <si>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</si>
  <si>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</si>
  <si>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</si>
  <si>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</si>
  <si>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</si>
  <si>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</si>
  <si>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</si>
  <si>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</si>
  <si>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</si>
  <si>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</si>
  <si>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</si>
  <si>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</si>
  <si>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</si>
  <si>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</si>
  <si>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</si>
  <si>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</si>
  <si>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</si>
  <si>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</si>
  <si>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</si>
  <si>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</si>
  <si>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</si>
  <si>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</si>
  <si>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</si>
  <si>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</si>
  <si>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</si>
  <si>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</si>
  <si>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</si>
  <si>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</si>
  <si>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</si>
  <si>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</si>
  <si>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</si>
  <si>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</si>
  <si>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</si>
  <si>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</si>
  <si>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</si>
  <si>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</si>
  <si>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</si>
  <si>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</si>
  <si>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</si>
  <si>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</si>
  <si>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</si>
  <si>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</si>
  <si>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</si>
  <si>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</si>
  <si>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</si>
  <si>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</si>
  <si>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</si>
  <si>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</si>
  <si>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</si>
  <si>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</si>
  <si>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</si>
  <si>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</si>
  <si>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</si>
  <si>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</si>
  <si>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</si>
  <si>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</si>
  <si>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</si>
  <si>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</si>
  <si>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</si>
  <si>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</si>
  <si>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</si>
  <si>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</si>
  <si>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</si>
  <si>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</si>
  <si>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</si>
  <si>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</si>
  <si>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</si>
  <si>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</si>
  <si>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</si>
  <si>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</si>
  <si>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</si>
  <si>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</si>
  <si>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</si>
  <si>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</si>
  <si>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</si>
  <si>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</si>
  <si>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</si>
  <si>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</si>
  <si>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</si>
  <si>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</si>
  <si>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</si>
  <si>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</si>
  <si>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</si>
  <si>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</si>
  <si>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</si>
  <si>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</si>
  <si>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</si>
  <si>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</si>
  <si>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</si>
  <si>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</si>
  <si>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</si>
  <si>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</si>
  <si>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</si>
  <si>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</si>
  <si>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</si>
  <si>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</si>
  <si>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</si>
  <si>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</si>
  <si>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</si>
  <si>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</si>
  <si>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</si>
  <si>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</si>
  <si>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</si>
  <si>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</si>
  <si>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</si>
  <si>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</si>
  <si>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</si>
  <si>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</si>
  <si>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</si>
  <si>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</si>
  <si>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</si>
  <si>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</si>
  <si>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</si>
  <si>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</si>
  <si>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</si>
  <si>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</si>
  <si>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</si>
  <si>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</si>
  <si>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</si>
  <si>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</si>
  <si>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</si>
  <si>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</si>
  <si>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</si>
  <si>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</si>
  <si>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</si>
  <si>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</si>
  <si>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</si>
  <si>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</si>
  <si>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</si>
  <si>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</si>
  <si>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</si>
  <si>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</si>
  <si>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</si>
  <si>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</si>
  <si>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</si>
  <si>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</si>
  <si>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</si>
  <si>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</si>
  <si>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</si>
  <si>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</si>
  <si>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</si>
  <si>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</si>
  <si>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</si>
  <si>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</si>
  <si>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</si>
  <si>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</si>
  <si>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</si>
  <si>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</si>
  <si>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</si>
  <si>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</si>
  <si>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</si>
  <si>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</si>
  <si>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</si>
  <si>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</si>
  <si>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</si>
  <si>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</si>
  <si>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</si>
  <si>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</si>
  <si>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</si>
  <si>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</si>
  <si>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</si>
  <si>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</si>
  <si>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</si>
  <si>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</si>
  <si>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</si>
  <si>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</si>
  <si>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</si>
  <si>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</si>
  <si>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</si>
  <si>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</si>
  <si>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</si>
  <si>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</si>
  <si>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</si>
  <si>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</si>
  <si>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</si>
  <si>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</si>
  <si>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</si>
  <si>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</si>
  <si>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</si>
  <si>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</si>
  <si>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</si>
  <si>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</si>
  <si>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</si>
  <si>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</si>
  <si>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</si>
  <si>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</si>
  <si>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</si>
  <si>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</si>
  <si>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</si>
  <si>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</si>
  <si>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</si>
  <si>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</si>
  <si>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</si>
  <si>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</si>
  <si>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</si>
  <si>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</si>
  <si>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</si>
  <si>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</si>
  <si>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</si>
  <si>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</si>
  <si>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</si>
  <si>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</si>
  <si>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</si>
  <si>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</si>
  <si>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</si>
  <si>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</si>
  <si>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</si>
  <si>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</si>
  <si>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</si>
  <si>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</si>
  <si>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</si>
  <si>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</si>
  <si>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</si>
  <si>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</si>
  <si>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</si>
  <si>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</si>
  <si>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</si>
  <si>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</si>
  <si>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</si>
  <si>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</si>
  <si>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</si>
  <si>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</si>
  <si>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</si>
  <si>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</si>
  <si>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</si>
  <si>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</si>
  <si>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</si>
  <si>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</si>
  <si>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</si>
  <si>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</si>
  <si>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</si>
  <si>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</si>
  <si>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</si>
  <si>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</si>
  <si>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</si>
  <si>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</si>
  <si>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</si>
  <si>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</si>
  <si>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</si>
  <si>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</si>
  <si>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</si>
  <si>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</si>
  <si>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</si>
  <si>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</si>
  <si>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</si>
  <si>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</si>
  <si>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</si>
  <si>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</si>
  <si>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</si>
  <si>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</si>
  <si>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</si>
  <si>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</si>
  <si>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</si>
  <si>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</si>
  <si>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</si>
  <si>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</si>
  <si>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</si>
  <si>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</si>
  <si>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</si>
  <si>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</si>
  <si>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</si>
  <si>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</si>
  <si>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</si>
  <si>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</si>
  <si>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</si>
  <si>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</si>
  <si>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</si>
  <si>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</si>
  <si>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</si>
  <si>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</si>
  <si>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</si>
  <si>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</si>
  <si>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</si>
  <si>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</si>
  <si>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</si>
  <si>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</si>
  <si>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</si>
  <si>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</si>
  <si>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</si>
  <si>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</si>
  <si>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</si>
  <si>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</si>
  <si>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</si>
  <si>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</si>
  <si>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</si>
  <si>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</si>
  <si>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</si>
  <si>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</si>
  <si>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</si>
  <si>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</si>
  <si>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</si>
  <si>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</si>
  <si>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</si>
  <si>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</si>
  <si>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</si>
  <si>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</si>
  <si>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</si>
  <si>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</si>
  <si>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</si>
  <si>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</si>
  <si>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</si>
  <si>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</si>
  <si>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</si>
  <si>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</si>
  <si>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</si>
  <si>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</si>
  <si>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</si>
  <si>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</si>
  <si>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</si>
  <si>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</si>
  <si>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</si>
  <si>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</si>
  <si>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</si>
  <si>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</si>
  <si>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</si>
  <si>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</si>
  <si>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</si>
  <si>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</si>
  <si>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</si>
  <si>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</si>
  <si>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</si>
  <si>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</si>
  <si>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</si>
  <si>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</si>
  <si>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</si>
  <si>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</si>
  <si>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</si>
  <si>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</si>
  <si>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</si>
  <si>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</si>
  <si>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</si>
  <si>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</si>
  <si>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</si>
  <si>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</si>
  <si>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</si>
  <si>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</si>
  <si>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</si>
  <si>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</si>
  <si>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</si>
  <si>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</si>
  <si>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</si>
  <si>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</si>
  <si>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</si>
  <si>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</si>
  <si>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</si>
  <si>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</si>
  <si>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</si>
  <si>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</si>
  <si>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</si>
  <si>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</si>
  <si>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</si>
  <si>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</si>
  <si>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</si>
  <si>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</si>
  <si>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</si>
  <si>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</si>
  <si>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</si>
  <si>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</si>
  <si>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</si>
  <si>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</si>
  <si>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</si>
  <si>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</si>
  <si>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</si>
  <si>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</si>
  <si>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</si>
  <si>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</si>
  <si>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</si>
  <si>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</si>
  <si>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</si>
  <si>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</si>
  <si>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</si>
  <si>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</si>
  <si>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</si>
  <si>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</si>
  <si>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</si>
  <si>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</si>
  <si>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</si>
  <si>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</si>
  <si>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</si>
  <si>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</si>
  <si>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</si>
  <si>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</si>
  <si>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</si>
  <si>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</si>
  <si>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</si>
  <si>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</si>
  <si>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</si>
  <si>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</si>
  <si>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</si>
  <si>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</si>
  <si>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</si>
  <si>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</si>
  <si>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</si>
  <si>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</si>
  <si>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</si>
  <si>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</si>
  <si>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</si>
  <si>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</si>
  <si>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</si>
  <si>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</si>
  <si>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</si>
  <si>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</si>
  <si>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</si>
  <si>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</si>
  <si>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</si>
  <si>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</si>
  <si>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</si>
  <si>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</si>
  <si>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</si>
  <si>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</si>
  <si>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</si>
  <si>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</si>
  <si>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</si>
  <si>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</si>
  <si>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</si>
  <si>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</si>
  <si>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</si>
  <si>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</si>
  <si>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</si>
  <si>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</si>
  <si>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</si>
  <si>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</si>
  <si>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</si>
  <si>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</si>
  <si>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</si>
  <si>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</si>
  <si>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</si>
  <si>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</si>
  <si>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</si>
  <si>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</si>
  <si>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</si>
  <si>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</si>
  <si>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</si>
  <si>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</si>
  <si>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</si>
  <si>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</si>
  <si>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</si>
  <si>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</si>
  <si>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</si>
  <si>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</si>
  <si>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</si>
  <si>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</si>
  <si>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</si>
  <si>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</si>
  <si>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</si>
  <si>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</si>
  <si>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</si>
  <si>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</si>
  <si>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</si>
  <si>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</si>
  <si>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</si>
  <si>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</si>
  <si>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</si>
  <si>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</si>
  <si>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</si>
  <si>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</si>
  <si>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</si>
  <si>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</si>
  <si>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</si>
  <si>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</si>
  <si>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</si>
  <si>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</si>
  <si>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</si>
  <si>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</si>
  <si>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</si>
  <si>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</si>
  <si>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</si>
  <si>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</si>
  <si>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</si>
  <si>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</si>
  <si>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</si>
  <si>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</si>
  <si>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</si>
  <si>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</si>
  <si>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</si>
  <si>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</si>
  <si>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</si>
  <si>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</si>
  <si>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</si>
  <si>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</si>
  <si>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</si>
  <si>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</si>
  <si>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</si>
  <si>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</si>
  <si>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</si>
  <si>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</si>
  <si>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</si>
  <si>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</si>
  <si>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</si>
  <si>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</si>
  <si>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</si>
  <si>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</si>
  <si>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</si>
  <si>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</si>
  <si>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</si>
  <si>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</si>
  <si>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</si>
  <si>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</si>
  <si>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</si>
  <si>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</si>
  <si>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</si>
  <si>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</si>
  <si>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</si>
  <si>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</si>
  <si>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</si>
  <si>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</si>
  <si>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</si>
  <si>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</si>
  <si>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</si>
  <si>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</si>
  <si>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</si>
  <si>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</si>
  <si>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</si>
  <si>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</si>
  <si>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</si>
  <si>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</si>
  <si>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</si>
  <si>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</si>
  <si>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</si>
  <si>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</si>
  <si>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</si>
  <si>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</si>
  <si>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</si>
  <si>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</si>
  <si>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</si>
  <si>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</si>
  <si>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</si>
  <si>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</si>
  <si>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</si>
  <si>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</si>
  <si>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</si>
  <si>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</si>
  <si>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</si>
  <si>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</si>
  <si>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</si>
  <si>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</si>
  <si>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</si>
  <si>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</si>
  <si>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</si>
  <si>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</si>
  <si>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</si>
  <si>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</si>
  <si>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</si>
  <si>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</si>
  <si>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</si>
  <si>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</si>
  <si>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</si>
  <si>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</si>
  <si>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</si>
  <si>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</si>
  <si>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</si>
  <si>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</si>
  <si>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</si>
  <si>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</si>
  <si>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</si>
  <si>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</si>
  <si>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</si>
  <si>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</si>
  <si>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</si>
  <si>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</si>
  <si>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</si>
  <si>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</si>
  <si>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</si>
  <si>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</si>
  <si>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</si>
  <si>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</si>
  <si>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</si>
  <si>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</si>
  <si>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</si>
  <si>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</si>
  <si>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</si>
  <si>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</si>
  <si>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</si>
  <si>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</si>
  <si>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</si>
  <si>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</si>
  <si>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</si>
  <si>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</si>
  <si>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</si>
  <si>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</si>
  <si>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</si>
  <si>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</si>
  <si>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</si>
  <si>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</si>
  <si>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</si>
  <si>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</si>
  <si>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</si>
  <si>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</si>
  <si>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</si>
  <si>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</si>
  <si>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</si>
  <si>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</si>
  <si>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</si>
  <si>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</si>
  <si>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</si>
  <si>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</si>
  <si>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</si>
  <si>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</si>
  <si>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</si>
  <si>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</si>
  <si>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</si>
  <si>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</si>
  <si>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</si>
  <si>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</si>
  <si>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</si>
  <si>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</si>
  <si>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</si>
  <si>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</si>
  <si>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</si>
  <si>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</si>
  <si>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</si>
  <si>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</si>
  <si>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</si>
  <si>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</si>
  <si>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</si>
  <si>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</si>
  <si>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</si>
  <si>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</si>
  <si>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</si>
  <si>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</si>
  <si>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</si>
  <si>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</si>
  <si>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</si>
  <si>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</si>
  <si>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</si>
  <si>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</si>
  <si>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</si>
  <si>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</si>
  <si>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</si>
  <si>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</si>
  <si>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</si>
  <si>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</si>
  <si>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</si>
  <si>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</si>
  <si>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</si>
  <si>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</si>
  <si>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</si>
  <si>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</si>
  <si>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</si>
  <si>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</si>
  <si>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</si>
  <si>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</si>
  <si>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</si>
  <si>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</si>
  <si>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</si>
  <si>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</si>
  <si>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</si>
  <si>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</si>
  <si>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</si>
  <si>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</si>
  <si>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</si>
  <si>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</si>
  <si>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</si>
  <si>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</si>
  <si>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</si>
  <si>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</si>
  <si>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</si>
  <si>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</si>
  <si>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</si>
  <si>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</si>
  <si>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</si>
  <si>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</si>
  <si>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</si>
  <si>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</si>
  <si>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</si>
  <si>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</si>
  <si>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</si>
  <si>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</si>
  <si>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</si>
  <si>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</si>
  <si>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</si>
  <si>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</si>
  <si>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</si>
  <si>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</si>
  <si>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</si>
  <si>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</si>
  <si>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</si>
  <si>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</si>
  <si>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</si>
  <si>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</si>
  <si>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</si>
  <si>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</si>
  <si>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</si>
  <si>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</si>
  <si>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</si>
  <si>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</si>
  <si>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</si>
  <si>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</si>
  <si>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</si>
  <si>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</si>
  <si>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</si>
  <si>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</si>
  <si>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</si>
  <si>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</si>
  <si>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</si>
  <si>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</si>
  <si>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</si>
  <si>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</si>
  <si>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</si>
  <si>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</si>
  <si>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</si>
  <si>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</si>
  <si>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</si>
  <si>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</si>
  <si>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</si>
  <si>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</si>
  <si>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</si>
  <si>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</si>
  <si>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</si>
  <si>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</si>
  <si>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</si>
  <si>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</si>
  <si>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</si>
  <si>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</si>
  <si>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</si>
  <si>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</si>
  <si>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</si>
  <si>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</si>
  <si>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</si>
  <si>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</si>
  <si>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</si>
  <si>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</si>
  <si>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</si>
  <si>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</si>
  <si>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</si>
  <si>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</si>
  <si>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</si>
  <si>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</si>
  <si>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</si>
  <si>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</si>
  <si>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</si>
  <si>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</si>
  <si>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</si>
  <si>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</si>
  <si>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</si>
  <si>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</si>
  <si>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</si>
  <si>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</si>
  <si>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</si>
  <si>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</si>
  <si>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</si>
  <si>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</si>
  <si>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</si>
  <si>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</si>
  <si>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</si>
  <si>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</si>
  <si>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</si>
  <si>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</si>
  <si>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</si>
  <si>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</si>
  <si>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</si>
  <si>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</si>
  <si>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</si>
  <si>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</si>
  <si>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</si>
  <si>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</si>
  <si>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</si>
  <si>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</si>
  <si>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</si>
  <si>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</si>
  <si>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</si>
  <si>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</si>
  <si>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</si>
  <si>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</si>
  <si>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</si>
  <si>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</si>
  <si>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</si>
  <si>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</si>
  <si>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</si>
  <si>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</si>
  <si>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</si>
  <si>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</si>
  <si>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</si>
  <si>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</si>
  <si>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</si>
  <si>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</si>
  <si>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</si>
  <si>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</si>
  <si>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</si>
  <si>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</si>
  <si>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</si>
  <si>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</si>
  <si>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</si>
  <si>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</si>
  <si>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</si>
  <si>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</si>
  <si>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</si>
  <si>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</si>
  <si>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</si>
  <si>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</si>
  <si>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</si>
  <si>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</si>
  <si>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</si>
  <si>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</si>
  <si>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</si>
  <si>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</si>
  <si>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</si>
  <si>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</si>
  <si>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</si>
  <si>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</si>
  <si>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</si>
  <si>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</si>
  <si>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</si>
  <si>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</si>
  <si>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</si>
  <si>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</si>
  <si>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</si>
  <si>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</si>
  <si>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</si>
  <si>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</si>
  <si>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</si>
  <si>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</si>
  <si>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</si>
  <si>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</si>
  <si>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</si>
  <si>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</si>
  <si>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</si>
  <si>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</si>
  <si>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</si>
  <si>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</si>
  <si>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</si>
  <si>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</si>
  <si>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</si>
  <si>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</si>
  <si>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</si>
  <si>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</si>
  <si>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</si>
  <si>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</si>
  <si>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</si>
  <si>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</si>
  <si>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</si>
  <si>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</si>
  <si>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</si>
  <si>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</si>
  <si>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</si>
  <si>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</si>
  <si>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</si>
  <si>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</si>
  <si>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</si>
  <si>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</si>
  <si>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</si>
  <si>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</si>
  <si>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</si>
  <si>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</si>
  <si>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</si>
  <si>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</si>
  <si>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</si>
  <si>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</si>
  <si>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</si>
  <si>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</si>
  <si>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</si>
  <si>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</si>
  <si>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</si>
  <si>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</si>
  <si>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</si>
  <si>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</si>
  <si>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</si>
  <si>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</si>
  <si>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</si>
  <si>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</si>
  <si>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</si>
  <si>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</si>
  <si>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</si>
  <si>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</si>
  <si>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</si>
  <si>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</si>
  <si>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</si>
  <si>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</si>
  <si>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</si>
  <si>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</si>
  <si>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</si>
  <si>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</si>
  <si>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</si>
  <si>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</si>
  <si>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</si>
  <si>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</si>
  <si>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</si>
  <si>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</si>
  <si>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</si>
  <si>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</si>
  <si>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</si>
  <si>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</si>
  <si>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</si>
  <si>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</si>
  <si>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</si>
  <si>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</si>
  <si>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</si>
  <si>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</si>
  <si>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</si>
  <si>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</si>
  <si>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</si>
  <si>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</si>
  <si>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</si>
  <si>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</si>
  <si>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</si>
  <si>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</si>
  <si>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</si>
  <si>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</si>
  <si>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</si>
  <si>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</si>
  <si>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</si>
  <si>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</si>
  <si>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</si>
  <si>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</si>
  <si>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</si>
  <si>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</si>
  <si>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</si>
  <si>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</si>
  <si>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</si>
  <si>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</si>
  <si>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</si>
  <si>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</si>
  <si>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</si>
  <si>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</si>
  <si>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</si>
  <si>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</si>
  <si>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</si>
  <si>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</si>
  <si>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</si>
  <si>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</si>
  <si>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</si>
  <si>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</si>
  <si>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</si>
  <si>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</si>
  <si>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</si>
  <si>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</si>
  <si>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</si>
  <si>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</si>
  <si>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</si>
  <si>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</si>
  <si>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</si>
  <si>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</si>
  <si>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</si>
  <si>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</si>
  <si>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</si>
  <si>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</si>
  <si>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</si>
  <si>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</si>
  <si>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</si>
  <si>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</si>
  <si>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</si>
  <si>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</si>
  <si>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</si>
  <si>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</si>
  <si>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</si>
  <si>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</si>
  <si>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</si>
  <si>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</si>
  <si>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</si>
  <si>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</si>
  <si>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</si>
  <si>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</si>
  <si>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</si>
  <si>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</si>
  <si>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</si>
  <si>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</si>
  <si>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</si>
  <si>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</si>
  <si>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</si>
  <si>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</si>
  <si>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</si>
  <si>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</si>
  <si>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</si>
  <si>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</si>
  <si>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</si>
  <si>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</si>
  <si>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</si>
  <si>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</si>
  <si>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</si>
  <si>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</si>
  <si>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</si>
  <si>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</si>
  <si>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</si>
  <si>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</si>
  <si>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</si>
  <si>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</si>
  <si>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</si>
  <si>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</si>
  <si>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</si>
  <si>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</si>
  <si>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</si>
  <si>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</si>
  <si>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</si>
  <si>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</si>
  <si>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</si>
  <si>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</si>
  <si>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</si>
  <si>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</si>
  <si>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</si>
  <si>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</si>
  <si>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</si>
  <si>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</si>
  <si>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</si>
  <si>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</si>
  <si>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</si>
  <si>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</si>
  <si>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</si>
  <si>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</si>
  <si>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</si>
  <si>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</si>
  <si>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</si>
  <si>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</si>
  <si>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</si>
  <si>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</si>
  <si>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</si>
  <si>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</si>
  <si>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</si>
  <si>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</si>
  <si>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</si>
  <si>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</si>
  <si>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</si>
  <si>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</si>
  <si>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</si>
  <si>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</si>
  <si>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</si>
  <si>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</si>
  <si>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</si>
  <si>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</si>
  <si>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</si>
  <si>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</si>
  <si>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</si>
  <si>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</si>
  <si>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</si>
  <si>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</si>
  <si>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</si>
  <si>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</si>
  <si>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</si>
  <si>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</si>
  <si>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</si>
  <si>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</si>
  <si>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</si>
  <si>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</si>
  <si>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</si>
  <si>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</si>
  <si>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</si>
  <si>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</si>
  <si>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</si>
  <si>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</si>
  <si>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</si>
  <si>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</si>
  <si>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</si>
  <si>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</si>
  <si>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</si>
  <si>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</si>
  <si>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</si>
  <si>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</si>
  <si>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</si>
  <si>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</si>
  <si>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</si>
  <si>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</si>
  <si>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</si>
  <si>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</si>
  <si>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</si>
  <si>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</si>
  <si>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</si>
  <si>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</si>
  <si>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</si>
  <si>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</si>
  <si>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</si>
  <si>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</si>
  <si>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</si>
  <si>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</si>
  <si>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</si>
  <si>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</si>
  <si>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</si>
  <si>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</si>
  <si>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</si>
  <si>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</si>
  <si>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</si>
  <si>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</si>
  <si>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</si>
  <si>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</si>
  <si>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</si>
  <si>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</si>
  <si>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</si>
  <si>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</si>
  <si>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</si>
  <si>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</si>
  <si>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</si>
  <si>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</si>
  <si>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</si>
  <si>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</si>
  <si>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</si>
  <si>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</si>
  <si>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</si>
  <si>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</si>
  <si>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</si>
  <si>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</si>
  <si>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</si>
  <si>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</si>
  <si>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</si>
  <si>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</si>
  <si>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</si>
  <si>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</si>
  <si>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</si>
  <si>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</si>
  <si>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</si>
  <si>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</si>
  <si>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</si>
  <si>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</si>
  <si>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</si>
  <si>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</si>
  <si>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</si>
  <si>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</si>
  <si>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</si>
  <si>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</si>
  <si>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</si>
  <si>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</si>
  <si>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</si>
  <si>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</si>
  <si>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</si>
  <si>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</si>
  <si>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</si>
  <si>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</si>
  <si>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</si>
  <si>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</si>
  <si>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</si>
  <si>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</si>
  <si>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</si>
  <si>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</si>
  <si>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</si>
  <si>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</si>
  <si>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</si>
  <si>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</si>
  <si>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</si>
  <si>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</si>
  <si>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</si>
  <si>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</si>
  <si>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</si>
  <si>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</si>
  <si>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</si>
  <si>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</si>
  <si>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</si>
  <si>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</si>
  <si>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</si>
  <si>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</si>
  <si>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</si>
  <si>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</si>
  <si>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</si>
  <si>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</si>
  <si>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</si>
  <si>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</si>
  <si>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</si>
  <si>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</si>
  <si>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</si>
  <si>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</si>
  <si>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</si>
  <si>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</si>
  <si>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</si>
  <si>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</si>
  <si>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</si>
  <si>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</si>
  <si>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</si>
  <si>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</si>
  <si>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</si>
  <si>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</si>
  <si>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</si>
  <si>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</si>
  <si>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</si>
  <si>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</si>
  <si>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</si>
  <si>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</si>
  <si>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</si>
  <si>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</si>
  <si>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</si>
  <si>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</si>
  <si>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</si>
  <si>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</si>
  <si>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</si>
  <si>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</si>
  <si>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</si>
  <si>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</si>
  <si>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</si>
  <si>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</si>
  <si>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</si>
  <si>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</si>
  <si>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</si>
  <si>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</si>
  <si>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</si>
  <si>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</si>
  <si>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</si>
  <si>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</si>
  <si>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</si>
  <si>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</si>
  <si>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</si>
  <si>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</si>
  <si>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</si>
  <si>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</si>
  <si>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</si>
  <si>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</si>
  <si>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</si>
  <si>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</si>
  <si>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</si>
  <si>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</si>
  <si>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</si>
  <si>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</si>
  <si>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</si>
  <si>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</si>
  <si>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</si>
  <si>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</si>
  <si>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</si>
  <si>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</si>
  <si>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</si>
  <si>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</si>
  <si>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</si>
  <si>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</si>
  <si>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</si>
  <si>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</si>
  <si>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</si>
  <si>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</si>
  <si>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</si>
  <si>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</si>
  <si>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</si>
  <si>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</si>
  <si>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</si>
  <si>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</si>
  <si>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</si>
  <si>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</si>
  <si>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</si>
  <si>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</si>
  <si>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</si>
  <si>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</si>
  <si>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</si>
  <si>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</si>
  <si>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</si>
  <si>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</si>
  <si>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</si>
  <si>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</si>
  <si>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</si>
  <si>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</si>
  <si>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</si>
  <si>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</si>
  <si>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</si>
  <si>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</si>
  <si>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</si>
  <si>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</si>
  <si>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</si>
  <si>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</si>
  <si>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</si>
  <si>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</si>
  <si>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</si>
  <si>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</si>
  <si>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</si>
  <si>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</si>
  <si>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</si>
  <si>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</si>
  <si>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</si>
  <si>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</si>
  <si>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</si>
  <si>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</si>
  <si>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</si>
  <si>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</si>
  <si>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</si>
  <si>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</si>
  <si>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</si>
  <si>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</si>
  <si>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</si>
  <si>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</si>
  <si>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</si>
  <si>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</si>
  <si>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</si>
  <si>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</si>
  <si>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</si>
  <si>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</si>
  <si>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</si>
  <si>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</si>
  <si>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</si>
  <si>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</si>
  <si>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</si>
  <si>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</si>
  <si>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</si>
  <si>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</si>
  <si>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</si>
  <si>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</si>
  <si>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</si>
  <si>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</si>
  <si>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</si>
  <si>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</si>
  <si>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</si>
  <si>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</si>
  <si>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</si>
  <si>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</si>
  <si>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</si>
  <si>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</si>
  <si>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</si>
  <si>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</si>
  <si>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</si>
  <si>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</si>
  <si>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</si>
  <si>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</si>
  <si>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</si>
  <si>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</si>
  <si>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</si>
  <si>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</si>
  <si>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</si>
  <si>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</si>
  <si>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</si>
  <si>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</si>
  <si>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</si>
  <si>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</si>
  <si>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</si>
  <si>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</si>
  <si>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</si>
  <si>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</si>
  <si>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</si>
  <si>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</si>
  <si>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</si>
  <si>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</si>
  <si>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</si>
  <si>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</si>
  <si>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</si>
  <si>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</si>
  <si>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</si>
  <si>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</si>
  <si>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</si>
  <si>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</si>
  <si>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</si>
  <si>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</si>
  <si>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</si>
  <si>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</si>
  <si>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</si>
  <si>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</si>
  <si>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</si>
  <si>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</si>
  <si>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</si>
  <si>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</si>
  <si>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</si>
  <si>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</si>
  <si>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</si>
  <si>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</si>
  <si>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</si>
  <si>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</si>
  <si>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</si>
  <si>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</si>
  <si>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</si>
  <si>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</si>
  <si>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</si>
  <si>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</si>
  <si>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</si>
  <si>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</si>
  <si>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</si>
  <si>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</si>
  <si>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</si>
  <si>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</si>
  <si>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</si>
  <si>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</si>
  <si>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</si>
  <si>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</si>
  <si>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</si>
  <si>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</si>
  <si>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</si>
  <si>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</si>
  <si>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</si>
  <si>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</si>
  <si>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</si>
  <si>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</si>
  <si>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</si>
  <si>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</si>
  <si>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</si>
  <si>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</si>
  <si>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</si>
  <si>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</si>
  <si>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</si>
  <si>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</si>
  <si>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</si>
  <si>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</si>
  <si>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</si>
  <si>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</si>
  <si>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</si>
  <si>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</si>
  <si>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</si>
  <si>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</si>
  <si>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</si>
  <si>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</si>
  <si>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</si>
  <si>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</si>
  <si>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</si>
  <si>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</si>
  <si>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</si>
  <si>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</si>
  <si>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</si>
  <si>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</si>
  <si>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</si>
  <si>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</si>
  <si>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</si>
  <si>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</si>
  <si>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</si>
  <si>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</si>
  <si>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</si>
  <si>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</si>
  <si>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</si>
  <si>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</si>
  <si>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</si>
  <si>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</si>
  <si>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</si>
  <si>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</si>
  <si>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</si>
  <si>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</si>
  <si>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</si>
  <si>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</si>
  <si>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</si>
  <si>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</si>
  <si>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</si>
  <si>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</si>
  <si>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</si>
  <si>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</si>
  <si>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</si>
  <si>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</si>
  <si>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</si>
  <si>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</si>
  <si>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</si>
  <si>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</si>
  <si>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</si>
  <si>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</si>
  <si>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</si>
  <si>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</si>
  <si>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</si>
  <si>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</si>
  <si>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</si>
  <si>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</si>
  <si>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</si>
  <si>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</si>
  <si>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</si>
  <si>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</si>
  <si>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</si>
  <si>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</si>
  <si>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</si>
  <si>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</si>
  <si>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</si>
  <si>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</si>
  <si>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</si>
  <si>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</si>
  <si>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</si>
  <si>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</si>
  <si>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</si>
  <si>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</si>
  <si>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</si>
  <si>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</si>
  <si>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</si>
  <si>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</si>
  <si>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</si>
  <si>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</si>
  <si>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</si>
  <si>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</si>
  <si>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</si>
  <si>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</si>
  <si>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</si>
  <si>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</si>
  <si>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</si>
  <si>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</si>
  <si>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</si>
  <si>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</si>
  <si>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</si>
  <si>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</si>
  <si>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</si>
  <si>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</si>
  <si>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</si>
  <si>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</si>
  <si>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</si>
  <si>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</si>
  <si>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</si>
  <si>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</si>
  <si>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</si>
  <si>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</si>
  <si>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</si>
  <si>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</si>
  <si>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</si>
  <si>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</si>
  <si>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</si>
  <si>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</si>
  <si>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</si>
  <si>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</si>
  <si>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</si>
  <si>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</si>
  <si>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</si>
  <si>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</si>
  <si>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</si>
  <si>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</si>
  <si>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</si>
  <si>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</si>
  <si>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</si>
  <si>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</si>
  <si>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</si>
  <si>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</si>
  <si>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</si>
  <si>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</si>
  <si>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</si>
  <si>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</si>
  <si>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</si>
  <si>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</si>
  <si>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</si>
  <si>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</si>
  <si>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</si>
  <si>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</si>
  <si>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</si>
  <si>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</si>
  <si>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</si>
  <si>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</si>
  <si>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</si>
  <si>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</si>
  <si>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</si>
  <si>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</si>
  <si>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</si>
  <si>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</si>
  <si>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</si>
  <si>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</si>
  <si>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</si>
  <si>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</si>
  <si>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</si>
  <si>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</si>
  <si>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</si>
  <si>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</si>
  <si>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</si>
  <si>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</si>
  <si>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</si>
  <si>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</si>
  <si>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</si>
  <si>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</si>
  <si>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</si>
  <si>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</si>
  <si>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</si>
  <si>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</si>
  <si>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</si>
  <si>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</si>
  <si>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</si>
  <si>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</si>
  <si>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</si>
  <si>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</si>
  <si>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</si>
  <si>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</si>
  <si>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</si>
  <si>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</si>
  <si>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</si>
  <si>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</si>
  <si>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</si>
  <si>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</si>
  <si>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</si>
  <si>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</si>
  <si>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</si>
  <si>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</si>
  <si>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</si>
  <si>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</si>
  <si>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</si>
  <si>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</si>
  <si>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</si>
  <si>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</si>
  <si>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</si>
  <si>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</si>
  <si>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</si>
  <si>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</si>
  <si>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</si>
  <si>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</si>
  <si>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</si>
  <si>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</si>
  <si>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</si>
  <si>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</si>
  <si>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</si>
  <si>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</si>
  <si>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</si>
  <si>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</si>
  <si>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</si>
  <si>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</si>
  <si>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</si>
  <si>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</si>
  <si>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</si>
  <si>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</si>
  <si>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</si>
  <si>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</si>
  <si>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</si>
  <si>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</si>
  <si>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</si>
  <si>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</si>
  <si>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</si>
  <si>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</si>
  <si>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</si>
  <si>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</si>
  <si>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</si>
  <si>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</si>
  <si>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</si>
  <si>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</si>
  <si>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</si>
  <si>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</si>
  <si>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</si>
  <si>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</si>
  <si>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</si>
  <si>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</si>
  <si>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</si>
  <si>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</si>
  <si>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</si>
  <si>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</si>
  <si>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</si>
  <si>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</si>
  <si>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</si>
  <si>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</si>
  <si>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</si>
  <si>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</si>
  <si>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</si>
  <si>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</si>
  <si>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</si>
  <si>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</si>
  <si>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</si>
  <si>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</si>
  <si>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</si>
  <si>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</si>
  <si>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</si>
  <si>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</si>
  <si>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</si>
  <si>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</si>
  <si>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</si>
  <si>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</si>
  <si>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</si>
  <si>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</si>
  <si>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</si>
  <si>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</si>
  <si>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</si>
  <si>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</si>
  <si>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</si>
  <si>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</si>
  <si>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</si>
  <si>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</si>
  <si>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</si>
  <si>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</si>
  <si>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</si>
  <si>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</si>
  <si>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</si>
  <si>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</si>
  <si>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</si>
  <si>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</si>
  <si>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</si>
  <si>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</si>
  <si>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</si>
  <si>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</si>
  <si>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</si>
  <si>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</si>
  <si>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</si>
  <si>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</si>
  <si>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</si>
  <si>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</si>
  <si>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</si>
  <si>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</si>
  <si>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</si>
  <si>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</si>
  <si>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</si>
  <si>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</si>
  <si>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</si>
  <si>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</si>
  <si>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</si>
  <si>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</si>
  <si>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</si>
  <si>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</si>
  <si>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</si>
  <si>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</si>
  <si>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</si>
  <si>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</si>
  <si>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</si>
  <si>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</si>
  <si>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</si>
  <si>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</si>
  <si>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</si>
  <si>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</si>
  <si>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</si>
  <si>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</si>
  <si>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</si>
  <si>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</si>
  <si>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</si>
  <si>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</si>
  <si>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</si>
  <si>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</si>
  <si>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</si>
  <si>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</si>
  <si>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</si>
  <si>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</si>
  <si>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</si>
  <si>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</si>
  <si>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</si>
  <si>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</si>
  <si>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</si>
  <si>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</si>
  <si>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</si>
  <si>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</si>
  <si>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</si>
  <si>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</si>
  <si>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</si>
  <si>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</si>
  <si>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</si>
  <si>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</si>
  <si>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</si>
  <si>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</si>
  <si>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</si>
  <si>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</si>
  <si>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</si>
  <si>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</si>
  <si>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</si>
  <si>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</si>
  <si>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</si>
  <si>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</si>
  <si>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</si>
  <si>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</si>
  <si>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</si>
  <si>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</si>
  <si>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</si>
  <si>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</si>
  <si>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</si>
  <si>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</si>
  <si>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</si>
  <si>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</si>
  <si>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</si>
  <si>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</si>
  <si>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</si>
  <si>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</si>
  <si>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</si>
  <si>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</si>
  <si>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</si>
  <si>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</si>
  <si>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</si>
  <si>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</si>
  <si>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</si>
  <si>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</si>
  <si>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</si>
  <si>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</si>
  <si>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</si>
  <si>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</si>
  <si>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</si>
  <si>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</si>
  <si>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</si>
  <si>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</si>
  <si>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</si>
  <si>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</si>
  <si>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</si>
  <si>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</si>
  <si>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</si>
  <si>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</si>
  <si>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</si>
  <si>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</si>
  <si>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</si>
  <si>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</si>
  <si>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</si>
  <si>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</si>
  <si>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</si>
  <si>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</si>
  <si>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</si>
  <si>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</si>
  <si>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</si>
  <si>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</si>
  <si>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</si>
  <si>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</si>
  <si>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</si>
  <si>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</si>
  <si>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</si>
  <si>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</si>
  <si>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</si>
  <si>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</si>
  <si>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</si>
  <si>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</si>
  <si>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</si>
  <si>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</si>
  <si>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</si>
  <si>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</si>
  <si>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</si>
  <si>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</si>
  <si>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</si>
  <si>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</si>
  <si>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</si>
  <si>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</si>
  <si>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</si>
  <si>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</si>
  <si>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</si>
  <si>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</si>
  <si>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</si>
  <si>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</si>
  <si>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</si>
  <si>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</si>
  <si>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</si>
  <si>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</si>
  <si>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</si>
  <si>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</si>
  <si>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</si>
  <si>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</si>
  <si>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</si>
  <si>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</si>
  <si>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</si>
  <si>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</si>
  <si>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</si>
  <si>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</si>
  <si>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</si>
  <si>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</si>
  <si>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</si>
  <si>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</si>
  <si>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</si>
  <si>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</si>
  <si>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</si>
  <si>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</si>
  <si>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</si>
  <si>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</si>
  <si>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</si>
  <si>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</si>
  <si>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</si>
  <si>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</si>
  <si>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</si>
  <si>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</si>
  <si>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</si>
  <si>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</si>
  <si>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</si>
  <si>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</si>
  <si>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</si>
  <si>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</si>
  <si>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</si>
  <si>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</si>
  <si>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</si>
  <si>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</si>
  <si>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</si>
  <si>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</si>
  <si>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</si>
  <si>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</si>
  <si>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</si>
  <si>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</si>
  <si>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</si>
  <si>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</si>
  <si>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</si>
  <si>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</si>
  <si>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</si>
  <si>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</si>
  <si>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</si>
  <si>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</si>
  <si>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</si>
  <si>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</si>
  <si>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</si>
  <si>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</si>
  <si>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</si>
  <si>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</si>
  <si>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</si>
  <si>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</si>
  <si>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</si>
  <si>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</si>
  <si>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</si>
  <si>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</si>
  <si>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</si>
  <si>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</si>
  <si>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</si>
  <si>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</si>
  <si>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</si>
  <si>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</si>
  <si>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</si>
  <si>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</si>
  <si>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</si>
  <si>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</si>
  <si>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</si>
  <si>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</si>
  <si>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</si>
  <si>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</si>
  <si>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</si>
  <si>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</si>
  <si>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</si>
  <si>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</si>
  <si>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</si>
  <si>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</si>
  <si>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</si>
  <si>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</si>
  <si>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</si>
  <si>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</si>
  <si>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</si>
  <si>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</si>
  <si>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</si>
  <si>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</si>
  <si>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</si>
  <si>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</si>
  <si>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</si>
  <si>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</si>
  <si>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</si>
  <si>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</si>
  <si>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</si>
  <si>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</si>
  <si>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</si>
  <si>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</si>
  <si>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</si>
  <si>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</si>
  <si>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</si>
  <si>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</si>
  <si>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</si>
  <si>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</si>
  <si>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</si>
  <si>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</si>
  <si>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</si>
  <si>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</si>
  <si>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</si>
  <si>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</si>
  <si>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</si>
  <si>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</si>
  <si>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</si>
  <si>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</si>
  <si>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</si>
  <si>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</si>
  <si>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</si>
  <si>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</si>
  <si>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</si>
  <si>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</si>
  <si>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</si>
  <si>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</si>
  <si>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</si>
  <si>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</si>
  <si>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</si>
  <si>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</si>
  <si>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</si>
  <si>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</si>
  <si>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</si>
  <si>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</si>
  <si>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</si>
  <si>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</si>
  <si>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</si>
  <si>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</si>
  <si>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</si>
  <si>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</si>
  <si>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</si>
  <si>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</si>
  <si>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</si>
  <si>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</si>
  <si>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</si>
  <si>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</si>
  <si>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</si>
  <si>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</si>
  <si>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</si>
  <si>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</si>
  <si>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</si>
  <si>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</si>
  <si>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</si>
  <si>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</si>
  <si>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</si>
  <si>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</si>
  <si>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</si>
  <si>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</si>
  <si>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</si>
  <si>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</si>
  <si>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</si>
  <si>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</si>
  <si>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</si>
  <si>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</si>
  <si>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</si>
  <si>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</si>
  <si>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</si>
  <si>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</si>
  <si>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</si>
  <si>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</si>
  <si>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</si>
  <si>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</si>
  <si>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</si>
  <si>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</si>
  <si>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</si>
  <si>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</si>
  <si>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</si>
  <si>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</si>
  <si>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</si>
  <si>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</si>
  <si>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</si>
  <si>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</si>
  <si>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</si>
  <si>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</si>
  <si>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</si>
  <si>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</si>
  <si>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</si>
  <si>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</si>
  <si>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</si>
  <si>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</si>
  <si>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</si>
  <si>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</si>
  <si>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</si>
  <si>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</si>
  <si>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</si>
  <si>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</si>
  <si>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</si>
  <si>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</si>
  <si>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</si>
  <si>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</si>
  <si>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</si>
  <si>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</si>
  <si>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</si>
  <si>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</si>
  <si>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</si>
  <si>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</si>
  <si>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</si>
  <si>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</si>
  <si>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</si>
  <si>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</si>
  <si>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</si>
  <si>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</si>
  <si>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</si>
  <si>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</si>
  <si>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</si>
  <si>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</si>
  <si>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</si>
  <si>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</si>
  <si>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</si>
  <si>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</si>
  <si>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</si>
  <si>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</si>
  <si>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</si>
  <si>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</si>
  <si>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</si>
  <si>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</si>
  <si>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</si>
  <si>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</si>
  <si>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</si>
  <si>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</si>
  <si>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</si>
  <si>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</si>
  <si>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</si>
  <si>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</si>
  <si>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</si>
  <si>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</si>
  <si>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</si>
  <si>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</si>
  <si>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</si>
  <si>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</si>
  <si>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</si>
  <si>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</si>
  <si>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</si>
  <si>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</si>
  <si>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</si>
  <si>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</si>
  <si>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</si>
  <si>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</si>
  <si>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</si>
  <si>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</si>
  <si>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</si>
  <si>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</si>
  <si>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</si>
  <si>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</si>
  <si>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</si>
  <si>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</si>
  <si>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</si>
  <si>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</si>
  <si>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</si>
  <si>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</si>
  <si>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</si>
  <si>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</si>
  <si>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</si>
  <si>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</si>
  <si>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</si>
  <si>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</si>
  <si>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</si>
  <si>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</si>
  <si>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</si>
  <si>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</si>
  <si>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</si>
  <si>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</si>
  <si>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</si>
  <si>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</si>
  <si>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</si>
  <si>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</si>
  <si>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</si>
  <si>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</si>
  <si>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</si>
  <si>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</si>
  <si>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</si>
  <si>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</si>
  <si>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</si>
  <si>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</si>
  <si>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</si>
  <si>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</si>
  <si>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</si>
  <si>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</si>
  <si>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</si>
  <si>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</si>
  <si>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</si>
  <si>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</si>
  <si>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</si>
  <si>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</si>
  <si>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</si>
  <si>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</si>
  <si>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</si>
  <si>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</si>
  <si>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</si>
  <si>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</si>
  <si>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</si>
  <si>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</si>
  <si>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</si>
  <si>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</si>
  <si>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</si>
  <si>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</si>
  <si>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</si>
  <si>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</si>
  <si>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</si>
  <si>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</si>
  <si>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</si>
  <si>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</si>
  <si>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</si>
  <si>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</si>
  <si>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</si>
  <si>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</si>
  <si>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</si>
  <si>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</si>
  <si>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</si>
  <si>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</si>
  <si>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</si>
  <si>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</si>
  <si>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</si>
  <si>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</si>
  <si>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</si>
  <si>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</si>
  <si>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</si>
  <si>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</si>
  <si>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</si>
  <si>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</si>
  <si>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</si>
  <si>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</si>
  <si>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</si>
  <si>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</si>
  <si>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</si>
  <si>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</si>
  <si>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</si>
  <si>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</si>
  <si>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</si>
  <si>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</si>
  <si>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</si>
  <si>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</si>
  <si>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</si>
  <si>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</si>
  <si>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</si>
  <si>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</si>
  <si>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</si>
  <si>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</si>
  <si>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</si>
  <si>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</si>
  <si>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</si>
  <si>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</si>
  <si>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</si>
  <si>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</si>
  <si>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</si>
  <si>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</si>
  <si>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</si>
  <si>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</si>
  <si>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</si>
  <si>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</si>
  <si>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</si>
  <si>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</si>
  <si>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</si>
  <si>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</si>
  <si>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</si>
  <si>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</si>
  <si>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</si>
  <si>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</si>
  <si>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</si>
  <si>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</si>
  <si>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</si>
  <si>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</si>
  <si>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</si>
  <si>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</si>
  <si>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</si>
  <si>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</si>
  <si>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</si>
  <si>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</si>
  <si>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</si>
  <si>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</si>
  <si>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</si>
  <si>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</si>
  <si>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</si>
  <si>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</si>
  <si>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</si>
  <si>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</si>
  <si>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</si>
  <si>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</si>
  <si>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</si>
  <si>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</si>
  <si>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</si>
  <si>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</si>
  <si>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</si>
  <si>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</si>
  <si>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</si>
  <si>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</si>
  <si>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</si>
  <si>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</si>
  <si>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</si>
  <si>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</si>
  <si>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</si>
  <si>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</si>
  <si>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</si>
  <si>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</si>
  <si>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</si>
  <si>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</si>
  <si>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</si>
  <si>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</si>
  <si>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</si>
  <si>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</si>
  <si>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</si>
  <si>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</si>
  <si>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</si>
  <si>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</si>
  <si>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</si>
  <si>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</si>
  <si>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</si>
  <si>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</si>
  <si>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</si>
  <si>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</si>
  <si>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</si>
  <si>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</si>
  <si>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</si>
  <si>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</si>
  <si>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</si>
  <si>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</si>
  <si>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</si>
  <si>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</si>
  <si>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</si>
  <si>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</si>
  <si>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</si>
  <si>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</si>
  <si>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</si>
  <si>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</si>
  <si>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</si>
  <si>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</si>
  <si>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</si>
  <si>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</si>
  <si>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</si>
  <si>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</si>
  <si>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</si>
  <si>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</si>
  <si>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</si>
  <si>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</si>
  <si>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</si>
  <si>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</si>
  <si>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</si>
  <si>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</si>
  <si>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</si>
  <si>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</si>
  <si>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</si>
  <si>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</si>
  <si>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</si>
  <si>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</si>
  <si>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</si>
  <si>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</si>
  <si>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</si>
  <si>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</si>
  <si>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</si>
  <si>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</si>
  <si>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</si>
  <si>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</si>
  <si>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</si>
  <si>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</si>
  <si>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</si>
  <si>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</si>
  <si>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</si>
  <si>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</si>
  <si>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</si>
  <si>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</si>
  <si>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</si>
  <si>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</si>
  <si>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</si>
  <si>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</si>
  <si>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</si>
  <si>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</si>
  <si>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</si>
  <si>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</si>
  <si>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</si>
  <si>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</si>
  <si>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</si>
  <si>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</si>
  <si>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</si>
  <si>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</si>
  <si>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</si>
  <si>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</si>
  <si>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</si>
  <si>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</si>
  <si>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</si>
  <si>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</si>
  <si>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</si>
  <si>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</si>
  <si>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</si>
  <si>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</si>
  <si>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</si>
  <si>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</si>
  <si>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</si>
  <si>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</si>
  <si>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</si>
  <si>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</si>
  <si>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</si>
  <si>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</si>
  <si>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</si>
  <si>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</si>
  <si>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</si>
  <si>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</si>
  <si>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</si>
  <si>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</si>
  <si>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</si>
  <si>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</si>
  <si>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</si>
  <si>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</si>
  <si>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</si>
  <si>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</si>
  <si>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</si>
  <si>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</si>
  <si>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</si>
  <si>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</si>
  <si>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</si>
  <si>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</si>
  <si>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</si>
  <si>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</si>
  <si>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</si>
  <si>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</si>
  <si>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</si>
  <si>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</si>
  <si>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</si>
  <si>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</si>
  <si>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</si>
  <si>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</si>
  <si>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</si>
  <si>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</si>
  <si>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</si>
  <si>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</si>
  <si>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</si>
  <si>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</si>
  <si>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</si>
  <si>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</si>
  <si>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</si>
  <si>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</si>
  <si>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</si>
  <si>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</si>
  <si>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</si>
  <si>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</si>
  <si>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</si>
  <si>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</si>
  <si>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</si>
  <si>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</si>
  <si>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</si>
  <si>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</si>
  <si>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</si>
  <si>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</si>
  <si>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</si>
  <si>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</si>
  <si>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</si>
  <si>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</si>
  <si>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</si>
  <si>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</si>
  <si>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</si>
  <si>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</si>
  <si>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</si>
  <si>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</si>
  <si>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</si>
  <si>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</si>
  <si>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</si>
  <si>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</si>
  <si>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</si>
  <si>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</si>
  <si>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</si>
  <si>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</si>
  <si>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</si>
  <si>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</si>
  <si>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</si>
  <si>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</si>
  <si>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</si>
  <si>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</si>
  <si>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</si>
  <si>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</si>
  <si>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</si>
  <si>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</si>
  <si>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</si>
  <si>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</si>
  <si>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</si>
  <si>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</si>
  <si>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</si>
  <si>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</si>
  <si>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</si>
  <si>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</si>
  <si>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</si>
  <si>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</si>
  <si>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</si>
  <si>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</si>
  <si>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</si>
  <si>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</si>
  <si>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</si>
  <si>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</si>
  <si>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</si>
  <si>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</si>
  <si>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</si>
  <si>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</si>
  <si>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</si>
  <si>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</si>
  <si>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</si>
  <si>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</si>
  <si>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</si>
  <si>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</si>
  <si>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</si>
  <si>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</si>
  <si>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</si>
  <si>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</si>
  <si>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</si>
  <si>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</si>
  <si>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</si>
  <si>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</si>
  <si>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</si>
  <si>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</si>
  <si>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</si>
  <si>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</si>
  <si>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</si>
  <si>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</si>
  <si>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</si>
  <si>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</si>
  <si>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</si>
  <si>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</si>
  <si>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</si>
  <si>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</si>
  <si>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</si>
  <si>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</si>
  <si>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</si>
  <si>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</si>
  <si>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</si>
  <si>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</si>
  <si>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</si>
  <si>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</si>
  <si>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</si>
  <si>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</si>
  <si>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</si>
  <si>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</si>
  <si>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</si>
  <si>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</si>
  <si>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</si>
  <si>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</si>
  <si>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</si>
  <si>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</si>
  <si>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</si>
  <si>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</si>
  <si>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</si>
  <si>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</si>
  <si>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</si>
  <si>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</si>
  <si>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</si>
  <si>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</si>
  <si>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</si>
  <si>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</si>
  <si>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</si>
  <si>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</si>
  <si>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</si>
  <si>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</si>
  <si>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</si>
  <si>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</si>
  <si>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</si>
  <si>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</si>
  <si>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</si>
  <si>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</si>
  <si>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</si>
  <si>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</si>
  <si>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</si>
  <si>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</si>
  <si>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</si>
  <si>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</si>
  <si>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</si>
  <si>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</si>
  <si>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</si>
  <si>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</si>
  <si>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</si>
  <si>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</si>
  <si>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</si>
  <si>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</si>
  <si>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</si>
  <si>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</si>
  <si>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</si>
  <si>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</si>
  <si>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</si>
  <si>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</si>
  <si>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</si>
  <si>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</si>
  <si>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</si>
  <si>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</si>
  <si>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</si>
  <si>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</si>
  <si>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</si>
  <si>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</si>
  <si>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</si>
  <si>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</si>
  <si>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</si>
  <si>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</si>
  <si>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</si>
  <si>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</si>
  <si>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</si>
  <si>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</si>
  <si>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</si>
  <si>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</si>
  <si>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</si>
  <si>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</si>
  <si>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</si>
  <si>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</si>
  <si>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</si>
  <si>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</si>
  <si>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</si>
  <si>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</si>
  <si>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</si>
  <si>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</si>
  <si>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</si>
  <si>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</si>
  <si>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</si>
  <si>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</si>
  <si>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</si>
  <si>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</si>
  <si>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</si>
  <si>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</si>
  <si>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</si>
  <si>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</si>
  <si>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</si>
  <si>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</si>
  <si>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</si>
  <si>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</si>
  <si>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</si>
  <si>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</si>
  <si>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</si>
  <si>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</si>
  <si>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</si>
  <si>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</si>
  <si>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</si>
  <si>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</si>
  <si>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</si>
  <si>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</si>
  <si>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</si>
  <si>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</si>
  <si>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</si>
  <si>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</si>
  <si>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</si>
  <si>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</si>
  <si>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</si>
  <si>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</si>
  <si>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</si>
  <si>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</si>
  <si>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</si>
  <si>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</si>
  <si>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</si>
  <si>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</si>
  <si>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</si>
  <si>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</si>
  <si>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</si>
  <si>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</si>
  <si>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</si>
  <si>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</si>
  <si>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</si>
  <si>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</si>
  <si>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</si>
  <si>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</si>
  <si>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</si>
  <si>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</si>
  <si>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</si>
  <si>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</si>
  <si>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</si>
  <si>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</si>
  <si>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</si>
  <si>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</si>
  <si>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</si>
  <si>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</si>
  <si>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</si>
  <si>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</si>
  <si>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</si>
  <si>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</si>
  <si>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</si>
  <si>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</si>
  <si>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</si>
  <si>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</si>
  <si>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</si>
  <si>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</si>
  <si>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</si>
  <si>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</si>
  <si>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</si>
  <si>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</si>
  <si>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</si>
  <si>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</si>
  <si>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</si>
  <si>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</si>
  <si>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</si>
  <si>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</si>
  <si>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</si>
  <si>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</si>
  <si>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</si>
  <si>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</si>
  <si>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</si>
  <si>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</si>
  <si>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</si>
  <si>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</si>
  <si>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</si>
  <si>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</si>
  <si>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</si>
  <si>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</si>
  <si>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</si>
  <si>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</si>
  <si>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</si>
  <si>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</si>
  <si>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</si>
  <si>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</si>
  <si>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</si>
  <si>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</si>
  <si>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</si>
  <si>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</si>
  <si>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</si>
  <si>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</si>
  <si>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</si>
  <si>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</si>
  <si>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</si>
  <si>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</si>
  <si>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</si>
  <si>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</si>
  <si>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</si>
  <si>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</si>
  <si>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</si>
  <si>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</si>
  <si>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</si>
  <si>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</si>
  <si>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</si>
  <si>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</si>
  <si>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</si>
  <si>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</si>
  <si>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</si>
  <si>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</si>
  <si>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</si>
  <si>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</si>
  <si>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</si>
  <si>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</si>
  <si>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</si>
  <si>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</si>
  <si>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</si>
  <si>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</si>
  <si>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</si>
  <si>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</si>
  <si>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</si>
  <si>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</si>
  <si>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</si>
  <si>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</si>
  <si>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</si>
  <si>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</si>
  <si>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</si>
  <si>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</si>
  <si>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</si>
  <si>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</si>
  <si>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</si>
  <si>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</si>
  <si>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</si>
  <si>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</si>
  <si>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</si>
  <si>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</si>
  <si>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</si>
  <si>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</si>
  <si>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</si>
  <si>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</si>
  <si>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</si>
  <si>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</si>
  <si>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</si>
  <si>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</si>
  <si>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</si>
  <si>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</si>
  <si>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</si>
  <si>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</si>
  <si>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</si>
  <si>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</si>
  <si>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</si>
  <si>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</si>
  <si>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</si>
  <si>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</si>
  <si>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</si>
  <si>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</si>
  <si>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</si>
  <si>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</si>
  <si>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</si>
  <si>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</si>
  <si>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</si>
  <si>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</si>
  <si>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</si>
  <si>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</si>
  <si>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</si>
  <si>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</si>
  <si>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</si>
  <si>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</si>
  <si>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</si>
  <si>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</si>
  <si>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</si>
  <si>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</si>
  <si>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</si>
  <si>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</si>
  <si>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</si>
  <si>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</si>
  <si>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</si>
  <si>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</si>
  <si>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</si>
  <si>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</si>
  <si>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</si>
  <si>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</si>
  <si>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</si>
  <si>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</si>
  <si>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</si>
  <si>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</si>
  <si>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</si>
  <si>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</si>
  <si>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</si>
  <si>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</si>
  <si>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</si>
  <si>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</si>
  <si>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</si>
  <si>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</si>
  <si>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</si>
  <si>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</si>
  <si>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</si>
  <si>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</si>
  <si>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</si>
  <si>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</si>
  <si>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</si>
  <si>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</si>
  <si>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</si>
  <si>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</si>
  <si>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</si>
  <si>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</si>
  <si>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</si>
  <si>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</si>
  <si>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</si>
  <si>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</si>
  <si>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</si>
  <si>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</si>
  <si>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</si>
  <si>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</si>
  <si>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</si>
  <si>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</si>
  <si>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</si>
  <si>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</si>
  <si>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</si>
  <si>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</si>
  <si>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</si>
  <si>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</si>
  <si>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</si>
  <si>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</si>
  <si>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</si>
  <si>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</si>
  <si>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</si>
  <si>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</si>
  <si>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</si>
  <si>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</si>
  <si>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</si>
  <si>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</si>
  <si>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</si>
  <si>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</si>
  <si>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</si>
  <si>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</si>
  <si>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</si>
  <si>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</si>
  <si>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</si>
  <si>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</si>
  <si>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</si>
  <si>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</si>
  <si>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</si>
  <si>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</si>
  <si>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</si>
  <si>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</si>
  <si>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</si>
  <si>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</si>
  <si>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</si>
  <si>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</si>
  <si>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</si>
  <si>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</si>
  <si>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</si>
  <si>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</si>
  <si>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</si>
  <si>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</si>
  <si>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</si>
  <si>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</si>
  <si>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</si>
  <si>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</si>
  <si>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</si>
  <si>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</si>
  <si>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</si>
  <si>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</si>
  <si>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</si>
  <si>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</si>
  <si>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</si>
  <si>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</si>
  <si>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</si>
  <si>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</si>
  <si>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</si>
  <si>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</si>
  <si>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</si>
  <si>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</si>
  <si>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</si>
  <si>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</si>
  <si>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</si>
  <si>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</si>
  <si>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</si>
  <si>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</si>
  <si>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</si>
  <si>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</si>
  <si>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</si>
  <si>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</si>
  <si>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</si>
  <si>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</si>
  <si>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</si>
  <si>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</si>
  <si>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</si>
  <si>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</si>
  <si>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</si>
  <si>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</si>
  <si>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</si>
  <si>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</si>
  <si>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</si>
  <si>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</si>
  <si>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</si>
  <si>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</si>
  <si>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</si>
  <si>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</si>
  <si>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</si>
  <si>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</si>
  <si>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</si>
  <si>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</si>
  <si>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</si>
  <si>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</si>
  <si>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</si>
  <si>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</si>
  <si>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</si>
  <si>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</si>
  <si>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</si>
  <si>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</si>
  <si>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</si>
  <si>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</si>
  <si>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</si>
  <si>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</si>
  <si>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</si>
  <si>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</si>
  <si>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</si>
  <si>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</si>
  <si>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</si>
  <si>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</si>
  <si>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</si>
  <si>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</si>
  <si>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</si>
  <si>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</si>
  <si>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</si>
  <si>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</si>
  <si>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</si>
  <si>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</si>
  <si>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</si>
  <si>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</si>
  <si>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</si>
  <si>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</si>
  <si>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</si>
  <si>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</si>
  <si>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</si>
  <si>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</si>
  <si>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</si>
  <si>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</si>
  <si>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</si>
  <si>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</si>
  <si>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</si>
  <si>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</si>
  <si>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</si>
  <si>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</si>
  <si>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</si>
  <si>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</si>
  <si>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</si>
  <si>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</si>
  <si>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</si>
  <si>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</si>
  <si>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</si>
  <si>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</si>
  <si>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</si>
  <si>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</si>
  <si>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</si>
  <si>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</si>
  <si>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</si>
  <si>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</si>
  <si>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</si>
  <si>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</si>
  <si>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</si>
  <si>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</si>
  <si>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</si>
  <si>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</si>
  <si>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</si>
  <si>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</si>
  <si>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</si>
  <si>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</si>
  <si>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</si>
  <si>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</si>
  <si>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</si>
  <si>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</si>
  <si>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</si>
  <si>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</si>
  <si>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</si>
  <si>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</si>
  <si>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</si>
  <si>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</si>
  <si>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</si>
  <si>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</si>
  <si>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</si>
  <si>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</si>
  <si>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</si>
  <si>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</si>
  <si>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</si>
  <si>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</si>
  <si>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</si>
  <si>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</si>
  <si>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</si>
  <si>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</si>
  <si>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</si>
  <si>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</si>
  <si>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</si>
  <si>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</si>
  <si>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</si>
  <si>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</si>
  <si>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</si>
  <si>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</si>
  <si>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</si>
  <si>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</si>
  <si>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</si>
  <si>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</si>
  <si>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</si>
  <si>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</si>
  <si>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</si>
  <si>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</si>
  <si>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</si>
  <si>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</si>
  <si>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</si>
  <si>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</si>
  <si>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</si>
  <si>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</si>
  <si>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</si>
  <si>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</si>
  <si>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</si>
  <si>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</si>
  <si>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</si>
  <si>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</si>
  <si>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</si>
  <si>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</si>
  <si>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</si>
  <si>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</si>
  <si>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</si>
  <si>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</si>
  <si>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</si>
  <si>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</si>
  <si>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</si>
  <si>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</si>
  <si>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</si>
  <si>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</si>
  <si>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</si>
  <si>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</si>
  <si>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</si>
  <si>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</si>
  <si>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</si>
  <si>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</si>
  <si>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</si>
  <si>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</si>
  <si>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</si>
  <si>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</si>
  <si>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</si>
  <si>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</si>
  <si>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</si>
  <si>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</si>
  <si>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</si>
  <si>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</si>
  <si>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</si>
  <si>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</si>
  <si>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</si>
  <si>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</si>
  <si>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</si>
  <si>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</si>
  <si>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</si>
  <si>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</si>
  <si>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</si>
  <si>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</si>
  <si>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</si>
  <si>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</si>
  <si>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</si>
  <si>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</si>
  <si>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</si>
  <si>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</si>
  <si>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</si>
  <si>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</si>
  <si>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</si>
  <si>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</si>
  <si>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</si>
  <si>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</si>
  <si>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</si>
  <si>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</si>
  <si>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</si>
  <si>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</si>
  <si>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</si>
  <si>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</si>
  <si>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</si>
  <si>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</si>
  <si>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</si>
  <si>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</si>
  <si>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</si>
  <si>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</si>
  <si>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</si>
  <si>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</si>
  <si>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</si>
  <si>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</si>
  <si>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</si>
  <si>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</si>
  <si>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</si>
  <si>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</si>
  <si>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</si>
  <si>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</si>
  <si>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</si>
  <si>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</si>
  <si>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</si>
  <si>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</si>
  <si>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</si>
  <si>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</si>
  <si>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</si>
  <si>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</si>
  <si>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</si>
  <si>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</si>
  <si>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</si>
  <si>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</si>
  <si>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</si>
  <si>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</si>
  <si>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</si>
  <si>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</si>
  <si>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</si>
  <si>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</si>
  <si>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</si>
  <si>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</si>
  <si>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</si>
  <si>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</si>
  <si>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</si>
  <si>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</si>
  <si>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</si>
  <si>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</si>
  <si>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</si>
  <si>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</si>
  <si>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</si>
  <si>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</si>
  <si>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</si>
  <si>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</si>
  <si>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</si>
  <si>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</si>
  <si>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</si>
  <si>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</si>
  <si>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</si>
  <si>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</si>
  <si>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</si>
  <si>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</si>
  <si>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</si>
  <si>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</si>
  <si>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</si>
  <si>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</si>
  <si>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</si>
  <si>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</si>
  <si>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</si>
  <si>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</si>
  <si>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</si>
  <si>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</si>
  <si>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</si>
  <si>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</si>
  <si>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</si>
  <si>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</si>
  <si>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</si>
  <si>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</si>
  <si>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</si>
  <si>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</si>
  <si>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</si>
  <si>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</si>
  <si>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</si>
  <si>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</si>
  <si>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</si>
  <si>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</si>
  <si>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</si>
  <si>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</si>
  <si>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</si>
  <si>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</si>
  <si>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</si>
  <si>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</si>
  <si>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</si>
  <si>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</si>
  <si>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</si>
  <si>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</si>
  <si>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</si>
  <si>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</si>
  <si>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</si>
  <si>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</si>
  <si>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</si>
  <si>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</si>
  <si>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</si>
  <si>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</si>
  <si>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</si>
  <si>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</si>
  <si>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</si>
  <si>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</si>
  <si>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</si>
  <si>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</si>
  <si>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</si>
  <si>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</si>
  <si>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</si>
  <si>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</si>
  <si>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</si>
  <si>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</si>
  <si>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</si>
  <si>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</si>
  <si>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</si>
  <si>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</si>
  <si>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</si>
  <si>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</si>
  <si>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</si>
  <si>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</si>
  <si>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</si>
  <si>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</si>
  <si>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</si>
  <si>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</si>
  <si>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</si>
  <si>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</si>
  <si>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</si>
  <si>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</si>
  <si>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</si>
  <si>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</si>
  <si>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</si>
  <si>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</si>
  <si>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</si>
  <si>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</si>
  <si>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</si>
  <si>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</si>
  <si>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</si>
  <si>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</si>
  <si>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</si>
  <si>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</si>
  <si>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</si>
  <si>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</si>
  <si>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</si>
  <si>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</si>
  <si>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</si>
  <si>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</si>
  <si>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</si>
  <si>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</si>
  <si>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</si>
  <si>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</si>
  <si>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</si>
  <si>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</si>
  <si>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</si>
  <si>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</si>
  <si>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</si>
  <si>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</si>
  <si>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</si>
  <si>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</si>
  <si>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</si>
  <si>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</si>
  <si>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</si>
  <si>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</si>
  <si>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</si>
  <si>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</si>
  <si>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</si>
  <si>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</si>
  <si>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</si>
  <si>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</si>
  <si>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</si>
  <si>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</si>
  <si>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</si>
  <si>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</si>
  <si>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</si>
  <si>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</si>
  <si>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</si>
  <si>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</si>
  <si>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</si>
  <si>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</si>
  <si>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</si>
  <si>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</si>
  <si>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</si>
  <si>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</si>
  <si>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</si>
  <si>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</si>
  <si>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</si>
  <si>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</si>
  <si>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</si>
  <si>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</si>
  <si>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</si>
  <si>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</si>
  <si>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</si>
  <si>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</si>
  <si>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</si>
  <si>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</si>
  <si>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</si>
  <si>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</si>
  <si>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</si>
  <si>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</si>
  <si>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</si>
  <si>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</si>
  <si>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</si>
  <si>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</si>
  <si>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</si>
  <si>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</si>
  <si>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</si>
  <si>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</si>
  <si>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</si>
  <si>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</si>
  <si>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</si>
  <si>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</si>
  <si>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</si>
  <si>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</si>
  <si>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</si>
  <si>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</si>
  <si>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</si>
  <si>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</si>
  <si>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</si>
  <si>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</si>
  <si>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</si>
  <si>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</si>
  <si>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</si>
  <si>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</si>
  <si>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</si>
  <si>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</si>
  <si>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</si>
  <si>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</si>
  <si>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</si>
  <si>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</si>
  <si>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</si>
  <si>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</si>
  <si>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</si>
  <si>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</si>
  <si>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</si>
  <si>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</si>
  <si>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</si>
  <si>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</si>
  <si>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</si>
  <si>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</si>
  <si>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</si>
  <si>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</si>
  <si>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</si>
  <si>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</si>
  <si>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</si>
  <si>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</si>
  <si>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</si>
  <si>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</si>
  <si>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</si>
  <si>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</si>
  <si>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</si>
  <si>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</si>
  <si>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</si>
  <si>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</si>
  <si>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</si>
  <si>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</si>
  <si>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</si>
  <si>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</si>
  <si>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</si>
  <si>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</si>
  <si>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</si>
  <si>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</si>
  <si>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</si>
  <si>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</si>
  <si>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</si>
  <si>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</si>
  <si>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</si>
  <si>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</si>
  <si>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</si>
  <si>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</si>
  <si>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Grand Total</t>
  </si>
  <si>
    <t>(All)</t>
  </si>
  <si>
    <t>Count of Category</t>
  </si>
  <si>
    <t>Row Labels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</si>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</sst>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9" fontId="0" fillId="0" borderId="1" xfId="2" applyFont="1" applyBorder="1" applyAlignment="1">
      <alignment vertical="center"/>
    </xf>
    <xf numFmtId="44" fontId="0" fillId="0" borderId="1" xfId="1" applyFont="1" applyBorder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alignment horizont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B-424C-8D05-4AB77E92937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B-424C-8D05-4AB77E92937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B-424C-8D05-4AB77E92937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B-424C-8D05-4AB77E929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3322752"/>
        <c:axId val="1669662768"/>
      </c:barChart>
      <c:catAx>
        <c:axId val="167332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662768"/>
        <c:crosses val="autoZero"/>
        <c:auto val="1"/>
        <c:lblAlgn val="ctr"/>
        <c:lblOffset val="100"/>
        <c:noMultiLvlLbl val="0"/>
      </c:catAx>
      <c:valAx>
        <c:axId val="16696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3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9-D34D-92CE-7192F468B46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9-D34D-92CE-7192F468B46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69-D34D-92CE-7192F468B46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69-D34D-92CE-7192F468B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0181376"/>
        <c:axId val="1640137488"/>
      </c:barChart>
      <c:catAx>
        <c:axId val="16401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137488"/>
        <c:crosses val="autoZero"/>
        <c:auto val="1"/>
        <c:lblAlgn val="ctr"/>
        <c:lblOffset val="100"/>
        <c:noMultiLvlLbl val="0"/>
      </c:catAx>
      <c:valAx>
        <c:axId val="164013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1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copy.xlsx]Date Ended Conversion!PivotTable4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Ended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Ended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Conversion'!$B$6:$B$18</c:f>
              <c:numCache>
                <c:formatCode>General</c:formatCode>
                <c:ptCount val="12"/>
                <c:pt idx="0">
                  <c:v>33</c:v>
                </c:pt>
                <c:pt idx="1">
                  <c:v>28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25</c:v>
                </c:pt>
                <c:pt idx="6">
                  <c:v>45</c:v>
                </c:pt>
                <c:pt idx="7">
                  <c:v>32</c:v>
                </c:pt>
                <c:pt idx="8">
                  <c:v>25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4-9D4B-81BA-EC9D6E7513F1}"/>
            </c:ext>
          </c:extLst>
        </c:ser>
        <c:ser>
          <c:idx val="1"/>
          <c:order val="1"/>
          <c:tx>
            <c:strRef>
              <c:f>'Date Ended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Ended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Conversion'!$C$6:$C$18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127</c:v>
                </c:pt>
                <c:pt idx="5">
                  <c:v>144</c:v>
                </c:pt>
                <c:pt idx="6">
                  <c:v>152</c:v>
                </c:pt>
                <c:pt idx="7">
                  <c:v>133</c:v>
                </c:pt>
                <c:pt idx="8">
                  <c:v>128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4-9D4B-81BA-EC9D6E7513F1}"/>
            </c:ext>
          </c:extLst>
        </c:ser>
        <c:ser>
          <c:idx val="2"/>
          <c:order val="2"/>
          <c:tx>
            <c:strRef>
              <c:f>'Date Ended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Ended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4-9D4B-81BA-EC9D6E7513F1}"/>
            </c:ext>
          </c:extLst>
        </c:ser>
        <c:ser>
          <c:idx val="3"/>
          <c:order val="3"/>
          <c:tx>
            <c:strRef>
              <c:f>'Date Ended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Ended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 Conversion'!$E$6:$E$18</c:f>
              <c:numCache>
                <c:formatCode>General</c:formatCode>
                <c:ptCount val="12"/>
                <c:pt idx="0">
                  <c:v>177</c:v>
                </c:pt>
                <c:pt idx="1">
                  <c:v>205</c:v>
                </c:pt>
                <c:pt idx="2">
                  <c:v>181</c:v>
                </c:pt>
                <c:pt idx="3">
                  <c:v>188</c:v>
                </c:pt>
                <c:pt idx="4">
                  <c:v>238</c:v>
                </c:pt>
                <c:pt idx="5">
                  <c:v>211</c:v>
                </c:pt>
                <c:pt idx="6">
                  <c:v>194</c:v>
                </c:pt>
                <c:pt idx="7">
                  <c:v>167</c:v>
                </c:pt>
                <c:pt idx="8">
                  <c:v>146</c:v>
                </c:pt>
                <c:pt idx="9">
                  <c:v>183</c:v>
                </c:pt>
                <c:pt idx="10">
                  <c:v>180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4-9D4B-81BA-EC9D6E751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4499744"/>
        <c:axId val="1674501376"/>
      </c:lineChart>
      <c:catAx>
        <c:axId val="16744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501376"/>
        <c:crosses val="autoZero"/>
        <c:auto val="1"/>
        <c:lblAlgn val="ctr"/>
        <c:lblOffset val="100"/>
        <c:noMultiLvlLbl val="0"/>
      </c:catAx>
      <c:valAx>
        <c:axId val="167450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4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184150</xdr:rowOff>
    </xdr:from>
    <xdr:to>
      <xdr:col>17</xdr:col>
      <xdr:colOff>457200</xdr:colOff>
      <xdr:row>17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730E50-6511-DC47-90A1-4C517EF90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12</xdr:row>
      <xdr:rowOff>171450</xdr:rowOff>
    </xdr:from>
    <xdr:to>
      <xdr:col>21</xdr:col>
      <xdr:colOff>762000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01EE4-4C8C-0947-89BA-A42C55F02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2</xdr:row>
      <xdr:rowOff>152400</xdr:rowOff>
    </xdr:from>
    <xdr:to>
      <xdr:col>16</xdr:col>
      <xdr:colOff>609600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393692-FBED-1B4C-B5AD-017A31938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nnazhenis/Downloads/StarterBook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tegory Analysis"/>
      <sheetName val="Sub-Category Analysis"/>
      <sheetName val="Date Created Analysis"/>
      <sheetName val="Bonus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F1" t="str">
            <v xml:space="preserve"> Percentage Successful</v>
          </cell>
          <cell r="G1" t="str">
            <v xml:space="preserve"> Percentage Failed</v>
          </cell>
          <cell r="H1" t="str">
            <v xml:space="preserve"> 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0.31617647058823528</v>
          </cell>
          <cell r="G13">
            <v>0.31617647058823528</v>
          </cell>
          <cell r="H13">
            <v>0.36764705882352944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anna Kirbakayeva" refreshedDate="44045.970670254632" createdVersion="6" refreshedVersion="6" minRefreshableVersion="3" recordCount="4114" xr:uid="{0F2D432E-42E2-8D40-986F-0818C7F2477F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anna Kirbakayeva" refreshedDate="44046.006116203702" createdVersion="6" refreshedVersion="6" minRefreshableVersion="3" recordCount="4114" xr:uid="{AAEE0A89-9717-DF42-BBB5-EC2A215730E5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8:55:13" maxDate="2017-03-15T20:30:07" count="4114">
        <d v="2015-06-22T05:10:11"/>
        <d v="2017-01-31T19:24:43"/>
        <d v="2016-02-05T21:51:23"/>
        <d v="2014-07-08T17:21:47"/>
        <d v="2015-11-20T01:01:19"/>
        <d v="2016-07-13T03:23:27"/>
        <d v="2014-06-04T06:44:10"/>
        <d v="2016-05-26T06:07:47"/>
        <d v="2016-04-09T03:40:12"/>
        <d v="2016-03-18T07:29:04"/>
        <d v="2014-05-21T06:37:59"/>
        <d v="2016-07-21T23:41:02"/>
        <d v="2014-06-01T22:07:05"/>
        <d v="2016-05-18T21:15:09"/>
        <d v="2014-06-18T05:38:08"/>
        <d v="2015-09-09T14:24:18"/>
        <d v="2014-05-02T00:06:51"/>
        <d v="2014-10-05T22:33:42"/>
        <d v="2014-08-18T18:00:56"/>
        <d v="2015-06-21T00:35:34"/>
        <d v="2015-07-15T23:11:52"/>
        <d v="2014-08-27T20:03:09"/>
        <d v="2014-12-17T02:52:20"/>
        <d v="2015-04-03T23:41:41"/>
        <d v="2015-08-14T00:41:03"/>
        <d v="2015-11-10T05:36:01"/>
        <d v="2014-07-08T17:22:24"/>
        <d v="2014-10-17T08:57:13"/>
        <d v="2015-11-17T04:08:04"/>
        <d v="2014-06-22T21:09:28"/>
        <d v="2014-07-22T12:01:55"/>
        <d v="2016-01-08T00:00:34"/>
        <d v="2016-04-01T20:03:37"/>
        <d v="2015-10-09T20:51:41"/>
        <d v="2014-07-21T12:43:21"/>
        <d v="2015-04-04T12:00:14"/>
        <d v="2015-03-05T12:22:05"/>
        <d v="2015-01-28T21:37:59"/>
        <d v="2013-04-11T06:22:24"/>
        <d v="2014-04-25T06:07:48"/>
        <d v="2014-05-30T10:08:08"/>
        <d v="2014-09-05T18:39:14"/>
        <d v="2014-11-28T20:20:26"/>
        <d v="2014-06-12T23:58:06"/>
        <d v="2014-08-23T07:22:17"/>
        <d v="2016-03-28T19:58:27"/>
        <d v="2015-11-16T04:09:34"/>
        <d v="2014-10-21T00:40:07"/>
        <d v="2015-01-29T17:24:20"/>
        <d v="2015-09-24T09:14:05"/>
        <d v="2014-12-22T23:04:18"/>
        <d v="2015-07-12T03:17:17"/>
        <d v="2014-06-17T21:50:46"/>
        <d v="2014-03-21T18:10:45"/>
        <d v="2015-11-25T22:07:01"/>
        <d v="2016-05-07T04:15:16"/>
        <d v="2015-05-25T18:10:24"/>
        <d v="2015-03-27T00:59:22"/>
        <d v="2014-10-20T22:52:52"/>
        <d v="2015-08-14T10:39:36"/>
        <d v="2014-03-04T02:38:37"/>
        <d v="2013-05-16T00:32:37"/>
        <d v="2013-02-07T00:11:18"/>
        <d v="2013-12-05T02:53:33"/>
        <d v="2013-06-08T05:26:21"/>
        <d v="2014-07-16T00:42:34"/>
        <d v="2016-06-19T01:23:40"/>
        <d v="2012-06-15T19:00:04"/>
        <d v="2014-01-24T18:39:51"/>
        <d v="2011-08-31T09:30:25"/>
        <d v="2011-07-07T02:30:45"/>
        <d v="2012-03-29T11:30:57"/>
        <d v="2012-10-26T05:14:41"/>
        <d v="2011-02-13T23:09:44"/>
        <d v="2015-12-22T16:41:35"/>
        <d v="2013-03-24T10:01:12"/>
        <d v="2011-10-28T21:35:58"/>
        <d v="2012-03-29T08:28:37"/>
        <d v="2016-08-22T22:32:01"/>
        <d v="2014-03-26T23:38:13"/>
        <d v="2013-11-05T07:00:56"/>
        <d v="2012-07-10T08:48:47"/>
        <d v="2011-09-10T00:41:01"/>
        <d v="2015-02-07T19:46:29"/>
        <d v="2011-04-15T23:11:26"/>
        <d v="2011-08-24T08:00:37"/>
        <d v="2015-10-14T18:20:45"/>
        <d v="2010-05-24T17:56:43"/>
        <d v="2014-05-27T20:48:51"/>
        <d v="2013-05-08T23:03:12"/>
        <d v="2011-06-12T12:08:19"/>
        <d v="2011-03-17T14:39:24"/>
        <d v="2016-12-17T09:46:23"/>
        <d v="2012-06-06T01:35:37"/>
        <d v="2014-03-18T22:13:42"/>
        <d v="2012-01-27T05:07:21"/>
        <d v="2010-05-26T20:54:01"/>
        <d v="2011-06-12T08:14:42"/>
        <d v="2012-11-02T00:04:34"/>
        <d v="2013-12-24T02:39:59"/>
        <d v="2012-10-15T23:04:46"/>
        <d v="2012-12-31T23:38:30"/>
        <d v="2010-11-23T08:08:53"/>
        <d v="2014-02-13T00:20:30"/>
        <d v="2011-03-10T21:41:06"/>
        <d v="2016-04-25T22:23:40"/>
        <d v="2012-03-19T23:38:21"/>
        <d v="2011-04-03T04:34:47"/>
        <d v="2013-04-01T19:42:50"/>
        <d v="2011-01-27T05:37:10"/>
        <d v="2013-10-11T03:47:33"/>
        <d v="2015-05-01T12:59:47"/>
        <d v="2014-03-20T06:01:58"/>
        <d v="2011-07-29T23:12:08"/>
        <d v="2011-11-14T11:34:48"/>
        <d v="2012-01-10T22:44:04"/>
        <d v="2011-02-21T16:55:55"/>
        <d v="2010-03-12T01:02:24"/>
        <d v="2011-06-29T06:17:16"/>
        <d v="2011-07-15T06:39:46"/>
        <d v="2016-09-03T06:11:47"/>
        <d v="2015-04-02T21:55:10"/>
        <d v="2016-08-11T15:21:47"/>
        <d v="2014-09-22T23:46:04"/>
        <d v="2015-04-21T03:17:22"/>
        <d v="2016-12-06T04:51:20"/>
        <d v="2015-05-11T19:08:57"/>
        <d v="2015-03-04T19:59:01"/>
        <d v="2016-09-15T10:28:13"/>
        <d v="2014-09-01T03:29:43"/>
        <d v="2014-05-20T02:58:12"/>
        <d v="2016-06-21T01:06:01"/>
        <d v="2014-09-24T00:30:07"/>
        <d v="2016-05-02T00:23:04"/>
        <d v="2015-08-06T02:50:18"/>
        <d v="2014-05-29T14:09:57"/>
        <d v="2015-04-02T14:50:34"/>
        <d v="2015-08-23T18:46:33"/>
        <d v="2015-07-01T11:10:41"/>
        <d v="2015-07-03T03:06:12"/>
        <d v="2015-02-18T09:45:32"/>
        <d v="2015-04-16T08:40:23"/>
        <d v="2014-10-27T02:26:18"/>
        <d v="2016-07-08T06:32:22"/>
        <d v="2015-02-12T23:17:52"/>
        <d v="2015-07-15T18:00:52"/>
        <d v="2016-11-19T05:23:18"/>
        <d v="2014-11-26T23:25:40"/>
        <d v="2016-01-28T11:45:36"/>
        <d v="2014-11-25T09:07:50"/>
        <d v="2015-03-27T08:53:02"/>
        <d v="2015-04-19T18:13:11"/>
        <d v="2014-08-24T06:51:40"/>
        <d v="2014-10-21T19:04:04"/>
        <d v="2015-04-21T18:08:15"/>
        <d v="2015-06-13T18:25:35"/>
        <d v="2014-06-04T07:59:56"/>
        <d v="2016-01-28T02:52:52"/>
        <d v="2014-09-22T06:50:28"/>
        <d v="2016-05-24T15:25:45"/>
        <d v="2015-06-17T02:54:51"/>
        <d v="2014-06-02T21:29:55"/>
        <d v="2014-07-15T08:02:36"/>
        <d v="2015-08-28T04:04:14"/>
        <d v="2014-07-21T23:18:21"/>
        <d v="2015-12-13T20:48:44"/>
        <d v="2016-12-17T06:49:22"/>
        <d v="2015-06-06T03:15:35"/>
        <d v="2015-02-18T01:02:50"/>
        <d v="2014-09-18T17:07:39"/>
        <d v="2015-08-01T04:28:03"/>
        <d v="2016-06-13T09:20:14"/>
        <d v="2015-02-12T14:28:43"/>
        <d v="2015-01-29T18:45:08"/>
        <d v="2015-03-09T23:12:56"/>
        <d v="2014-08-04T23:40:11"/>
        <d v="2015-07-07T00:46:39"/>
        <d v="2015-03-07T06:08:46"/>
        <d v="2015-10-28T03:55:45"/>
        <d v="2016-02-03T06:55:55"/>
        <d v="2015-03-05T04:47:23"/>
        <d v="2015-05-23T22:48:15"/>
        <d v="2016-12-08T05:17:12"/>
        <d v="2014-10-28T00:26:50"/>
        <d v="2014-07-05T23:59:22"/>
        <d v="2016-07-20T02:52:19"/>
        <d v="2017-02-02T00:30:34"/>
        <d v="2015-06-27T10:37:37"/>
        <d v="2014-08-06T09:23:35"/>
        <d v="2016-07-05T21:34:37"/>
        <d v="2016-06-06T20:37:26"/>
        <d v="2015-08-23T15:35:38"/>
        <d v="2014-09-18T00:00:32"/>
        <d v="2014-09-30T03:26:06"/>
        <d v="2016-01-07T04:55:31"/>
        <d v="2015-05-11T21:05:32"/>
        <d v="2015-09-12T18:01:38"/>
        <d v="2017-01-07T01:21:40"/>
        <d v="2014-09-05T14:12:02"/>
        <d v="2016-08-02T07:58:22"/>
        <d v="2014-08-16T07:00:03"/>
        <d v="2015-01-20T00:38:49"/>
        <d v="2015-09-09T03:16:04"/>
        <d v="2014-12-01T01:21:04"/>
        <d v="2016-07-05T19:00:03"/>
        <d v="2015-09-01T20:10:22"/>
        <d v="2016-07-16T05:06:23"/>
        <d v="2014-12-05T09:43:58"/>
        <d v="2014-11-16T13:52:47"/>
        <d v="2015-06-11T03:08:55"/>
        <d v="2015-09-02T06:33:12"/>
        <d v="2015-08-20T08:50:17"/>
        <d v="2016-02-17T02:08:40"/>
        <d v="2015-07-17T19:15:47"/>
        <d v="2015-01-05T20:22:29"/>
        <d v="2016-01-06T10:31:22"/>
        <d v="2015-03-04T04:00:37"/>
        <d v="2014-11-27T20:22:29"/>
        <d v="2015-03-16T20:04:49"/>
        <d v="2016-02-29T12:50:25"/>
        <d v="2015-07-10T20:27:10"/>
        <d v="2015-01-28T01:06:04"/>
        <d v="2015-01-27T23:28:38"/>
        <d v="2016-04-22T06:09:10"/>
        <d v="2015-05-11T10:38:46"/>
        <d v="2016-03-10T04:04:14"/>
        <d v="2015-04-12T20:59:04"/>
        <d v="2015-06-10T02:27:21"/>
        <d v="2015-04-02T21:28:25"/>
        <d v="2016-01-15T03:24:57"/>
        <d v="2015-05-05T23:39:11"/>
        <d v="2015-12-04T04:00:51"/>
        <d v="2015-01-29T00:49:06"/>
        <d v="2016-08-31T02:52:52"/>
        <d v="2015-05-12T05:50:59"/>
        <d v="2015-06-10T02:48:17"/>
        <d v="2015-11-13T07:01:39"/>
        <d v="2016-01-08T18:51:09"/>
        <d v="2016-12-10T04:06:00"/>
        <d v="2015-10-20T07:38:50"/>
        <d v="2013-03-21T22:00:11"/>
        <d v="2014-11-06T21:45:04"/>
        <d v="2011-11-15T16:49:50"/>
        <d v="2014-01-23T06:08:24"/>
        <d v="2010-02-04T12:45:59"/>
        <d v="2012-07-17T06:16:25"/>
        <d v="2010-10-29T13:43:25"/>
        <d v="2010-09-09T19:30:14"/>
        <d v="2011-11-23T23:35:09"/>
        <d v="2010-06-04T03:10:20"/>
        <d v="2013-05-07T18:34:51"/>
        <d v="2012-04-14T23:54:06"/>
        <d v="2010-03-29T20:54:18"/>
        <d v="2012-01-16T20:37:15"/>
        <d v="2015-09-17T03:51:50"/>
        <d v="2011-02-14T17:38:02"/>
        <d v="2013-02-14T23:27:47"/>
        <d v="2016-04-19T20:02:42"/>
        <d v="2011-05-19T06:14:26"/>
        <d v="2015-03-09T22:42:49"/>
        <d v="2010-06-01T23:07:59"/>
        <d v="2012-04-19T02:15:04"/>
        <d v="2011-01-12T10:57:08"/>
        <d v="2012-08-29T03:54:54"/>
        <d v="2012-04-11T19:53:15"/>
        <d v="2010-03-30T10:53:50"/>
        <d v="2010-01-27T09:11:47"/>
        <d v="2014-05-26T15:51:39"/>
        <d v="2011-09-23T08:39:38"/>
        <d v="2017-01-23T09:43:42"/>
        <d v="2011-04-05T01:47:50"/>
        <d v="2013-12-04T07:24:21"/>
        <d v="2010-02-27T02:36:31"/>
        <d v="2011-06-03T16:57:46"/>
        <d v="2012-03-02T02:53:49"/>
        <d v="2012-10-11T05:46:06"/>
        <d v="2012-02-28T06:57:54"/>
        <d v="2015-04-24T02:23:39"/>
        <d v="2012-09-12T05:58:59"/>
        <d v="2017-01-24T10:51:36"/>
        <d v="2014-04-15T19:10:35"/>
        <d v="2009-05-17T08:55:13"/>
        <d v="2010-01-17T03:04:52"/>
        <d v="2011-05-12T22:02:24"/>
        <d v="2011-12-27T22:43:00"/>
        <d v="2013-08-20T23:08:48"/>
        <d v="2013-02-09T00:35:24"/>
        <d v="2012-10-02T11:40:18"/>
        <d v="2012-05-22T09:03:13"/>
        <d v="2013-10-03T15:57:14"/>
        <d v="2010-12-14T13:51:37"/>
        <d v="2013-04-12T23:27:26"/>
        <d v="2011-09-27T00:16:39"/>
        <d v="2014-03-21T21:01:54"/>
        <d v="2010-06-14T07:01:34"/>
        <d v="2013-09-02T05:06:49"/>
        <d v="2012-08-13T16:24:43"/>
        <d v="2015-03-26T22:28:21"/>
        <d v="2014-03-11T16:07:28"/>
        <d v="2010-10-18T10:24:20"/>
        <d v="2011-03-25T04:02:18"/>
        <d v="2013-02-07T22:42:15"/>
        <d v="2012-01-26T01:33:58"/>
        <d v="2012-05-03T06:42:26"/>
        <d v="2012-07-24T07:16:37"/>
        <d v="2012-02-09T20:07:29"/>
        <d v="2013-03-01T01:05:33"/>
        <d v="2013-01-09T03:40:01"/>
        <d v="2011-01-24T21:40:10"/>
        <d v="2012-08-13T23:02:14"/>
        <d v="2011-10-05T09:23:43"/>
        <d v="2011-11-21T10:16:32"/>
        <d v="2013-03-16T02:03:52"/>
        <d v="2010-06-28T10:28:14"/>
        <d v="2013-01-31T00:59:48"/>
        <d v="2012-07-23T23:32:14"/>
        <d v="2014-11-08T03:09:57"/>
        <d v="2013-11-11T21:14:43"/>
        <d v="2013-02-25T05:55:51"/>
        <d v="2009-11-07T01:07:09"/>
        <d v="2015-11-23T18:13:53"/>
        <d v="2016-10-04T15:43:06"/>
        <d v="2016-04-13T18:40:48"/>
        <d v="2016-11-23T12:42:46"/>
        <d v="2015-06-29T20:01:48"/>
        <d v="2016-11-15T09:30:33"/>
        <d v="2017-02-09T12:33:26"/>
        <d v="2015-02-23T10:38:49"/>
        <d v="2015-10-02T03:43:08"/>
        <d v="2015-10-14T16:12:07"/>
        <d v="2013-04-15T17:22:43"/>
        <d v="2016-05-17T18:57:14"/>
        <d v="2015-09-16T21:19:37"/>
        <d v="2016-03-08T20:16:31"/>
        <d v="2015-04-07T21:22:37"/>
        <d v="2015-04-07T22:41:55"/>
        <d v="2015-10-14T19:18:38"/>
        <d v="2015-02-12T08:05:08"/>
        <d v="2016-07-08T23:08:10"/>
        <d v="2015-03-30T23:14:28"/>
        <d v="2017-02-06T21:03:27"/>
        <d v="2014-09-13T02:06:38"/>
        <d v="2016-03-30T23:44:25"/>
        <d v="2014-10-14T22:42:25"/>
        <d v="2015-04-18T04:18:14"/>
        <d v="2015-04-21T03:39:50"/>
        <d v="2015-09-14T17:00:21"/>
        <d v="2015-10-15T16:53:29"/>
        <d v="2015-07-22T19:05:16"/>
        <d v="2017-01-25T16:58:28"/>
        <d v="2016-08-04T06:35:09"/>
        <d v="2016-02-28T04:09:14"/>
        <d v="2014-09-08T09:01:08"/>
        <d v="2015-10-21T00:00:19"/>
        <d v="2016-03-10T00:52:01"/>
        <d v="2014-10-31T12:03:14"/>
        <d v="2016-02-16T00:16:33"/>
        <d v="2015-03-15T10:19:57"/>
        <d v="2016-05-18T01:38:41"/>
        <d v="2014-10-23T06:41:30"/>
        <d v="2015-06-09T02:33:00"/>
        <d v="2014-10-24T05:01:46"/>
        <d v="2014-07-17T10:03:11"/>
        <d v="2010-03-18T22:52:16"/>
        <d v="2014-05-22T01:37:52"/>
        <d v="2014-01-29T19:33:19"/>
        <d v="2012-04-21T00:01:58"/>
        <d v="2013-03-22T18:51:18"/>
        <d v="2015-02-08T19:32:02"/>
        <d v="2011-12-16T18:14:29"/>
        <d v="2016-12-08T00:05:00"/>
        <d v="2012-12-18T23:25:39"/>
        <d v="2016-02-25T18:50:44"/>
        <d v="2012-06-19T02:53:18"/>
        <d v="2011-08-03T02:20:31"/>
        <d v="2014-01-19T04:38:31"/>
        <d v="2016-07-25T15:51:56"/>
        <d v="2015-10-15T11:01:08"/>
        <d v="2016-01-01T18:43:28"/>
        <d v="2012-03-19T21:31:12"/>
        <d v="2015-12-29T22:16:32"/>
        <d v="2012-06-25T21:45:17"/>
        <d v="2012-08-23T22:01:40"/>
        <d v="2014-04-26T07:49:19"/>
        <d v="2014-12-07T23:45:47"/>
        <d v="2014-10-22T19:01:41"/>
        <d v="2015-07-27T03:49:51"/>
        <d v="2015-07-15T21:14:18"/>
        <d v="2016-06-28T06:49:40"/>
        <d v="2014-02-04T06:30:50"/>
        <d v="2015-04-18T05:52:52"/>
        <d v="2011-11-18T06:00:51"/>
        <d v="2011-08-08T22:12:51"/>
        <d v="2013-09-09T22:00:52"/>
        <d v="2016-02-18T00:38:02"/>
        <d v="2012-03-23T02:49:20"/>
        <d v="2012-06-22T18:33:26"/>
        <d v="2010-07-20T23:38:04"/>
        <d v="2015-03-16T00:02:06"/>
        <d v="2016-11-14T02:01:07"/>
        <d v="2014-04-16T20:15:47"/>
        <d v="2011-07-09T01:12:50"/>
        <d v="2015-10-15T17:56:57"/>
        <d v="2011-06-24T12:27:21"/>
        <d v="2014-01-07T20:04:22"/>
        <d v="2014-02-04T07:02:19"/>
        <d v="2011-04-05T08:53:57"/>
        <d v="2011-09-21T01:54:10"/>
        <d v="2013-09-26T22:39:50"/>
        <d v="2016-06-23T01:42:24"/>
        <d v="2015-04-20T04:33:17"/>
        <d v="2013-11-20T09:13:24"/>
        <d v="2012-07-09T22:49:38"/>
        <d v="2012-06-20T02:03:31"/>
        <d v="2013-09-12T06:31:05"/>
        <d v="2014-09-23T01:26:42"/>
        <d v="2014-01-09T14:30:31"/>
        <d v="2013-03-28T04:17:40"/>
        <d v="2015-06-23T11:46:37"/>
        <d v="2013-05-01T01:13:07"/>
        <d v="2014-02-12T10:40:31"/>
        <d v="2015-06-22T16:47:36"/>
        <d v="2014-08-12T11:14:57"/>
        <d v="2013-05-07T03:13:50"/>
        <d v="2012-01-26T14:01:39"/>
        <d v="2015-09-29T01:40:04"/>
        <d v="2016-01-31T22:05:14"/>
        <d v="2015-10-09T02:49:00"/>
        <d v="2014-05-19T23:24:05"/>
        <d v="2009-09-15T02:38:02"/>
        <d v="2013-08-27T07:34:27"/>
        <d v="2016-06-06T01:54:43"/>
        <d v="2015-08-22T22:26:21"/>
        <d v="2015-08-12T20:07:02"/>
        <d v="2013-10-30T01:01:42"/>
        <d v="2013-08-14T22:56:20"/>
        <d v="2013-07-01T13:41:53"/>
        <d v="2016-08-09T12:38:46"/>
        <d v="2015-10-19T11:15:58"/>
        <d v="2014-10-07T23:16:58"/>
        <d v="2016-02-24T04:39:13"/>
        <d v="2013-10-04T00:03:16"/>
        <d v="2015-01-21T02:19:43"/>
        <d v="2014-01-11T05:21:41"/>
        <d v="2011-12-18T02:46:01"/>
        <d v="2015-05-06T13:02:55"/>
        <d v="2015-02-02T07:00:20"/>
        <d v="2013-02-26T18:19:23"/>
        <d v="2014-04-24T23:11:35"/>
        <d v="2013-09-17T18:38:05"/>
        <d v="2014-01-16T03:43:20"/>
        <d v="2013-12-26T22:09:51"/>
        <d v="2015-04-13T21:53:35"/>
        <d v="2015-02-04T00:47:59"/>
        <d v="2014-10-26T22:12:51"/>
        <d v="2012-03-03T05:03:42"/>
        <d v="2013-09-30T21:40:01"/>
        <d v="2014-07-17T23:25:12"/>
        <d v="2013-04-14T21:47:40"/>
        <d v="2011-09-14T20:22:07"/>
        <d v="2014-04-30T18:01:15"/>
        <d v="2013-05-14T01:19:27"/>
        <d v="2011-06-11T08:02:21"/>
        <d v="2011-07-26T22:02:33"/>
        <d v="2016-04-29T01:22:15"/>
        <d v="2014-06-11T07:52:54"/>
        <d v="2012-08-09T03:37:44"/>
        <d v="2012-08-14T21:18:54"/>
        <d v="2012-05-12T09:01:23"/>
        <d v="2014-07-08T04:45:24"/>
        <d v="2013-11-27T09:01:29"/>
        <d v="2014-03-05T22:19:39"/>
        <d v="2014-07-25T03:08:38"/>
        <d v="2014-08-18T21:45:19"/>
        <d v="2017-01-18T12:53:49"/>
        <d v="2015-04-06T07:04:03"/>
        <d v="2014-04-29T04:24:01"/>
        <d v="2012-03-20T01:02:14"/>
        <d v="2015-03-03T02:51:49"/>
        <d v="2014-09-22T14:47:15"/>
        <d v="2013-07-10T17:00:15"/>
        <d v="2012-09-10T21:08:09"/>
        <d v="2016-03-19T02:31:30"/>
        <d v="2012-11-30T09:44:32"/>
        <d v="2015-09-26T03:32:52"/>
        <d v="2013-04-17T17:08:19"/>
        <d v="2014-05-03T03:37:19"/>
        <d v="2016-10-26T19:16:34"/>
        <d v="2016-12-10T06:18:20"/>
        <d v="2011-12-05T16:33:36"/>
        <d v="2012-07-24T04:14:45"/>
        <d v="2015-12-29T04:34:59"/>
        <d v="2016-08-14T05:50:30"/>
        <d v="2015-04-20T22:25:38"/>
        <d v="2014-06-10T00:56:05"/>
        <d v="2015-06-17T00:51:45"/>
        <d v="2013-12-13T03:21:14"/>
        <d v="2014-11-02T05:54:25"/>
        <d v="2011-11-11T23:17:29"/>
        <d v="2009-08-19T02:29:28"/>
        <d v="2010-03-11T02:15:51"/>
        <d v="2011-06-09T10:37:31"/>
        <d v="2012-02-17T18:17:05"/>
        <d v="2014-12-18T17:38:23"/>
        <d v="2012-02-11T04:36:27"/>
        <d v="2015-11-10T07:21:26"/>
        <d v="2013-07-11T18:15:20"/>
        <d v="2012-09-05T04:00:57"/>
        <d v="2012-03-27T05:35:01"/>
        <d v="2015-05-29T20:09:30"/>
        <d v="2016-01-31T09:13:59"/>
        <d v="2013-03-07T12:16:22"/>
        <d v="2016-10-06T22:48:47"/>
        <d v="2016-07-01T20:41:45"/>
        <d v="2014-07-10T19:44:07"/>
        <d v="2015-11-19T16:46:41"/>
        <d v="2015-03-28T23:41:20"/>
        <d v="2017-01-03T19:46:01"/>
        <d v="2015-08-07T19:47:04"/>
        <d v="2012-11-05T14:23:41"/>
        <d v="2015-11-10T21:51:01"/>
        <d v="2016-10-03T07:13:39"/>
        <d v="2016-03-01T05:58:45"/>
        <d v="2015-08-22T08:11:16"/>
        <d v="2016-05-02T22:12:49"/>
        <d v="2014-07-30T14:37:21"/>
        <d v="2015-07-07T19:12:24"/>
        <d v="2017-01-18T09:56:06"/>
        <d v="2015-06-01T03:05:07"/>
        <d v="2016-12-21T05:44:54"/>
        <d v="2015-06-02T19:11:08"/>
        <d v="2016-11-02T06:33:49"/>
        <d v="2016-04-13T05:10:08"/>
        <d v="2016-04-22T15:26:05"/>
        <d v="2015-09-24T00:27:50"/>
        <d v="2016-12-07T18:05:05"/>
        <d v="2015-06-24T13:16:47"/>
        <d v="2015-10-05T23:26:31"/>
        <d v="2016-04-14T00:04:23"/>
        <d v="2016-06-14T06:11:47"/>
        <d v="2015-01-06T00:36:46"/>
        <d v="2015-09-29T06:07:14"/>
        <d v="2016-03-04T22:41:56"/>
        <d v="2014-10-02T07:12:42"/>
        <d v="2016-06-04T20:46:00"/>
        <d v="2015-10-06T19:13:09"/>
        <d v="2015-09-02T21:01:55"/>
        <d v="2016-01-11T21:42:44"/>
        <d v="2015-09-30T02:40:48"/>
        <d v="2015-06-08T20:17:02"/>
        <d v="2017-01-18T21:17:25"/>
        <d v="2015-06-18T11:37:04"/>
        <d v="2015-11-10T19:48:16"/>
        <d v="2014-10-15T22:16:31"/>
        <d v="2014-09-19T21:26:12"/>
        <d v="2016-05-13T13:29:03"/>
        <d v="2015-12-08T01:38:37"/>
        <d v="2016-11-03T03:36:43"/>
        <d v="2015-02-23T02:11:45"/>
        <d v="2015-11-13T11:47:40"/>
        <d v="2014-11-17T23:30:45"/>
        <d v="2015-09-21T20:48:33"/>
        <d v="2016-11-18T14:20:15"/>
        <d v="2015-01-18T06:40:47"/>
        <d v="2016-02-12T03:37:55"/>
        <d v="2015-06-10T23:50:49"/>
        <d v="2016-06-14T21:25:33"/>
        <d v="2014-12-03T01:13:14"/>
        <d v="2015-12-11T03:07:03"/>
        <d v="2015-12-03T01:20:12"/>
        <d v="2016-01-20T00:09:29"/>
        <d v="2015-07-08T00:35:23"/>
        <d v="2015-10-05T22:11:28"/>
        <d v="2014-11-20T06:12:11"/>
        <d v="2016-09-19T15:38:27"/>
        <d v="2015-05-14T21:37:23"/>
        <d v="2015-01-27T16:19:12"/>
        <d v="2016-03-21T19:08:22"/>
        <d v="2015-08-14T18:53:13"/>
        <d v="2014-11-26T01:27:03"/>
        <d v="2016-08-24T02:47:47"/>
        <d v="2015-07-03T05:18:24"/>
        <d v="2015-02-20T22:45:19"/>
        <d v="2015-02-18T03:31:27"/>
        <d v="2015-02-14T22:11:56"/>
        <d v="2015-10-06T14:22:57"/>
        <d v="2015-01-17T01:30:07"/>
        <d v="2015-03-17T23:10:33"/>
        <d v="2016-09-18T23:28:06"/>
        <d v="2015-06-23T19:44:59"/>
        <d v="2016-01-08T18:18:51"/>
        <d v="2015-06-22T18:02:10"/>
        <d v="2014-11-03T10:34:20"/>
        <d v="2015-03-07T21:15:45"/>
        <d v="2016-03-17T23:43:26"/>
        <d v="2015-03-20T06:40:38"/>
        <d v="2016-10-04T02:31:32"/>
        <d v="2016-06-24T21:55:35"/>
        <d v="2014-11-05T05:03:01"/>
        <d v="2015-02-13T00:30:02"/>
        <d v="2015-03-11T00:09:22"/>
        <d v="2014-11-27T01:35:39"/>
        <d v="2015-05-20T00:03:35"/>
        <d v="2014-07-15T20:20:23"/>
        <d v="2014-07-29T05:50:56"/>
        <d v="2015-07-09T13:35:08"/>
        <d v="2015-04-08T20:36:49"/>
        <d v="2015-10-24T00:48:56"/>
        <d v="2015-05-17T03:06:20"/>
        <d v="2015-10-30T05:49:04"/>
        <d v="2015-03-24T00:56:26"/>
        <d v="2015-11-20T18:27:17"/>
        <d v="2016-08-03T05:45:46"/>
        <d v="2015-08-31T16:55:20"/>
        <d v="2016-05-25T06:29:00"/>
        <d v="2015-08-26T07:55:59"/>
        <d v="2017-01-26T14:01:47"/>
        <d v="2015-03-24T13:14:03"/>
        <d v="2015-11-10T00:26:43"/>
        <d v="2014-09-26T20:36:30"/>
        <d v="2014-07-11T22:12:18"/>
        <d v="2016-06-08T04:42:17"/>
        <d v="2016-06-11T23:35:38"/>
        <d v="2015-04-28T05:13:17"/>
        <d v="2015-04-15T04:44:01"/>
        <d v="2017-02-25T02:29:37"/>
        <d v="2015-07-13T18:25:39"/>
        <d v="2016-01-15T12:21:51"/>
        <d v="2014-06-13T21:37:37"/>
        <d v="2016-04-14T20:18:28"/>
        <d v="2015-08-07T19:52:01"/>
        <d v="2016-04-29T23:32:09"/>
        <d v="2015-10-26T20:49:25"/>
        <d v="2016-05-17T12:11:02"/>
        <d v="2015-01-28T03:17:09"/>
        <d v="2015-03-13T07:12:42"/>
        <d v="2015-05-07T15:55:50"/>
        <d v="2017-01-28T04:05:18"/>
        <d v="2017-01-24T19:14:22"/>
        <d v="2014-08-14T18:59:55"/>
        <d v="2016-11-09T15:05:15"/>
        <d v="2015-07-14T18:40:48"/>
        <d v="2015-07-14T20:37:54"/>
        <d v="2015-04-06T20:24:35"/>
        <d v="2014-09-16T20:58:59"/>
        <d v="2016-07-13T05:37:54"/>
        <d v="2014-07-13T01:27:47"/>
        <d v="2016-02-16T23:25:49"/>
        <d v="2014-09-09T21:38:28"/>
        <d v="2014-08-27T02:53:33"/>
        <d v="2014-10-20T05:53:04"/>
        <d v="2014-11-13T05:25:11"/>
        <d v="2016-11-01T21:34:10"/>
        <d v="2015-07-14T19:50:40"/>
        <d v="2015-06-09T03:58:33"/>
        <d v="2015-02-11T03:58:32"/>
        <d v="2016-02-18T00:18:39"/>
        <d v="2015-11-24T01:17:52"/>
        <d v="2015-06-24T08:51:29"/>
        <d v="2015-07-24T19:14:55"/>
        <d v="2014-10-10T22:47:59"/>
        <d v="2016-09-23T20:29:19"/>
        <d v="2014-12-17T15:30:47"/>
        <d v="2015-06-19T01:14:16"/>
        <d v="2015-03-14T20:59:35"/>
        <d v="2016-11-14T22:04:21"/>
        <d v="2014-07-19T00:58:18"/>
        <d v="2016-09-19T13:57:43"/>
        <d v="2015-03-28T00:57:02"/>
        <d v="2016-06-06T20:00:58"/>
        <d v="2016-05-16T22:02:00"/>
        <d v="2014-12-11T21:37:32"/>
        <d v="2014-12-01T10:16:04"/>
        <d v="2014-07-19T01:10:17"/>
        <d v="2014-06-13T07:47:07"/>
        <d v="2014-12-03T03:20:04"/>
        <d v="2015-01-08T23:26:21"/>
        <d v="2016-05-14T14:41:35"/>
        <d v="2016-04-21T14:02:18"/>
        <d v="2016-07-05T21:41:49"/>
        <d v="2014-08-13T17:02:11"/>
        <d v="2016-09-27T00:20:04"/>
        <d v="2017-02-12T23:22:02"/>
        <d v="2016-09-22T02:36:04"/>
        <d v="2014-06-19T16:21:31"/>
        <d v="2014-11-29T01:47:52"/>
        <d v="2015-07-04T21:09:30"/>
        <d v="2016-12-07T23:00:53"/>
        <d v="2015-09-15T07:30:53"/>
        <d v="2016-11-01T21:01:37"/>
        <d v="2016-07-28T20:14:01"/>
        <d v="2015-06-03T05:40:46"/>
        <d v="2016-11-22T14:01:03"/>
        <d v="2015-04-01T00:23:47"/>
        <d v="2017-01-02T20:55:59"/>
        <d v="2014-10-01T17:30:20"/>
        <d v="2014-06-26T03:15:02"/>
        <d v="2016-01-19T17:33:09"/>
        <d v="2014-08-16T03:20:45"/>
        <d v="2013-10-16T16:39:08"/>
        <d v="2016-12-11T21:31:21"/>
        <d v="2014-06-23T20:54:40"/>
        <d v="2016-10-25T22:26:27"/>
        <d v="2016-12-08T03:49:09"/>
        <d v="2016-12-22T09:37:48"/>
        <d v="2016-12-22T16:47:58"/>
        <d v="2016-11-03T04:53:03"/>
        <d v="2016-11-22T20:55:27"/>
        <d v="2014-07-15T18:56:40"/>
        <d v="2014-11-05T05:59:19"/>
        <d v="2014-07-18T04:38:22"/>
        <d v="2016-11-04T16:01:08"/>
        <d v="2016-01-15T21:20:32"/>
        <d v="2016-05-06T17:42:12"/>
        <d v="2016-12-30T23:54:42"/>
        <d v="2015-09-26T07:10:40"/>
        <d v="2014-10-28T20:48:27"/>
        <d v="2014-08-07T01:30:02"/>
        <d v="2017-01-18T01:17:27"/>
        <d v="2016-02-09T05:57:56"/>
        <d v="2012-01-01T20:34:51"/>
        <d v="2014-06-17T18:43:27"/>
        <d v="2012-03-10T00:19:38"/>
        <d v="2015-06-30T00:35:49"/>
        <d v="2011-05-31T20:19:23"/>
        <d v="2015-11-13T20:01:52"/>
        <d v="2013-03-13T06:01:27"/>
        <d v="2012-12-04T05:29:09"/>
        <d v="2011-07-08T01:05:57"/>
        <d v="2012-07-21T09:27:41"/>
        <d v="2011-11-07T22:53:11"/>
        <d v="2011-12-03T00:05:47"/>
        <d v="2013-07-31T15:11:01"/>
        <d v="2013-11-20T15:04:52"/>
        <d v="2015-04-08T08:57:00"/>
        <d v="2014-11-03T05:42:26"/>
        <d v="2013-11-01T22:37:20"/>
        <d v="2014-01-28T11:36:27"/>
        <d v="2014-10-31T19:29:54"/>
        <d v="2014-07-09T17:03:49"/>
        <d v="2015-06-07T08:31:22"/>
        <d v="2013-05-07T20:33:26"/>
        <d v="2014-02-20T03:01:52"/>
        <d v="2012-03-22T22:01:25"/>
        <d v="2012-11-14T03:58:23"/>
        <d v="2013-04-03T18:44:05"/>
        <d v="2012-09-05T06:01:49"/>
        <d v="2014-12-15T18:10:19"/>
        <d v="2014-07-12T01:19:26"/>
        <d v="2016-12-30T03:35:30"/>
        <d v="2013-01-26T02:04:32"/>
        <d v="2011-06-19T20:07:55"/>
        <d v="2016-09-26T15:06:57"/>
        <d v="2015-01-15T19:09:51"/>
        <d v="2012-12-06T22:58:41"/>
        <d v="2013-04-19T19:31:17"/>
        <d v="2011-02-16T23:24:19"/>
        <d v="2012-11-22T06:18:34"/>
        <d v="2010-09-09T01:04:28"/>
        <d v="2014-05-30T12:55:39"/>
        <d v="2016-10-27T23:20:13"/>
        <d v="2014-01-03T23:02:06"/>
        <d v="2016-11-17T01:36:10"/>
        <d v="2013-07-16T15:43:28"/>
        <d v="2015-08-11T09:09:21"/>
        <d v="2014-09-19T18:01:24"/>
        <d v="2015-01-17T23:48:03"/>
        <d v="2015-04-21T08:26:50"/>
        <d v="2013-11-16T09:58:10"/>
        <d v="2013-11-27T04:54:54"/>
        <d v="2013-01-16T04:59:29"/>
        <d v="2015-12-12T00:46:42"/>
        <d v="2009-09-12T06:21:59"/>
        <d v="2015-04-06T22:39:45"/>
        <d v="2014-01-24T23:43:38"/>
        <d v="2011-11-16T06:26:35"/>
        <d v="2015-09-03T21:27:25"/>
        <d v="2013-07-02T04:32:57"/>
        <d v="2014-03-31T21:51:20"/>
        <d v="2010-09-15T21:25:05"/>
        <d v="2011-04-03T21:10:25"/>
        <d v="2013-05-09T05:01:14"/>
        <d v="2012-07-26T23:11:42"/>
        <d v="2012-03-19T23:34:09"/>
        <d v="2014-02-05T08:35:19"/>
        <d v="2013-01-29T19:15:15"/>
        <d v="2012-03-15T06:20:34"/>
        <d v="2013-10-02T20:03:46"/>
        <d v="2012-05-30T05:09:48"/>
        <d v="2013-01-03T09:28:00"/>
        <d v="2013-01-02T06:08:59"/>
        <d v="2013-10-10T23:44:06"/>
        <d v="2013-10-09T01:58:03"/>
        <d v="2013-06-17T22:47:24"/>
        <d v="2011-07-12T07:45:37"/>
        <d v="2012-02-24T19:42:46"/>
        <d v="2013-08-17T02:11:25"/>
        <d v="2012-03-29T04:51:28"/>
        <d v="2014-08-31T19:09:47"/>
        <d v="2012-03-28T21:00:46"/>
        <d v="2014-08-12T15:24:14"/>
        <d v="2011-06-02T00:05:20"/>
        <d v="2012-08-02T05:32:04"/>
        <d v="2011-05-03T03:47:58"/>
        <d v="2011-07-06T07:32:06"/>
        <d v="2011-05-28T00:45:12"/>
        <d v="2011-08-08T21:35:39"/>
        <d v="2017-01-24T20:05:11"/>
        <d v="2014-11-19T07:24:46"/>
        <d v="2013-12-21T01:00:30"/>
        <d v="2012-08-02T06:21:02"/>
        <d v="2013-06-18T20:26:42"/>
        <d v="2013-01-08T05:25:52"/>
        <d v="2012-06-21T04:02:45"/>
        <d v="2011-05-16T22:50:01"/>
        <d v="2014-10-03T03:01:43"/>
        <d v="2013-03-09T01:54:03"/>
        <d v="2012-01-17T19:23:31"/>
        <d v="2012-07-31T02:11:21"/>
        <d v="2013-12-12T04:57:34"/>
        <d v="2014-05-10T01:12:22"/>
        <d v="2015-03-31T03:07:45"/>
        <d v="2012-09-06T03:44:10"/>
        <d v="2015-02-21T04:20:52"/>
        <d v="2010-03-13T10:48:38"/>
        <d v="2012-10-04T12:21:24"/>
        <d v="2012-03-05T05:55:30"/>
        <d v="2012-01-19T16:21:47"/>
        <d v="2012-06-13T06:13:02"/>
        <d v="2016-05-15T00:14:00"/>
        <d v="2013-02-20T17:37:05"/>
        <d v="2012-03-28T20:31:34"/>
        <d v="2011-11-22T21:12:15"/>
        <d v="2014-03-21T02:04:35"/>
        <d v="2013-05-29T00:44:52"/>
        <d v="2012-04-06T15:59:18"/>
        <d v="2013-09-07T06:21:58"/>
        <d v="2014-04-02T04:57:42"/>
        <d v="2011-12-19T02:33:05"/>
        <d v="2012-08-23T23:19:16"/>
        <d v="2016-08-25T10:26:27"/>
        <d v="2014-10-12T01:07:43"/>
        <d v="2013-09-09T19:13:03"/>
        <d v="2016-11-21T11:11:20"/>
        <d v="2014-09-23T21:25:52"/>
        <d v="2016-07-27T09:56:36"/>
        <d v="2014-02-24T14:24:15"/>
        <d v="2015-06-11T00:09:36"/>
        <d v="2015-03-16T00:00:33"/>
        <d v="2015-02-16T08:34:24"/>
        <d v="2016-03-24T00:51:57"/>
        <d v="2016-06-02T02:07:33"/>
        <d v="2016-10-14T00:19:55"/>
        <d v="2015-01-18T00:58:29"/>
        <d v="2016-11-28T10:05:46"/>
        <d v="2016-06-24T08:00:17"/>
        <d v="2016-08-27T12:29:16"/>
        <d v="2015-10-14T18:57:11"/>
        <d v="2015-03-16T22:53:38"/>
        <d v="2015-05-05T00:41:08"/>
        <d v="2013-10-23T16:35:13"/>
        <d v="2016-08-18T04:10:04"/>
        <d v="2013-10-12T18:19:08"/>
        <d v="2012-01-13T07:49:26"/>
        <d v="2013-09-24T07:33:58"/>
        <d v="2012-11-17T23:33:17"/>
        <d v="2015-01-21T20:18:38"/>
        <d v="2009-10-02T07:31:46"/>
        <d v="2013-12-08T05:39:58"/>
        <d v="2013-03-10T01:17:37"/>
        <d v="2013-08-02T05:32:03"/>
        <d v="2013-10-30T18:28:15"/>
        <d v="2011-01-25T00:48:47"/>
        <d v="2012-10-02T09:00:40"/>
        <d v="2013-04-04T19:00:34"/>
        <d v="2015-09-01T22:22:11"/>
        <d v="2013-01-02T16:55:27"/>
        <d v="2013-11-19T23:56:00"/>
        <d v="2010-11-23T10:35:24"/>
        <d v="2012-05-09T00:55:05"/>
        <d v="2012-09-27T12:42:18"/>
        <d v="2011-11-30T11:01:26"/>
        <d v="2011-08-05T01:39:10"/>
        <d v="2016-01-03T03:27:15"/>
        <d v="2012-03-14T00:15:46"/>
        <d v="2016-12-10T03:35:11"/>
        <d v="2016-08-22T01:53:33"/>
        <d v="2012-04-28T04:00:55"/>
        <d v="2011-07-27T23:04:45"/>
        <d v="2014-09-05T23:49:03"/>
        <d v="2013-10-22T21:46:19"/>
        <d v="2014-07-22T05:45:30"/>
        <d v="2010-05-06T09:48:03"/>
        <d v="2015-03-03T02:32:43"/>
        <d v="2016-05-07T04:33:30"/>
        <d v="2010-09-10T08:03:49"/>
        <d v="2015-08-03T01:57:06"/>
        <d v="2012-10-29T21:31:48"/>
        <d v="2011-12-01T23:11:50"/>
        <d v="2011-04-13T07:22:42"/>
        <d v="2016-03-01T01:23:22"/>
        <d v="2010-04-24T00:28:34"/>
        <d v="2014-07-10T04:10:22"/>
        <d v="2012-08-29T00:06:20"/>
        <d v="2015-12-04T06:55:37"/>
        <d v="2010-11-25T10:45:26"/>
        <d v="2014-02-11T09:33:10"/>
        <d v="2011-08-12T09:37:03"/>
        <d v="2010-06-12T00:14:15"/>
        <d v="2012-06-21T21:34:00"/>
        <d v="2017-01-02T18:05:19"/>
        <d v="2014-01-03T05:07:25"/>
        <d v="2012-10-12T07:37:27"/>
        <d v="2012-04-05T08:20:19"/>
        <d v="2012-07-26T23:19:07"/>
        <d v="2012-01-29T21:18:34"/>
        <d v="2010-09-14T01:28:54"/>
        <d v="2014-06-13T03:38:50"/>
        <d v="2014-11-02T02:59:21"/>
        <d v="2012-11-14T20:24:05"/>
        <d v="2013-10-15T21:07:02"/>
        <d v="2011-10-31T09:06:16"/>
        <d v="2014-08-27T17:43:13"/>
        <d v="2014-10-23T04:02:03"/>
        <d v="2013-01-15T03:37:49"/>
        <d v="2013-10-29T02:08:31"/>
        <d v="2010-06-09T05:28:50"/>
        <d v="2012-04-15T00:44:55"/>
        <d v="2012-09-29T01:41:53"/>
        <d v="2012-03-10T10:42:49"/>
        <d v="2010-05-15T02:58:26"/>
        <d v="2014-02-10T13:38:22"/>
        <d v="2013-02-06T04:15:45"/>
        <d v="2014-03-13T09:03:29"/>
        <d v="2014-04-04T22:41:24"/>
        <d v="2015-12-30T13:00:29"/>
        <d v="2011-12-06T05:34:49"/>
        <d v="2013-10-05T00:09:17"/>
        <d v="2012-08-03T16:30:48"/>
        <d v="2013-05-22T23:18:58"/>
        <d v="2015-06-27T05:12:06"/>
        <d v="2017-01-11T07:19:05"/>
        <d v="2016-01-14T01:14:20"/>
        <d v="2016-10-30T21:01:45"/>
        <d v="2016-03-15T19:00:50"/>
        <d v="2016-12-29T01:57:06"/>
        <d v="2016-08-10T23:00:48"/>
        <d v="2016-05-01T23:45:06"/>
        <d v="2016-02-12T00:52:44"/>
        <d v="2015-12-23T06:02:56"/>
        <d v="2015-12-18T23:01:01"/>
        <d v="2016-04-20T20:41:12"/>
        <d v="2016-10-19T19:43:32"/>
        <d v="2014-12-26T08:56:39"/>
        <d v="2015-07-10T01:00:39"/>
        <d v="2016-08-04T12:05:00"/>
        <d v="2015-02-26T02:55:59"/>
        <d v="2016-10-17T18:15:33"/>
        <d v="2015-03-20T00:16:03"/>
        <d v="2014-12-20T09:11:05"/>
        <d v="2017-01-31T20:02:35"/>
        <d v="2017-01-05T21:38:55"/>
        <d v="2016-01-04T22:05:53"/>
        <d v="2016-09-12T20:15:19"/>
        <d v="2015-07-23T20:05:19"/>
        <d v="2016-09-24T05:24:06"/>
        <d v="2016-09-06T20:15:32"/>
        <d v="2016-02-22T11:06:14"/>
        <d v="2014-07-17T01:20:34"/>
        <d v="2017-01-07T12:16:47"/>
        <d v="2016-12-17T10:17:33"/>
        <d v="2015-04-17T22:01:00"/>
        <d v="2014-08-06T01:46:38"/>
        <d v="2015-09-10T05:21:33"/>
        <d v="2016-02-24T22:59:16"/>
        <d v="2016-04-29T21:43:05"/>
        <d v="2015-06-30T06:24:57"/>
        <d v="2016-01-23T03:36:37"/>
        <d v="2016-01-26T12:25:01"/>
        <d v="2016-05-16T15:00:28"/>
        <d v="2014-10-17T02:42:02"/>
        <d v="2014-07-11T03:43:42"/>
        <d v="2016-09-02T23:04:46"/>
        <d v="2016-07-23T21:01:25"/>
        <d v="2015-02-26T07:46:48"/>
        <d v="2015-12-02T04:13:30"/>
        <d v="2015-11-16T23:25:00"/>
        <d v="2014-05-14T12:04:10"/>
        <d v="2016-09-01T13:33:45"/>
        <d v="2016-08-30T03:24:55"/>
        <d v="2014-08-04T23:49:24"/>
        <d v="2016-06-17T23:09:48"/>
        <d v="2016-03-09T03:11:59"/>
        <d v="2016-10-10T04:09:28"/>
        <d v="2014-10-09T11:18:50"/>
        <d v="2014-11-05T03:34:40"/>
        <d v="2014-06-28T01:47:40"/>
        <d v="2014-10-29T07:28:17"/>
        <d v="2015-10-05T09:03:21"/>
        <d v="2014-10-14T12:11:30"/>
        <d v="2017-01-14T06:26:00"/>
        <d v="2016-12-16T22:16:53"/>
        <d v="2015-11-17T21:25:14"/>
        <d v="2017-02-14T22:01:01"/>
        <d v="2016-01-19T22:00:27"/>
        <d v="2015-09-29T19:59:43"/>
        <d v="2014-12-04T05:57:52"/>
        <d v="2016-11-02T19:00:23"/>
        <d v="2016-11-29T00:25:15"/>
        <d v="2016-05-20T19:30:46"/>
        <d v="2016-07-11T00:54:22"/>
        <d v="2014-11-04T02:33:15"/>
        <d v="2016-12-10T15:34:12"/>
        <d v="2015-12-02T01:00:56"/>
        <d v="2014-11-12T05:03:35"/>
        <d v="2015-10-27T02:04:55"/>
        <d v="2016-02-22T07:34:16"/>
        <d v="2015-10-12T21:12:15"/>
        <d v="2016-06-14T16:48:53"/>
        <d v="2015-01-06T04:22:29"/>
        <d v="2015-05-03T06:40:09"/>
        <d v="2015-09-24T11:02:51"/>
        <d v="2015-04-17T20:31:17"/>
        <d v="2015-05-22T03:04:21"/>
        <d v="2016-01-01T18:56:03"/>
        <d v="2015-02-15T01:00:37"/>
        <d v="2016-02-26T14:46:56"/>
        <d v="2014-09-23T05:49:07"/>
        <d v="2017-01-20T20:03:25"/>
        <d v="2015-02-09T22:05:07"/>
        <d v="2016-08-29T16:35:49"/>
        <d v="2015-11-16T23:20:10"/>
        <d v="2016-05-24T21:00:25"/>
        <d v="2016-11-14T22:34:40"/>
        <d v="2016-07-04T09:00:04"/>
        <d v="2015-01-12T20:23:40"/>
        <d v="2012-12-06T15:46:30"/>
        <d v="2015-04-26T00:44:22"/>
        <d v="2016-02-18T10:33:43"/>
        <d v="2016-11-18T07:37:26"/>
        <d v="2016-07-28T22:00:09"/>
        <d v="2014-07-11T06:26:32"/>
        <d v="2014-07-31T21:42:28"/>
        <d v="2015-04-20T11:04:15"/>
        <d v="2015-01-08T03:13:21"/>
        <d v="2014-07-25T01:59:10"/>
        <d v="2015-11-12T01:26:00"/>
        <d v="2014-10-07T00:38:35"/>
        <d v="2016-08-16T06:16:29"/>
        <d v="2016-01-13T15:20:45"/>
        <d v="2015-08-16T00:07:57"/>
        <d v="2014-07-30T05:20:25"/>
        <d v="2016-04-24T00:08:15"/>
        <d v="2017-02-09T09:08:52"/>
        <d v="2014-07-12T01:26:39"/>
        <d v="2016-02-07T04:49:05"/>
        <d v="2015-02-23T22:16:17"/>
        <d v="2016-11-05T01:54:43"/>
        <d v="2015-02-13T02:37:23"/>
        <d v="2015-02-11T23:57:36"/>
        <d v="2015-03-17T02:54:53"/>
        <d v="2016-03-03T11:38:28"/>
        <d v="2016-07-06T00:22:21"/>
        <d v="2016-08-01T05:44:22"/>
        <d v="2013-05-23T10:28:23"/>
        <d v="2014-01-22T14:08:42"/>
        <d v="2013-06-21T04:06:22"/>
        <d v="2013-11-22T01:32:11"/>
        <d v="2016-03-11T13:54:24"/>
        <d v="2013-10-25T10:30:59"/>
        <d v="2012-09-11T05:17:02"/>
        <d v="2015-10-18T23:04:53"/>
        <d v="2014-01-07T00:58:17"/>
        <d v="2011-09-17T04:09:01"/>
        <d v="2013-12-05T09:09:05"/>
        <d v="2012-04-07T02:41:56"/>
        <d v="2014-07-18T14:04:10"/>
        <d v="2015-12-15T09:00:11"/>
        <d v="2011-06-07T09:42:01"/>
        <d v="2016-04-19T18:35:36"/>
        <d v="2014-04-11T08:18:53"/>
        <d v="2014-12-30T03:14:52"/>
        <d v="2012-07-12T02:44:48"/>
        <d v="2014-06-03T20:49:43"/>
        <d v="2014-07-10T02:53:24"/>
        <d v="2016-02-13T21:06:15"/>
        <d v="2014-07-26T01:48:11"/>
        <d v="2014-05-16T22:08:07"/>
        <d v="2014-03-26T00:11:07"/>
        <d v="2015-05-27T09:32:55"/>
        <d v="2015-04-29T09:27:33"/>
        <d v="2016-03-12T00:41:12"/>
        <d v="2012-12-07T05:37:18"/>
        <d v="2016-01-28T04:22:17"/>
        <d v="2011-09-09T22:07:13"/>
        <d v="2013-07-31T17:53:40"/>
        <d v="2014-09-03T17:25:54"/>
        <d v="2014-01-22T00:01:17"/>
        <d v="2014-03-14T23:18:15"/>
        <d v="2015-04-14T01:04:28"/>
        <d v="2016-01-15T07:39:31"/>
        <d v="2016-06-17T23:32:18"/>
        <d v="2013-10-30T06:05:25"/>
        <d v="2016-04-19T10:19:50"/>
        <d v="2014-05-12T14:50:21"/>
        <d v="2014-02-22T08:15:27"/>
        <d v="2012-03-05T22:46:15"/>
        <d v="2014-06-24T01:40:24"/>
        <d v="2012-02-13T20:17:15"/>
        <d v="2016-10-19T23:03:10"/>
        <d v="2012-11-08T03:23:42"/>
        <d v="2015-12-09T09:53:10"/>
        <d v="2014-11-20T23:13:31"/>
        <d v="2014-07-16T04:27:00"/>
        <d v="2013-09-09T13:18:07"/>
        <d v="2016-02-29T21:41:35"/>
        <d v="2012-04-11T01:20:08"/>
        <d v="2015-11-25T19:21:53"/>
        <d v="2014-03-06T08:59:39"/>
        <d v="2014-03-25T00:01:04"/>
        <d v="2011-09-14T01:56:40"/>
        <d v="2016-02-13T03:25:16"/>
        <d v="2013-05-16T21:53:45"/>
        <d v="2014-03-20T17:34:08"/>
        <d v="2015-03-31T21:00:51"/>
        <d v="2015-07-27T19:58:50"/>
        <d v="2016-06-14T12:51:34"/>
        <d v="2014-10-15T01:30:00"/>
        <d v="2014-07-08T20:35:17"/>
        <d v="2016-05-06T11:21:33"/>
        <d v="2014-09-27T04:55:00"/>
        <d v="2015-11-25T02:47:48"/>
        <d v="2016-12-02T07:46:11"/>
        <d v="2014-07-01T14:46:21"/>
        <d v="2014-11-15T11:50:28"/>
        <d v="2016-07-08T04:44:54"/>
        <d v="2015-11-19T21:07:09"/>
        <d v="2016-03-25T00:40:21"/>
        <d v="2017-01-02T02:45:31"/>
        <d v="2014-12-02T13:20:26"/>
        <d v="2015-07-07T16:05:21"/>
        <d v="2015-06-09T21:47:30"/>
        <d v="2015-01-18T05:08:47"/>
        <d v="2015-11-17T09:38:46"/>
        <d v="2015-03-30T09:22:00"/>
        <d v="2014-08-03T22:56:32"/>
        <d v="2014-03-26T03:52:53"/>
        <d v="2014-08-21T04:19:43"/>
        <d v="2016-11-01T09:06:21"/>
        <d v="2016-05-17T22:02:46"/>
        <d v="2015-11-10T03:54:35"/>
        <d v="2015-08-08T07:27:43"/>
        <d v="2015-04-15T22:01:52"/>
        <d v="2015-05-19T22:08:25"/>
        <d v="2015-08-07T07:36:46"/>
        <d v="2014-07-15T23:20:08"/>
        <d v="2015-01-25T06:42:42"/>
        <d v="2014-10-06T20:04:40"/>
        <d v="2014-11-09T07:12:08"/>
        <d v="2015-05-30T22:26:05"/>
        <d v="2015-02-26T08:43:06"/>
        <d v="2015-04-28T20:06:29"/>
        <d v="2014-08-25T21:24:24"/>
        <d v="2014-07-10T22:22:00"/>
        <d v="2016-05-19T22:23:02"/>
        <d v="2014-06-02T10:08:50"/>
        <d v="2015-05-26T16:39:02"/>
        <d v="2014-08-12T22:38:15"/>
        <d v="2016-08-23T06:17:45"/>
        <d v="2015-01-23T13:29:23"/>
        <d v="2015-05-01T02:26:11"/>
        <d v="2014-10-27T00:18:47"/>
        <d v="2014-07-21T21:22:32"/>
        <d v="2015-06-29T09:27:37"/>
        <d v="2016-04-09T01:12:07"/>
        <d v="2015-06-15T22:28:59"/>
        <d v="2017-01-11T05:28:18"/>
        <d v="2014-09-15T20:51:36"/>
        <d v="2014-07-18T02:44:12"/>
        <d v="2015-09-28T22:17:07"/>
        <d v="2014-05-23T00:21:54"/>
        <d v="2015-01-30T13:08:41"/>
        <d v="2016-12-25T00:51:28"/>
        <d v="2016-10-14T01:40:23"/>
        <d v="2017-01-06T19:23:31"/>
        <d v="2015-05-07T01:45:49"/>
        <d v="2015-04-30T01:43:15"/>
        <d v="2015-04-16T02:28:43"/>
        <d v="2016-12-07T21:49:00"/>
        <d v="2016-06-09T04:29:55"/>
        <d v="2014-08-01T20:58:45"/>
        <d v="2016-02-19T19:29:20"/>
        <d v="2017-01-12T17:09:38"/>
        <d v="2016-02-09T23:37:33"/>
        <d v="2015-03-09T16:42:59"/>
        <d v="2015-10-21T13:20:53"/>
        <d v="2015-11-19T00:38:59"/>
        <d v="2016-05-13T20:57:14"/>
        <d v="2015-11-25T19:51:26"/>
        <d v="2015-06-06T23:30:00"/>
        <d v="2015-03-26T16:27:36"/>
        <d v="2016-06-15T19:34:06"/>
        <d v="2015-05-28T11:55:54"/>
        <d v="2015-05-01T19:45:27"/>
        <d v="2015-10-20T22:57:13"/>
        <d v="2015-05-14T17:09:11"/>
        <d v="2017-02-06T23:37:33"/>
        <d v="2016-03-01T15:19:33"/>
        <d v="2016-02-23T22:01:04"/>
        <d v="2017-01-27T01:18:25"/>
        <d v="2015-05-09T03:36:12"/>
        <d v="2016-05-26T01:47:41"/>
        <d v="2015-11-11T03:48:15"/>
        <d v="2016-12-27T23:08:20"/>
        <d v="2015-04-11T01:10:05"/>
        <d v="2014-05-01T03:09:16"/>
        <d v="2015-08-31T19:47:37"/>
        <d v="2016-06-15T00:25:40"/>
        <d v="2015-10-01T20:53:20"/>
        <d v="2016-09-20T16:05:13"/>
        <d v="2015-07-26T20:05:12"/>
        <d v="2016-11-06T16:24:48"/>
        <d v="2016-03-01T22:17:27"/>
        <d v="2016-10-11T09:15:09"/>
        <d v="2014-04-07T18:11:42"/>
        <d v="2013-08-24T02:44:38"/>
        <d v="2014-03-18T01:59:41"/>
        <d v="2014-07-08T03:03:36"/>
        <d v="2011-07-30T22:30:08"/>
        <d v="2012-03-17T16:02:07"/>
        <d v="2011-01-26T04:20:30"/>
        <d v="2015-07-09T03:36:08"/>
        <d v="2013-08-21T01:21:10"/>
        <d v="2012-02-01T03:46:14"/>
        <d v="2015-01-03T23:55:42"/>
        <d v="2013-11-05T08:14:59"/>
        <d v="2012-07-20T21:19:24"/>
        <d v="2012-08-04T11:47:45"/>
        <d v="2011-07-07T19:38:56"/>
        <d v="2011-12-07T04:06:07"/>
        <d v="2013-05-15T05:57:37"/>
        <d v="2014-10-12T01:06:20"/>
        <d v="2011-08-27T08:58:22"/>
        <d v="2011-05-09T02:06:11"/>
        <d v="2013-03-23T00:48:43"/>
        <d v="2014-05-15T19:23:54"/>
        <d v="2011-10-22T06:02:29"/>
        <d v="2013-04-06T12:00:55"/>
        <d v="2014-05-08T20:45:53"/>
        <d v="2012-06-07T22:46:51"/>
        <d v="2014-07-23T20:25:31"/>
        <d v="2011-07-28T00:32:47"/>
        <d v="2013-09-27T04:42:49"/>
        <d v="2014-08-04T23:48:27"/>
        <d v="2010-11-05T19:54:46"/>
        <d v="2013-11-02T01:17:32"/>
        <d v="2012-01-14T03:03:51"/>
        <d v="2011-02-13T07:03:10"/>
        <d v="2013-08-01T19:40:12"/>
        <d v="2014-05-08T04:17:44"/>
        <d v="2014-01-28T01:13:40"/>
        <d v="2013-12-30T13:13:47"/>
        <d v="2014-01-17T23:18:12"/>
        <d v="2014-02-22T07:01:10"/>
        <d v="2013-09-30T20:54:43"/>
        <d v="2010-10-14T20:43:35"/>
        <d v="2013-12-13T02:02:25"/>
        <d v="2013-06-24T19:02:38"/>
        <d v="2013-08-22T01:17:27"/>
        <d v="2016-03-17T00:45:12"/>
        <d v="2012-01-26T01:34:02"/>
        <d v="2013-10-14T21:24:19"/>
        <d v="2010-04-06T22:52:59"/>
        <d v="2014-08-01T22:31:31"/>
        <d v="2012-07-26T21:33:45"/>
        <d v="2013-07-04T01:49:47"/>
        <d v="2009-07-13T21:54:07"/>
        <d v="2012-07-31T18:29:07"/>
        <d v="2014-05-27T18:19:26"/>
        <d v="2014-02-12T07:22:50"/>
        <d v="2010-12-01T23:10:54"/>
        <d v="2013-07-08T22:50:36"/>
        <d v="2013-11-08T16:24:15"/>
        <d v="2013-02-15T22:13:09"/>
        <d v="2016-12-08T10:38:02"/>
        <d v="2015-06-05T18:59:35"/>
        <d v="2015-02-04T14:13:47"/>
        <d v="2015-04-13T19:54:16"/>
        <d v="2016-07-10T08:42:43"/>
        <d v="2016-12-05T08:14:05"/>
        <d v="2015-03-23T19:45:31"/>
        <d v="2015-03-01T20:39:51"/>
        <d v="2015-09-09T23:20:28"/>
        <d v="2015-10-15T21:49:31"/>
        <d v="2015-10-01T15:53:17"/>
        <d v="2015-06-29T18:44:57"/>
        <d v="2016-02-23T06:12:53"/>
        <d v="2016-04-01T22:55:58"/>
        <d v="2016-03-29T21:20:32"/>
        <d v="2015-06-15T00:32:39"/>
        <d v="2016-04-23T21:12:18"/>
        <d v="2015-07-10T22:59:38"/>
        <d v="2016-11-01T06:23:31"/>
        <d v="2016-07-15T15:35:20"/>
        <d v="2017-01-12T09:40:05"/>
        <d v="2016-06-22T20:58:28"/>
        <d v="2014-11-04T15:58:54"/>
        <d v="2016-01-18T17:04:39"/>
        <d v="2016-08-29T19:43:32"/>
        <d v="2015-09-11T02:11:08"/>
        <d v="2016-07-05T21:00:50"/>
        <d v="2016-10-27T00:15:19"/>
        <d v="2015-03-19T21:52:02"/>
        <d v="2016-02-02T22:01:54"/>
        <d v="2016-08-22T21:04:20"/>
        <d v="2015-10-01T16:57:28"/>
        <d v="2016-01-25T04:05:09"/>
        <d v="2016-05-30T10:39:06"/>
        <d v="2014-12-12T06:02:52"/>
        <d v="2014-06-27T00:29:25"/>
        <d v="2016-12-01T21:34:06"/>
        <d v="2016-11-23T22:58:57"/>
        <d v="2015-04-21T20:45:25"/>
        <d v="2016-03-22T21:45:46"/>
        <d v="2016-09-13T20:12:32"/>
        <d v="2016-11-30T07:03:55"/>
        <d v="2014-12-02T00:00:28"/>
        <d v="2015-04-29T21:17:15"/>
        <d v="2016-08-30T20:25:34"/>
        <d v="2014-10-23T10:19:05"/>
        <d v="2016-06-01T11:38:29"/>
        <d v="2016-07-18T17:05:54"/>
        <d v="2016-12-28T06:26:48"/>
        <d v="2014-06-16T07:33:45"/>
        <d v="2016-02-10T23:34:47"/>
        <d v="2015-11-06T03:28:22"/>
        <d v="2014-11-13T01:43:48"/>
        <d v="2017-02-01T18:51:19"/>
        <d v="2015-07-04T00:17:13"/>
        <d v="2014-10-24T20:31:55"/>
        <d v="2014-07-16T19:17:33"/>
        <d v="2016-08-30T19:58:37"/>
        <d v="2015-06-18T00:35:39"/>
        <d v="2016-06-21T17:38:03"/>
        <d v="2016-06-01T23:57:19"/>
        <d v="2014-06-10T00:32:39"/>
        <d v="2013-05-28T06:49:11"/>
        <d v="2015-02-05T20:18:45"/>
        <d v="2014-11-20T17:08:53"/>
        <d v="2015-11-09T12:58:55"/>
        <d v="2015-11-26T05:18:54"/>
        <d v="2016-01-13T22:45:44"/>
        <d v="2015-07-15T18:52:46"/>
        <d v="2013-02-04T07:49:48"/>
        <d v="2016-05-13T00:22:59"/>
        <d v="2012-10-31T11:06:45"/>
        <d v="2013-06-05T05:56:00"/>
        <d v="2013-01-31T04:05:37"/>
        <d v="2011-05-26T18:42:03"/>
        <d v="2011-05-06T00:33:10"/>
        <d v="2012-07-06T02:37:00"/>
        <d v="2014-05-22T22:12:52"/>
        <d v="2013-07-10T03:25:31"/>
        <d v="2016-01-28T01:15:27"/>
        <d v="2014-11-08T21:41:46"/>
        <d v="2015-02-14T22:35:52"/>
        <d v="2014-10-13T04:54:23"/>
        <d v="2015-10-15T05:04:10"/>
        <d v="2015-05-22T09:34:54"/>
        <d v="2014-03-12T19:15:46"/>
        <d v="2013-10-01T05:04:50"/>
        <d v="2015-04-07T23:12:22"/>
        <d v="2012-06-12T22:45:32"/>
        <d v="2016-12-01T03:50:33"/>
        <d v="2016-02-24T08:53:08"/>
        <d v="2016-12-16T06:35:19"/>
        <d v="2016-11-03T21:03:26"/>
        <d v="2017-01-12T10:16:10"/>
        <d v="2016-07-17T23:13:30"/>
        <d v="2015-05-06T16:47:56"/>
        <d v="2015-05-17T23:18:26"/>
        <d v="2016-11-29T10:08:45"/>
        <d v="2013-04-07T00:12:16"/>
        <d v="2016-12-03T06:47:58"/>
        <d v="2015-06-05T22:38:42"/>
        <d v="2016-03-04T21:32:01"/>
        <d v="2015-06-29T20:31:29"/>
        <d v="2015-05-03T03:06:35"/>
        <d v="2016-09-21T19:45:17"/>
        <d v="2016-07-14T16:32:37"/>
        <d v="2015-03-25T00:16:46"/>
        <d v="2015-07-08T20:36:58"/>
        <d v="2016-02-01T08:43:06"/>
        <d v="2016-07-02T21:22:03"/>
        <d v="2017-01-17T08:28:46"/>
        <d v="2016-12-16T02:48:01"/>
        <d v="2015-01-15T04:58:02"/>
        <d v="2016-09-28T03:01:50"/>
        <d v="2016-06-06T01:58:54"/>
        <d v="2014-09-07T05:06:13"/>
        <d v="2016-05-08T13:11:13"/>
        <d v="2013-05-06T04:54:34"/>
        <d v="2015-03-02T06:16:51"/>
        <d v="2013-06-26T06:30:35"/>
        <d v="2015-01-28T17:14:45"/>
        <d v="2014-10-29T21:20:01"/>
        <d v="2015-10-20T15:23:27"/>
        <d v="2014-07-18T17:52:58"/>
        <d v="2015-10-15T01:55:56"/>
        <d v="2014-11-02T08:12:15"/>
        <d v="2016-04-19T12:38:40"/>
        <d v="2015-01-09T06:25:00"/>
        <d v="2014-11-04T06:31:39"/>
        <d v="2015-12-22T15:29:30"/>
        <d v="2016-12-04T11:04:27"/>
        <d v="2015-07-07T21:13:11"/>
        <d v="2015-10-23T03:13:39"/>
        <d v="2015-08-16T08:36:14"/>
        <d v="2016-01-26T15:57:14"/>
        <d v="2016-09-09T15:56:59"/>
        <d v="2016-06-03T21:01:26"/>
        <d v="2015-01-10T02:58:29"/>
        <d v="2016-08-22T10:45:04"/>
        <d v="2015-12-02T13:38:51"/>
        <d v="2016-11-02T22:13:22"/>
        <d v="2015-03-30T08:09:19"/>
        <d v="2015-06-25T14:22:00"/>
        <d v="2016-08-20T01:26:25"/>
        <d v="2016-03-03T14:06:57"/>
        <d v="2015-03-11T06:27:22"/>
        <d v="2014-11-19T00:31:28"/>
        <d v="2015-10-27T10:03:36"/>
        <d v="2015-06-20T23:43:48"/>
        <d v="2016-10-30T20:01:15"/>
        <d v="2015-05-18T23:24:38"/>
        <d v="2015-09-11T23:43:40"/>
        <d v="2016-01-22T13:24:17"/>
        <d v="2014-06-06T17:45:39"/>
        <d v="2016-03-29T01:54:59"/>
        <d v="2015-02-06T00:55:01"/>
        <d v="2016-04-26T22:57:43"/>
        <d v="2015-07-13T23:22:49"/>
        <d v="2016-04-25T20:29:18"/>
        <d v="2016-12-04T03:13:29"/>
        <d v="2015-07-15T01:57:42"/>
        <d v="2015-05-15T18:00:55"/>
        <d v="2016-04-01T15:44:38"/>
        <d v="2016-06-08T22:32:14"/>
        <d v="2015-04-22T03:28:38"/>
        <d v="2015-03-24T00:28:25"/>
        <d v="2016-01-21T09:06:37"/>
        <d v="2014-10-20T04:00:59"/>
        <d v="2014-06-28T21:52:43"/>
        <d v="2017-03-01T21:42:27"/>
        <d v="2016-04-04T01:48:00"/>
        <d v="2014-07-12T21:08:40"/>
        <d v="2016-12-04T21:02:45"/>
        <d v="2015-10-13T02:30:44"/>
        <d v="2014-07-11T21:56:00"/>
        <d v="2015-11-04T09:54:56"/>
        <d v="2014-10-04T02:31:38"/>
        <d v="2014-09-17T20:29:14"/>
        <d v="2013-03-11T20:54:31"/>
        <d v="2013-02-22T02:52:18"/>
        <d v="2013-01-17T20:52:38"/>
        <d v="2012-02-20T22:37:32"/>
        <d v="2015-12-02T09:07:46"/>
        <d v="2012-01-26T00:14:45"/>
        <d v="2011-04-13T05:20:49"/>
        <d v="2013-01-16T19:21:49"/>
        <d v="2012-12-08T00:51:03"/>
        <d v="2015-03-11T03:58:54"/>
        <d v="2013-09-16T18:01:43"/>
        <d v="2012-02-01T04:30:39"/>
        <d v="2013-08-14T22:28:12"/>
        <d v="2014-11-17T22:21:03"/>
        <d v="2011-08-11T06:00:22"/>
        <d v="2011-10-24T19:46:44"/>
        <d v="2013-05-01T01:55:13"/>
        <d v="2014-04-25T22:53:09"/>
        <d v="2013-07-10T03:24:59"/>
        <d v="2013-10-04T03:09:05"/>
        <d v="2012-08-16T01:35:36"/>
        <d v="2016-06-27T09:37:55"/>
        <d v="2012-05-24T09:49:23"/>
        <d v="2015-05-07T00:06:13"/>
        <d v="2015-01-28T09:02:41"/>
        <d v="2016-07-04T03:01:11"/>
        <d v="2013-12-06T18:31:00"/>
        <d v="2012-10-16T19:40:52"/>
        <d v="2013-09-03T18:27:54"/>
        <d v="2014-12-18T22:07:23"/>
        <d v="2011-05-20T02:14:06"/>
        <d v="2013-05-18T01:47:55"/>
        <d v="2015-03-04T22:20:13"/>
        <d v="2011-07-28T23:57:11"/>
        <d v="2014-07-18T16:24:19"/>
        <d v="2013-06-19T20:25:22"/>
        <d v="2014-07-21T04:36:18"/>
        <d v="2016-06-06T05:10:33"/>
        <d v="2013-04-02T02:42:37"/>
        <d v="2015-06-08T19:00:23"/>
        <d v="2016-02-26T18:01:20"/>
        <d v="2016-08-24T13:20:01"/>
        <d v="2014-05-13T20:47:04"/>
        <d v="2016-02-14T15:38:23"/>
        <d v="2014-06-24T23:51:44"/>
        <d v="2010-03-17T15:48:29"/>
        <d v="2014-05-27T19:44:41"/>
        <d v="2017-01-16T17:48:05"/>
        <d v="2014-06-19T14:14:38"/>
        <d v="2015-10-19T19:00:04"/>
        <d v="2017-01-06T21:25:39"/>
        <d v="2014-06-16T20:17:46"/>
        <d v="2015-08-18T19:20:40"/>
        <d v="2016-02-15T11:04:57"/>
        <d v="2016-09-06T16:11:32"/>
        <d v="2014-11-05T18:35:53"/>
        <d v="2014-05-02T00:40:52"/>
        <d v="2014-05-23T22:48:03"/>
        <d v="2014-11-13T01:35:13"/>
        <d v="2016-05-03T09:01:31"/>
        <d v="2014-09-18T00:55:39"/>
        <d v="2014-11-21T23:01:56"/>
        <d v="2017-01-21T17:01:30"/>
        <d v="2016-07-19T21:52:18"/>
        <d v="2015-12-01T11:37:27"/>
        <d v="2017-02-14T19:24:46"/>
        <d v="2017-01-01T22:35:22"/>
        <d v="2015-02-17T20:05:20"/>
        <d v="2015-09-28T23:24:55"/>
        <d v="2014-10-30T00:15:26"/>
        <d v="2016-01-22T16:24:25"/>
        <d v="2016-03-14T05:02:57"/>
        <d v="2015-08-05T21:11:02"/>
        <d v="2016-04-25T00:53:51"/>
        <d v="2015-07-29T00:15:10"/>
        <d v="2016-07-01T12:33:47"/>
        <d v="2014-12-08T23:46:10"/>
        <d v="2016-12-02T03:03:39"/>
        <d v="2014-10-27T05:10:16"/>
        <d v="2014-12-01T22:05:38"/>
        <d v="2015-06-16T04:55:00"/>
        <d v="2014-10-23T17:13:54"/>
        <d v="2015-02-18T06:13:44"/>
        <d v="2015-01-28T02:13:54"/>
        <d v="2014-07-19T10:06:39"/>
        <d v="2017-02-16T15:14:42"/>
        <d v="2015-10-10T02:10:20"/>
        <d v="2015-10-04T08:15:59"/>
        <d v="2016-04-12T15:47:14"/>
        <d v="2015-04-28T00:47:19"/>
        <d v="2014-09-10T21:31:48"/>
        <d v="2015-08-03T11:47:27"/>
        <d v="2015-07-03T11:03:10"/>
        <d v="2015-08-25T19:43:52"/>
        <d v="2016-06-04T08:40:24"/>
        <d v="2014-08-20T20:40:33"/>
        <d v="2015-06-30T14:32:39"/>
        <d v="2015-04-14T06:16:39"/>
        <d v="2014-10-24T05:29:53"/>
        <d v="2013-10-08T06:00:03"/>
        <d v="2009-09-23T18:35:16"/>
        <d v="2014-01-13T22:49:11"/>
        <d v="2015-04-27T13:48:29"/>
        <d v="2011-05-09T22:31:01"/>
        <d v="2016-06-29T03:00:04"/>
        <d v="2014-02-02T03:29:05"/>
        <d v="2014-11-19T06:29:45"/>
        <d v="2013-04-25T21:18:34"/>
        <d v="2016-03-10T00:31:22"/>
        <d v="2015-05-20T23:28:03"/>
        <d v="2016-02-04T05:47:39"/>
        <d v="2017-02-20T05:00:02"/>
        <d v="2015-01-14T03:15:29"/>
        <d v="2014-06-09T17:34:56"/>
        <d v="2015-05-17T02:06:08"/>
        <d v="2012-05-26T01:20:48"/>
        <d v="2010-08-09T06:34:51"/>
        <d v="2013-07-27T04:54:51"/>
        <d v="2012-03-22T06:12:06"/>
        <d v="2015-11-17T15:46:30"/>
        <d v="2015-08-30T23:57:33"/>
        <d v="2014-08-27T02:43:11"/>
        <d v="2014-05-20T20:35:01"/>
        <d v="2016-12-04T02:29:28"/>
        <d v="2015-03-06T07:30:22"/>
        <d v="2014-11-14T03:49:25"/>
        <d v="2015-01-01T10:59:59"/>
        <d v="2015-09-10T04:38:06"/>
        <d v="2015-08-25T01:34:24"/>
        <d v="2016-03-04T22:25:41"/>
        <d v="2015-02-11T06:44:45"/>
        <d v="2015-01-30T01:17:35"/>
        <d v="2016-03-16T22:06:22"/>
        <d v="2014-05-21T06:12:08"/>
        <d v="2014-10-29T15:19:29"/>
        <d v="2016-08-21T13:29:57"/>
        <d v="2015-05-27T21:00:58"/>
        <d v="2016-03-09T17:56:16"/>
        <d v="2014-06-01T06:22:32"/>
        <d v="2011-04-05T07:13:53"/>
        <d v="2011-09-02T12:08:37"/>
        <d v="2011-11-29T09:04:19"/>
        <d v="2012-02-07T01:17:15"/>
        <d v="2011-07-23T05:18:33"/>
        <d v="2010-12-24T07:40:38"/>
        <d v="2012-05-25T00:24:11"/>
        <d v="2013-11-30T00:56:26"/>
        <d v="2011-09-10T05:01:49"/>
        <d v="2012-11-16T03:11:50"/>
        <d v="2013-05-15T05:00:32"/>
        <d v="2012-12-04T01:59:44"/>
        <d v="2012-06-22T06:40:02"/>
        <d v="2014-06-05T04:32:49"/>
        <d v="2011-10-29T06:13:16"/>
        <d v="2012-10-12T22:10:21"/>
        <d v="2013-09-29T20:56:28"/>
        <d v="2013-01-27T20:42:15"/>
        <d v="2014-08-25T09:28:06"/>
        <d v="2013-02-16T13:09:00"/>
        <d v="2012-04-04T19:33:35"/>
        <d v="2014-11-07T12:04:34"/>
        <d v="2013-06-28T21:31:29"/>
        <d v="2012-11-30T13:48:55"/>
        <d v="2012-08-14T21:47:33"/>
        <d v="2013-11-02T01:21:07"/>
        <d v="2012-10-23T21:58:09"/>
        <d v="2014-05-15T22:41:22"/>
        <d v="2014-01-07T01:48:53"/>
        <d v="2012-02-01T01:06:15"/>
        <d v="2012-09-13T01:37:41"/>
        <d v="2011-07-26T13:10:54"/>
        <d v="2011-12-20T02:12:36"/>
        <d v="2011-04-25T09:33:21"/>
        <d v="2016-05-13T01:51:01"/>
        <d v="2011-04-30T07:04:48"/>
        <d v="2009-11-05T23:02:20"/>
        <d v="2013-01-14T21:29:28"/>
        <d v="2012-02-02T20:39:25"/>
        <d v="2010-07-20T10:32:35"/>
        <d v="2014-11-19T19:19:04"/>
        <d v="2011-05-25T05:35:27"/>
        <d v="2012-08-26T00:46:52"/>
        <d v="2012-09-23T06:26:00"/>
        <d v="2013-09-04T19:49:00"/>
        <d v="2014-07-13T15:48:23"/>
        <d v="2012-05-10T14:49:37"/>
        <d v="2011-02-18T21:54:42"/>
        <d v="2014-04-08T21:25:55"/>
        <d v="2013-09-09T15:27:17"/>
        <d v="2011-03-24T02:37:00"/>
        <d v="2013-10-25T16:49:53"/>
        <d v="2011-03-25T01:01:36"/>
        <d v="2012-03-20T02:22:40"/>
        <d v="2012-03-07T00:00:20"/>
        <d v="2012-11-14T03:17:32"/>
        <d v="2012-04-24T23:46:08"/>
        <d v="2012-11-10T10:19:27"/>
        <d v="2013-11-19T02:55:21"/>
        <d v="2016-03-30T21:39:10"/>
        <d v="2015-12-06T04:57:11"/>
        <d v="2011-11-01T09:45:36"/>
        <d v="2015-01-02T05:31:47"/>
        <d v="2012-01-31T23:16:58"/>
        <d v="2011-01-21T20:35:13"/>
        <d v="2013-02-26T11:04:33"/>
        <d v="2014-02-12T06:41:38"/>
        <d v="2011-10-29T08:35:39"/>
        <d v="2016-04-02T02:14:36"/>
        <d v="2010-05-16T03:19:59"/>
        <d v="2016-07-02T18:03:34"/>
        <d v="2012-05-05T20:45:30"/>
        <d v="2015-02-05T02:04:52"/>
        <d v="2016-07-18T19:31:46"/>
        <d v="2011-09-16T22:35:40"/>
        <d v="2012-03-05T22:25:47"/>
        <d v="2016-02-16T14:46:16"/>
        <d v="2014-01-24T01:31:11"/>
        <d v="2011-06-29T06:39:05"/>
        <d v="2014-06-12T23:11:07"/>
        <d v="2017-02-08T07:54:44"/>
        <d v="2017-02-13T10:07:40"/>
        <d v="2017-03-14T23:45:38"/>
        <d v="2017-02-18T00:34:01"/>
        <d v="2017-02-22T11:00:23"/>
        <d v="2017-02-27T01:15:19"/>
        <d v="2017-03-08T06:07:25"/>
        <d v="2017-03-10T17:49:54"/>
        <d v="2017-02-15T03:37:10"/>
        <d v="2017-03-07T15:20:42"/>
        <d v="2017-03-01T21:50:08"/>
        <d v="2017-02-22T08:37:47"/>
        <d v="2017-03-10T03:05:12"/>
        <d v="2017-02-25T21:04:34"/>
        <d v="2017-03-07T05:45:14"/>
        <d v="2017-03-02T06:40:11"/>
        <d v="2017-03-11T05:47:28"/>
        <d v="2017-03-02T09:59:20"/>
        <d v="2017-03-13T01:44:05"/>
        <d v="2017-03-02T06:43:10"/>
        <d v="2014-12-16T20:56:45"/>
        <d v="2015-03-01T01:52:30"/>
        <d v="2015-07-02T11:45:37"/>
        <d v="2015-01-17T08:21:13"/>
        <d v="2015-08-29T05:24:06"/>
        <d v="2015-06-24T12:21:12"/>
        <d v="2016-02-27T22:18:15"/>
        <d v="2016-03-23T01:48:26"/>
        <d v="2014-07-21T18:31:54"/>
        <d v="2015-12-03T19:11:28"/>
        <d v="2014-08-01T20:30:34"/>
        <d v="2015-05-02T02:55:53"/>
        <d v="2014-09-06T00:13:32"/>
        <d v="2015-04-02T03:02:41"/>
        <d v="2015-03-01T10:13:05"/>
        <d v="2016-10-30T18:51:39"/>
        <d v="2016-04-01T04:33:58"/>
        <d v="2016-03-31T19:39:09"/>
        <d v="2014-08-18T17:49:51"/>
        <d v="2014-10-10T23:47:51"/>
        <d v="2015-11-11T16:04:23"/>
        <d v="2016-02-26T04:03:49"/>
        <d v="2015-05-06T00:48:35"/>
        <d v="2014-10-01T03:22:42"/>
        <d v="2014-07-26T04:14:09"/>
        <d v="2014-05-30T03:04:24"/>
        <d v="2015-02-10T03:16:17"/>
        <d v="2015-09-21T20:01:14"/>
        <d v="2016-04-11T06:15:06"/>
        <d v="2015-09-25T07:06:23"/>
        <d v="2015-05-29T02:45:52"/>
        <d v="2015-11-17T21:24:41"/>
        <d v="2016-09-01T21:12:54"/>
        <d v="2015-04-08T05:52:36"/>
        <d v="2016-07-09T00:32:25"/>
        <d v="2015-10-10T01:40:33"/>
        <d v="2015-06-21T03:46:32"/>
        <d v="2014-09-03T01:59:02"/>
        <d v="2016-03-07T01:58:52"/>
        <d v="2015-06-17T00:37:02"/>
        <d v="2015-04-26T20:04:31"/>
        <d v="2016-12-07T02:02:50"/>
        <d v="2016-08-05T03:12:55"/>
        <d v="2015-01-22T19:31:17"/>
        <d v="2016-11-16T11:13:58"/>
        <d v="2016-10-25T09:14:27"/>
        <d v="2015-10-15T15:27:10"/>
        <d v="2015-08-04T03:49:03"/>
        <d v="2017-01-24T04:25:21"/>
        <d v="2016-03-26T01:05:04"/>
        <d v="2015-02-17T23:45:23"/>
        <d v="2016-09-14T11:04:42"/>
        <d v="2016-02-20T22:59:28"/>
        <d v="2015-03-05T02:02:33"/>
        <d v="2015-09-05T23:56:01"/>
        <d v="2016-07-20T09:01:09"/>
        <d v="2016-12-30T00:51:23"/>
        <d v="2016-05-16T03:56:32"/>
        <d v="2015-03-06T00:53:49"/>
        <d v="2016-02-05T21:08:33"/>
        <d v="2015-07-24T18:37:40"/>
        <d v="2016-02-11T04:34:05"/>
        <d v="2016-09-24T01:50:40"/>
        <d v="2014-07-05T16:39:39"/>
        <d v="2014-07-15T04:31:52"/>
        <d v="2014-08-05T01:38:08"/>
        <d v="2014-07-04T20:48:04"/>
        <d v="2014-07-29T18:27:24"/>
        <d v="2014-12-15T00:39:19"/>
        <d v="2014-09-09T23:43:14"/>
        <d v="2014-09-24T04:30:40"/>
        <d v="2014-05-07T22:13:56"/>
        <d v="2014-12-05T23:14:58"/>
        <d v="2014-10-18T10:14:52"/>
        <d v="2014-09-10T04:26:00"/>
        <d v="2014-09-24T03:57:51"/>
        <d v="2015-01-21T13:34:13"/>
        <d v="2015-02-11T01:43:15"/>
        <d v="2016-08-03T21:36:20"/>
        <d v="2016-05-03T19:25:10"/>
        <d v="2016-08-15T19:49:05"/>
        <d v="2016-01-19T18:48:09"/>
        <d v="2015-04-22T03:47:58"/>
        <d v="2014-12-30T20:44:00"/>
        <d v="2014-09-15T08:14:15"/>
        <d v="2014-11-15T18:12:57"/>
        <d v="2015-03-05T20:43:57"/>
        <d v="2014-10-02T03:45:42"/>
        <d v="2014-11-13T11:00:03"/>
        <d v="2015-01-06T21:11:18"/>
        <d v="2014-11-30T22:46:05"/>
        <d v="2015-07-04T05:44:42"/>
        <d v="2014-10-29T02:24:00"/>
        <d v="2015-01-07T18:13:42"/>
        <d v="2016-09-15T11:55:41"/>
        <d v="2016-05-25T15:32:46"/>
        <d v="2016-11-15T18:39:49"/>
        <d v="2015-12-06T12:50:33"/>
        <d v="2014-10-23T01:13:28"/>
        <d v="2016-09-10T19:32:50"/>
        <d v="2015-11-13T20:51:08"/>
        <d v="2015-06-04T16:20:30"/>
        <d v="2015-01-14T06:43:02"/>
        <d v="2015-10-05T21:16:44"/>
        <d v="2015-09-01T00:17:38"/>
        <d v="2014-08-26T20:19:09"/>
        <d v="2014-08-29T06:38:33"/>
        <d v="2017-01-07T21:20:30"/>
        <d v="2015-01-26T02:47:19"/>
        <d v="2014-08-10T02:50:26"/>
        <d v="2014-08-25T15:24:30"/>
        <d v="2016-06-03T12:38:56"/>
        <d v="2014-07-10T02:20:12"/>
        <d v="2015-01-29T12:32:16"/>
        <d v="2015-06-18T02:45:37"/>
        <d v="2016-06-28T02:01:43"/>
        <d v="2016-12-01T20:53:27"/>
        <d v="2015-03-04T10:37:30"/>
        <d v="2014-06-30T23:03:16"/>
        <d v="2015-03-02T07:01:30"/>
        <d v="2012-01-18T12:39:27"/>
        <d v="2013-12-27T00:07:42"/>
        <d v="2012-09-24T21:26:16"/>
        <d v="2013-12-19T02:59:27"/>
        <d v="2013-06-19T01:01:43"/>
        <d v="2014-01-19T03:10:17"/>
        <d v="2011-01-12T12:49:21"/>
        <d v="2014-04-08T02:35:30"/>
        <d v="2010-12-04T07:06:11"/>
        <d v="2014-01-25T21:25:07"/>
        <d v="2012-04-28T04:54:23"/>
        <d v="2011-02-02T17:57:07"/>
        <d v="2013-01-29T06:03:23"/>
        <d v="2014-12-16T04:08:15"/>
        <d v="2016-03-01T21:51:11"/>
        <d v="2013-02-01T00:25:29"/>
        <d v="2012-01-18T06:08:55"/>
        <d v="2011-09-02T23:52:37"/>
        <d v="2016-09-01T22:19:42"/>
        <d v="2013-04-18T07:18:30"/>
        <d v="2014-04-17T01:17:25"/>
        <d v="2015-01-27T20:09:41"/>
        <d v="2011-01-22T04:52:34"/>
        <d v="2011-05-04T04:21:54"/>
        <d v="2016-06-02T12:59:58"/>
        <d v="2012-11-15T20:36:17"/>
        <d v="2015-03-31T10:40:32"/>
        <d v="2011-05-28T23:54:48"/>
        <d v="2012-09-18T01:17:39"/>
        <d v="2014-06-11T04:01:40"/>
        <d v="2014-07-08T02:45:38"/>
        <d v="2015-03-18T23:30:52"/>
        <d v="2012-09-25T06:26:57"/>
        <d v="2013-04-24T05:30:37"/>
        <d v="2013-11-22T17:55:40"/>
        <d v="2014-06-28T01:31:12"/>
        <d v="2014-08-13T23:26:53"/>
        <d v="2011-10-17T09:48:41"/>
        <d v="2011-08-23T23:28:49"/>
        <d v="2014-01-16T22:01:24"/>
        <d v="2014-12-27T12:12:21"/>
        <d v="2017-01-20T16:49:34"/>
        <d v="2014-05-14T00:08:05"/>
        <d v="2014-04-04T22:11:40"/>
        <d v="2016-10-02T13:49:07"/>
        <d v="2017-01-07T10:54:57"/>
        <d v="2016-10-07T03:11:52"/>
        <d v="2015-11-20T23:42:05"/>
        <d v="2016-12-05T05:04:09"/>
        <d v="2016-01-02T13:32:15"/>
        <d v="2014-10-11T23:48:21"/>
        <d v="2015-05-31T08:06:42"/>
        <d v="2015-06-09T19:46:50"/>
        <d v="2016-06-09T04:15:33"/>
        <d v="2016-06-08T02:35:08"/>
        <d v="2014-05-17T11:50:05"/>
        <d v="2015-01-31T05:42:05"/>
        <d v="2014-05-14T05:12:35"/>
        <d v="2016-02-13T20:35:29"/>
        <d v="2016-03-01T18:36:20"/>
        <d v="2015-02-08T08:39:49"/>
        <d v="2012-06-08T03:46:52"/>
        <d v="2012-03-10T03:45:08"/>
        <d v="2012-10-23T09:45:35"/>
        <d v="2012-07-09T07:15:10"/>
        <d v="2014-10-14T02:45:38"/>
        <d v="2015-11-16T00:12:12"/>
        <d v="2010-05-01T10:45:32"/>
        <d v="2013-01-26T00:02:26"/>
        <d v="2012-11-15T23:52:08"/>
        <d v="2010-06-07T00:09:14"/>
        <d v="2011-05-08T20:18:01"/>
        <d v="2011-03-31T03:36:25"/>
        <d v="2012-01-13T02:43:03"/>
        <d v="2015-09-20T22:55:22"/>
        <d v="2012-03-13T22:02:45"/>
        <d v="2014-02-10T19:00:06"/>
        <d v="2015-12-28T09:37:53"/>
        <d v="2015-02-24T03:36:06"/>
        <d v="2012-09-09T01:55:31"/>
        <d v="2015-04-22T18:02:09"/>
        <d v="2015-02-02T23:57:27"/>
        <d v="2016-11-28T23:29:51"/>
        <d v="2015-11-18T21:27:01"/>
        <d v="2014-08-09T03:13:14"/>
        <d v="2016-05-24T21:06:23"/>
        <d v="2014-05-08T19:05:25"/>
        <d v="2016-11-30T03:01:40"/>
        <d v="2014-09-23T15:17:59"/>
        <d v="2015-09-18T04:06:57"/>
        <d v="2014-07-10T05:48:54"/>
        <d v="2015-05-05T10:26:00"/>
        <d v="2014-09-08T17:16:18"/>
        <d v="2014-10-17T09:11:13"/>
        <d v="2014-08-13T06:10:22"/>
        <d v="2016-10-13T22:12:55"/>
        <d v="2017-01-11T11:28:53"/>
        <d v="2014-07-08T23:57:31"/>
        <d v="2015-04-20T02:00:49"/>
        <d v="2015-09-24T02:01:01"/>
        <d v="2012-06-14T10:19:03"/>
        <d v="2013-11-12T11:08:27"/>
        <d v="2011-08-18T01:22:12"/>
        <d v="2013-12-18T23:15:55"/>
        <d v="2013-09-19T02:38:08"/>
        <d v="2010-10-06T03:54:16"/>
        <d v="2012-02-22T01:40:39"/>
        <d v="2013-04-07T20:33:14"/>
        <d v="2011-05-24T05:31:06"/>
        <d v="2013-05-08T18:24:42"/>
        <d v="2012-05-09T02:25:09"/>
        <d v="2012-01-04T00:26:13"/>
        <d v="2014-08-28T08:08:27"/>
        <d v="2011-11-19T01:48:41"/>
        <d v="2014-05-15T03:22:51"/>
        <d v="2011-11-06T02:21:10"/>
        <d v="2012-05-30T07:51:21"/>
        <d v="2013-06-01T11:13:51"/>
        <d v="2013-02-09T04:38:28"/>
        <d v="2011-05-07T17:10:33"/>
        <d v="2014-04-15T11:58:51"/>
        <d v="2011-04-06T00:52:20"/>
        <d v="2016-06-27T11:28:36"/>
        <d v="2014-04-01T19:01:30"/>
        <d v="2015-06-02T11:02:38"/>
        <d v="2014-02-19T08:36:01"/>
        <d v="2009-10-17T03:02:00"/>
        <d v="2016-04-13T19:30:09"/>
        <d v="2014-06-10T15:09:11"/>
        <d v="2011-03-22T09:21:13"/>
        <d v="2016-10-08T15:05:37"/>
        <d v="2013-09-09T19:33:35"/>
        <d v="2012-02-02T09:47:45"/>
        <d v="2016-01-25T18:56:16"/>
        <d v="2012-04-21T11:31:21"/>
        <d v="2015-03-05T03:10:05"/>
        <d v="2012-09-27T07:21:53"/>
        <d v="2013-02-22T04:42:41"/>
        <d v="2014-08-21T01:17:40"/>
        <d v="2014-11-21T13:42:21"/>
        <d v="2012-08-27T09:40:17"/>
        <d v="2014-04-13T23:43:56"/>
        <d v="2014-08-12T15:18:54"/>
        <d v="2016-03-23T11:32:52"/>
        <d v="2011-12-21T07:08:30"/>
        <d v="2014-07-15T17:58:18"/>
        <d v="2014-04-01T20:55:29"/>
        <d v="2016-11-02T19:05:15"/>
        <d v="2016-07-07T00:01:08"/>
        <d v="2013-02-19T09:38:21"/>
        <d v="2013-10-14T17:01:01"/>
        <d v="2012-10-19T05:17:24"/>
        <d v="2016-06-28T22:21:04"/>
        <d v="2013-06-20T13:01:09"/>
        <d v="2013-02-08T23:07:31"/>
        <d v="2013-06-14T02:35:25"/>
        <d v="2015-11-03T10:12:20"/>
        <d v="2012-05-10T10:24:52"/>
        <d v="2015-10-13T16:02:26"/>
        <d v="2016-02-23T18:01:02"/>
        <d v="2014-06-09T22:24:25"/>
        <d v="2016-11-04T19:04:47"/>
        <d v="2016-08-11T05:16:58"/>
        <d v="2014-10-01T23:58:01"/>
        <d v="2016-07-04T21:46:11"/>
        <d v="2016-02-13T15:24:43"/>
        <d v="2015-01-30T20:21:16"/>
        <d v="2015-07-21T23:19:02"/>
        <d v="2016-11-11T21:20:08"/>
        <d v="2016-01-29T09:42:12"/>
        <d v="2015-06-13T02:26:26"/>
        <d v="2015-01-19T08:26:31"/>
        <d v="2015-11-21T19:07:17"/>
        <d v="2016-10-08T05:09:02"/>
        <d v="2015-06-27T02:38:56"/>
        <d v="2014-06-11T00:40:11"/>
        <d v="2014-07-28T03:20:12"/>
        <d v="2014-06-17T07:50:38"/>
        <d v="2014-10-14T16:35:08"/>
        <d v="2015-12-08T03:50:13"/>
        <d v="2015-05-12T10:01:56"/>
        <d v="2016-12-24T22:05:43"/>
        <d v="2010-06-18T08:00:52"/>
        <d v="2014-06-10T19:31:03"/>
        <d v="2013-09-19T00:30:18"/>
        <d v="2014-10-29T17:00:45"/>
        <d v="2010-06-19T01:06:26"/>
        <d v="2011-08-06T19:30:22"/>
        <d v="2016-10-18T12:45:43"/>
        <d v="2016-07-20T04:54:51"/>
        <d v="2015-12-09T13:36:13"/>
        <d v="2015-01-07T00:44:01"/>
        <d v="2016-05-10T04:03:34"/>
        <d v="2013-02-19T10:08:59"/>
        <d v="2011-08-11T02:02:43"/>
        <d v="2013-02-08T02:08:19"/>
        <d v="2012-02-22T06:22:35"/>
        <d v="2015-07-14T13:46:49"/>
        <d v="2016-08-23T22:00:21"/>
        <d v="2014-04-08T07:20:24"/>
        <d v="2014-08-10T06:41:37"/>
        <d v="2016-05-12T18:39:32"/>
        <d v="2015-05-12T15:05:53"/>
        <d v="2012-07-10T04:12:24"/>
        <d v="2015-05-12T09:25:46"/>
        <d v="2014-03-06T22:39:45"/>
        <d v="2015-02-14T00:31:59"/>
        <d v="2010-02-07T03:03:26"/>
        <d v="2014-07-28T05:31:21"/>
        <d v="2012-10-31T04:54:56"/>
        <d v="2014-12-02T12:54:13"/>
        <d v="2016-11-15T18:34:34"/>
        <d v="2014-03-27T06:58:38"/>
        <d v="2015-03-13T08:07:13"/>
        <d v="2015-11-03T20:00:07"/>
        <d v="2014-04-10T01:45:19"/>
        <d v="2013-10-31T10:02:33"/>
        <d v="2013-05-30T11:30:21"/>
        <d v="2016-11-01T15:32:05"/>
        <d v="2013-11-01T03:15:03"/>
        <d v="2016-10-11T17:37:07"/>
        <d v="2015-11-23T21:59:34"/>
        <d v="2016-10-18T09:14:37"/>
        <d v="2015-05-14T21:25:14"/>
        <d v="2012-06-09T07:07:27"/>
        <d v="2013-04-23T09:07:24"/>
        <d v="2015-03-19T02:41:10"/>
        <d v="2013-04-23T20:38:11"/>
        <d v="2013-10-28T17:39:23"/>
        <d v="2015-04-21T06:42:58"/>
        <d v="2013-11-26T05:32:17"/>
        <d v="2016-01-06T07:00:53"/>
        <d v="2015-10-26T19:49:11"/>
        <d v="2014-04-02T17:30:10"/>
        <d v="2014-11-03T21:10:43"/>
        <d v="2013-03-18T23:15:42"/>
        <d v="2016-01-27T16:52:12"/>
        <d v="2015-01-22T13:53:50"/>
        <d v="2015-12-23T19:27:34"/>
        <d v="2014-05-24T20:25:50"/>
        <d v="2016-12-01T23:20:54"/>
        <d v="2016-02-23T14:11:38"/>
        <d v="2016-04-12T22:35:01"/>
        <d v="2013-04-25T13:45:23"/>
        <d v="2013-11-25T13:00:29"/>
        <d v="2014-07-24T23:31:23"/>
        <d v="2015-04-22T01:29:36"/>
        <d v="2016-09-21T01:11:55"/>
        <d v="2015-12-03T04:19:51"/>
        <d v="2016-05-29T20:45:23"/>
        <d v="2016-08-18T11:41:24"/>
        <d v="2016-04-07T18:57:12"/>
        <d v="2015-03-24T21:01:58"/>
        <d v="2016-04-07T00:49:42"/>
        <d v="2013-06-25T21:21:28"/>
        <d v="2014-06-14T02:08:09"/>
        <d v="2015-04-09T06:01:16"/>
        <d v="2016-11-18T23:30:57"/>
        <d v="2015-05-26T22:03:13"/>
        <d v="2015-10-13T03:58:20"/>
        <d v="2012-04-05T08:45:55"/>
        <d v="2011-09-25T07:53:16"/>
        <d v="2012-05-05T22:19:55"/>
        <d v="2014-04-03T00:59:42"/>
        <d v="2012-06-16T01:03:07"/>
        <d v="2011-11-13T21:05:32"/>
        <d v="2011-08-09T09:54:18"/>
        <d v="2010-08-05T22:09:12"/>
        <d v="2013-06-28T06:49:54"/>
        <d v="2013-01-25T14:09:15"/>
        <d v="2011-01-12T12:44:38"/>
        <d v="2011-08-08T21:58:52"/>
        <d v="2012-10-24T01:30:32"/>
        <d v="2012-01-31T05:28:50"/>
        <d v="2011-08-03T22:36:13"/>
        <d v="2012-10-10T23:12:15"/>
        <d v="2011-10-02T19:02:15"/>
        <d v="2012-02-07T07:43:55"/>
        <d v="2015-06-18T22:54:44"/>
        <d v="2012-06-15T01:02:21"/>
        <d v="2011-12-15T08:35:14"/>
        <d v="2011-04-06T01:50:48"/>
        <d v="2012-10-10T23:07:07"/>
        <d v="2013-04-30T06:47:14"/>
        <d v="2014-11-08T23:55:53"/>
        <d v="2012-12-27T10:09:34"/>
        <d v="2014-10-22T22:03:13"/>
        <d v="2012-08-14T09:13:00"/>
        <d v="2015-06-05T22:00:17"/>
        <d v="2014-04-30T21:06:09"/>
        <d v="2011-06-09T09:43:45"/>
        <d v="2013-04-02T03:16:33"/>
        <d v="2014-08-20T01:46:16"/>
        <d v="2010-10-08T00:34:30"/>
        <d v="2011-01-21T06:56:41"/>
        <d v="2012-08-15T23:40:03"/>
        <d v="2015-10-13T06:25:49"/>
        <d v="2011-06-25T01:08:56"/>
        <d v="2012-07-17T08:07:25"/>
        <d v="2013-11-14T04:08:56"/>
        <d v="2016-12-12T22:49:08"/>
        <d v="2016-12-08T12:12:49"/>
        <d v="2010-01-20T15:11:47"/>
        <d v="2010-10-13T05:40:35"/>
        <d v="2015-07-06T05:33:53"/>
        <d v="2014-11-09T04:21:27"/>
        <d v="2015-02-10T17:07:43"/>
        <d v="2014-07-23T23:32:49"/>
        <d v="2016-02-09T05:35:00"/>
        <d v="2014-07-12T07:04:23"/>
        <d v="2015-06-12T09:58:11"/>
        <d v="2014-01-04T16:41:32"/>
        <d v="2011-03-17T07:19:59"/>
        <d v="2013-03-29T02:16:31"/>
        <d v="2012-09-05T04:07:13"/>
        <d v="2013-09-19T17:13:06"/>
        <d v="2014-11-05T23:30:29"/>
        <d v="2013-10-10T05:18:59"/>
        <d v="2016-10-04T23:00:08"/>
        <d v="2012-12-13T01:00:24"/>
        <d v="2014-10-15T10:39:19"/>
        <d v="2015-12-02T21:50:10"/>
        <d v="2010-06-04T02:16:52"/>
        <d v="2013-08-13T18:07:20"/>
        <d v="2013-10-28T10:41:54"/>
        <d v="2016-01-28T21:18:30"/>
        <d v="2014-10-15T12:05:48"/>
        <d v="2015-03-03T22:36:22"/>
        <d v="2010-06-26T05:35:56"/>
        <d v="2016-06-13T11:49:59"/>
        <d v="2016-05-31T01:20:14"/>
        <d v="2014-02-14T00:58:29"/>
        <d v="2014-12-02T02:51:58"/>
        <d v="2014-01-08T20:10:27"/>
        <d v="2016-03-01T22:56:25"/>
        <d v="2013-08-03T01:30:06"/>
        <d v="2016-11-21T04:33:03"/>
        <d v="2012-12-22T01:29:34"/>
        <d v="2011-06-16T22:32:54"/>
        <d v="2012-04-19T22:05:05"/>
        <d v="2015-08-25T01:27:39"/>
        <d v="2014-06-23T23:23:11"/>
        <d v="2015-04-18T02:35:20"/>
        <d v="2016-05-25T22:13:34"/>
        <d v="2016-03-09T21:00:35"/>
        <d v="2014-10-22T01:06:58"/>
        <d v="2012-09-01T06:35:37"/>
        <d v="2017-01-10T19:24:21"/>
        <d v="2017-02-27T21:49:11"/>
        <d v="2015-07-13T23:00:22"/>
        <d v="2015-05-18T03:58:15"/>
        <d v="2015-03-19T18:55:20"/>
        <d v="2013-08-09T21:37:23"/>
        <d v="2016-04-05T18:01:47"/>
        <d v="2016-07-14T05:13:06"/>
        <d v="2015-04-02T20:11:49"/>
        <d v="2016-05-12T11:01:07"/>
        <d v="2016-12-19T20:16:37"/>
        <d v="2015-03-12T09:06:32"/>
        <d v="2015-10-02T21:04:28"/>
        <d v="2017-02-07T05:07:33"/>
        <d v="2014-08-29T02:37:05"/>
        <d v="2017-01-10T13:46:17"/>
        <d v="2016-01-11T21:34:01"/>
        <d v="2013-02-14T13:23:59"/>
        <d v="2016-08-01T19:45:43"/>
        <d v="2015-03-05T10:01:06"/>
        <d v="2016-09-20T19:04:01"/>
        <d v="2016-04-07T23:55:00"/>
        <d v="2016-02-17T20:00:04"/>
        <d v="2017-02-03T01:00:27"/>
        <d v="2016-11-18T01:25:44"/>
        <d v="2016-10-21T14:44:32"/>
        <d v="2016-02-25T23:11:30"/>
        <d v="2015-07-12T23:31:40"/>
        <d v="2016-11-01T16:41:42"/>
        <d v="2015-01-29T19:00:59"/>
        <d v="2015-10-15T17:20:00"/>
        <d v="2015-09-15T14:59:58"/>
        <d v="2015-06-08T20:01:08"/>
        <d v="2013-01-03T01:19:25"/>
        <d v="2012-10-03T01:22:48"/>
        <d v="2015-08-26T01:38:02"/>
        <d v="2013-02-07T12:28:39"/>
        <d v="2012-05-03T00:43:09"/>
        <d v="2012-03-29T11:10:24"/>
        <d v="2013-10-17T09:39:33"/>
        <d v="2012-02-08T02:10:26"/>
        <d v="2014-04-03T16:30:44"/>
        <d v="2012-02-17T06:35:10"/>
        <d v="2014-03-18T23:50:25"/>
        <d v="2013-10-01T22:56:17"/>
        <d v="2015-04-16T00:49:39"/>
        <d v="2014-01-08T00:00:48"/>
        <d v="2012-02-19T22:12:52"/>
        <d v="2015-07-09T23:02:25"/>
        <d v="2015-10-22T23:38:33"/>
        <d v="2012-08-07T00:29:43"/>
        <d v="2015-07-20T22:15:12"/>
        <d v="2013-06-27T06:27:16"/>
        <d v="2016-03-23T21:00:09"/>
        <d v="2011-12-29T23:54:07"/>
        <d v="2015-05-28T20:22:48"/>
        <d v="2016-10-01T21:01:15"/>
        <d v="2014-08-23T00:00:15"/>
        <d v="2016-01-13T00:10:22"/>
        <d v="2013-10-15T00:22:35"/>
        <d v="2015-07-17T11:40:36"/>
        <d v="2013-07-29T20:56:31"/>
        <d v="2014-03-27T02:08:47"/>
        <d v="2013-05-30T02:51:41"/>
        <d v="2014-06-17T00:03:28"/>
        <d v="2015-11-23T14:05:39"/>
        <d v="2016-12-07T00:47:27"/>
        <d v="2015-02-27T05:31:51"/>
        <d v="2016-01-02T19:48:43"/>
        <d v="2014-10-03T05:04:43"/>
        <d v="2017-02-08T19:55:16"/>
        <d v="2013-10-26T04:00:14"/>
        <d v="2016-03-24T00:49:04"/>
        <d v="2017-02-01T00:51:40"/>
        <d v="2013-10-22T18:48:53"/>
        <d v="2017-03-06T23:01:30"/>
        <d v="2016-10-05T00:39:06"/>
        <d v="2014-01-21T22:00:17"/>
        <d v="2015-08-06T00:00:10"/>
        <d v="2015-07-15T20:59:25"/>
        <d v="2016-11-15T02:01:18"/>
        <d v="2013-03-03T21:52:45"/>
        <d v="2016-11-03T05:07:53"/>
        <d v="2014-07-26T13:17:57"/>
        <d v="2016-07-22T12:52:18"/>
        <d v="2015-10-19T20:09:07"/>
        <d v="2017-01-17T20:32:48"/>
        <d v="2016-04-08T03:50:51"/>
        <d v="2016-11-08T15:50:46"/>
        <d v="2016-05-16T03:28:49"/>
        <d v="2015-05-12T23:01:27"/>
        <d v="2016-11-29T00:18:56"/>
        <d v="2014-02-25T05:24:10"/>
        <d v="2017-01-24T22:23:40"/>
        <d v="2014-10-14T19:02:38"/>
        <d v="2015-01-11T00:58:33"/>
        <d v="2016-05-06T18:58:34"/>
        <d v="2016-11-16T01:28:27"/>
        <d v="2016-04-10T01:59:52"/>
        <d v="2014-11-26T00:54:57"/>
        <d v="2017-02-10T06:58:35"/>
        <d v="2017-02-10T21:54:23"/>
        <d v="2016-12-22T01:51:53"/>
        <d v="2016-11-10T05:00:04"/>
        <d v="2015-11-07T21:47:16"/>
        <d v="2017-02-15T18:10:42"/>
        <d v="2014-01-24T17:00:57"/>
        <d v="2014-11-22T19:47:59"/>
        <d v="2013-12-06T20:38:09"/>
        <d v="2012-01-28T21:17:03"/>
        <d v="2015-11-30T22:01:07"/>
        <d v="2015-01-17T00:21:39"/>
        <d v="2015-08-18T19:59:51"/>
        <d v="2011-05-24T11:51:37"/>
        <d v="2015-11-15T09:11:26"/>
        <d v="2012-03-10T08:00:04"/>
        <d v="2011-02-12T00:07:25"/>
        <d v="2012-05-30T09:27:23"/>
        <d v="2013-08-09T04:07:34"/>
        <d v="2014-06-02T21:01:00"/>
        <d v="2012-06-08T00:51:29"/>
        <d v="2013-10-25T04:57:40"/>
        <d v="2009-09-14T11:05:30"/>
        <d v="2012-03-20T04:26:58"/>
        <d v="2012-03-19T21:44:36"/>
        <d v="2012-08-30T21:59:59"/>
        <d v="2012-12-21T22:21:20"/>
        <d v="2012-12-28T03:54:16"/>
        <d v="2012-01-19T22:33:46"/>
        <d v="2012-02-09T06:00:49"/>
        <d v="2014-02-25T01:10:33"/>
        <d v="2011-01-22T05:46:49"/>
        <d v="2012-06-14T22:26:56"/>
        <d v="2013-05-22T08:31:36"/>
        <d v="2013-11-28T01:50:34"/>
        <d v="2011-11-03T07:39:56"/>
        <d v="2010-11-21T00:34:51"/>
        <d v="2014-07-14T21:41:12"/>
        <d v="2012-02-09T09:02:09"/>
        <d v="2012-04-06T00:15:33"/>
        <d v="2014-08-01T04:06:36"/>
        <d v="2013-02-03T04:42:17"/>
        <d v="2013-02-20T00:03:35"/>
        <d v="2014-04-07T05:06:29"/>
        <d v="2014-03-18T20:11:18"/>
        <d v="2012-04-04T04:00:26"/>
        <d v="2012-05-08T18:14:17"/>
        <d v="2012-04-05T22:25:43"/>
        <d v="2009-09-23T22:24:10"/>
        <d v="2010-01-14T18:00:49"/>
        <d v="2009-08-25T20:26:54"/>
        <d v="2013-11-15T06:58:05"/>
        <d v="2014-02-27T00:36:40"/>
        <d v="2017-03-05T11:15:01"/>
        <d v="2017-03-11T02:29:29"/>
        <d v="2017-03-13T23:07:27"/>
        <d v="2017-02-25T02:14:45"/>
        <d v="2017-02-28T05:32:11"/>
        <d v="2017-03-10T05:49:08"/>
        <d v="2014-07-23T03:00:40"/>
        <d v="2015-05-15T23:45:37"/>
        <d v="2014-06-17T19:59:06"/>
        <d v="2015-11-25T02:35:43"/>
        <d v="2014-07-19T05:08:10"/>
        <d v="2015-01-07T20:04:31"/>
        <d v="2014-05-08T20:36:30"/>
        <d v="2014-10-06T21:04:58"/>
        <d v="2014-05-12T18:44:03"/>
        <d v="2014-01-28T03:11:35"/>
        <d v="2014-05-27T20:22:23"/>
        <d v="2014-05-31T02:31:24"/>
        <d v="2016-11-19T00:11:49"/>
        <d v="2016-09-30T20:25:38"/>
        <d v="2015-06-13T00:31:44"/>
        <d v="2014-09-15T21:51:10"/>
        <d v="2015-11-20T00:48:25"/>
        <d v="2016-05-25T22:27:49"/>
        <d v="2015-02-25T05:02:36"/>
        <d v="2016-09-03T00:10:31"/>
        <d v="2016-07-26T19:34:36"/>
        <d v="2015-12-23T03:22:18"/>
        <d v="2015-07-13T23:37:08"/>
        <d v="2016-12-05T01:12:50"/>
        <d v="2015-03-31T07:25:39"/>
        <d v="2015-04-07T20:12:32"/>
        <d v="2015-04-09T21:13:42"/>
        <d v="2014-11-11T22:21:00"/>
        <d v="2015-04-03T03:02:16"/>
        <d v="2015-05-06T23:48:24"/>
        <d v="2015-09-17T19:52:58"/>
        <d v="2014-12-06T03:20:36"/>
        <d v="2015-06-04T20:35:24"/>
        <d v="2016-01-08T21:58:00"/>
        <d v="2016-04-07T01:36:48"/>
        <d v="2014-11-11T21:31:10"/>
        <d v="2015-11-14T05:16:40"/>
        <d v="2015-09-02T03:25:56"/>
        <d v="2015-12-08T22:40:25"/>
        <d v="2015-09-21T17:45:33"/>
        <d v="2016-02-26T04:16:56"/>
        <d v="2015-02-28T22:19:25"/>
        <d v="2016-01-12T00:30:11"/>
        <d v="2014-11-18T09:32:21"/>
        <d v="2015-05-26T23:39:56"/>
        <d v="2015-03-25T06:39:31"/>
        <d v="2015-07-30T20:53:44"/>
        <d v="2015-01-14T01:14:20"/>
        <d v="2016-08-11T01:03:57"/>
        <d v="2015-11-11T03:12:46"/>
        <d v="2016-10-27T01:53:03"/>
        <d v="2015-07-28T05:18:50"/>
        <d v="2015-08-21T05:23:36"/>
        <d v="2015-09-02T00:02:22"/>
        <d v="2015-03-12T03:27:28"/>
        <d v="2015-07-10T09:30:03"/>
        <d v="2015-01-23T06:21:47"/>
        <d v="2014-10-15T06:37:23"/>
        <d v="2015-07-06T21:50:32"/>
        <d v="2014-11-12T01:07:04"/>
        <d v="2016-06-07T20:02:20"/>
        <d v="2014-12-17T01:29:19"/>
        <d v="2015-06-24T20:40:52"/>
        <d v="2014-11-25T11:17:44"/>
        <d v="2015-03-02T00:04:04"/>
        <d v="2015-09-29T07:53:43"/>
        <d v="2015-07-09T20:33:37"/>
        <d v="2015-01-27T13:41:33"/>
        <d v="2016-12-13T07:54:47"/>
        <d v="2015-09-16T01:22:38"/>
        <d v="2014-12-04T02:14:16"/>
        <d v="2015-06-03T02:59:44"/>
        <d v="2014-11-14T01:28:26"/>
        <d v="2016-03-15T11:26:04"/>
        <d v="2016-01-06T00:44:56"/>
        <d v="2015-04-13T21:18:51"/>
        <d v="2016-01-31T02:10:58"/>
        <d v="2015-12-04T05:56:47"/>
        <d v="2016-08-13T19:02:55"/>
        <d v="2014-12-10T07:39:50"/>
        <d v="2015-03-19T18:48:48"/>
        <d v="2014-10-07T08:22:37"/>
        <d v="2015-07-20T02:01:15"/>
        <d v="2015-08-08T14:47:55"/>
        <d v="2015-07-26T22:34:42"/>
        <d v="2016-10-12T22:41:13"/>
        <d v="2014-05-01T07:38:02"/>
        <d v="2015-07-13T21:41:00"/>
        <d v="2016-06-16T01:42:26"/>
        <d v="2015-01-15T22:42:23"/>
        <d v="2014-07-12T02:13:07"/>
        <d v="2015-01-24T01:34:04"/>
        <d v="2014-12-20T22:43:09"/>
        <d v="2014-09-11T05:41:35"/>
        <d v="2015-01-22T21:29:56"/>
        <d v="2015-02-09T22:23:56"/>
        <d v="2014-12-01T21:54:50"/>
        <d v="2014-09-28T02:25:08"/>
        <d v="2016-05-13T02:55:49"/>
        <d v="2015-06-09T09:04:52"/>
        <d v="2016-02-12T12:38:53"/>
        <d v="2015-02-10T23:49:11"/>
        <d v="2016-12-31T02:06:06"/>
        <d v="2016-01-13T08:08:24"/>
        <d v="2016-04-29T07:23:33"/>
        <d v="2015-02-06T10:14:57"/>
        <d v="2016-01-29T02:35:43"/>
        <d v="2015-06-25T09:27:54"/>
        <d v="2015-09-05T11:39:46"/>
        <d v="2015-11-30T19:46:10"/>
        <d v="2015-01-28T04:09:48"/>
        <d v="2015-10-09T02:57:42"/>
        <d v="2015-09-19T00:38:49"/>
        <d v="2016-01-15T02:35:13"/>
        <d v="2015-07-02T08:00:54"/>
        <d v="2015-02-17T21:00:28"/>
        <d v="2014-07-16T20:00:22"/>
        <d v="2016-04-25T23:06:31"/>
        <d v="2015-08-27T09:33:41"/>
        <d v="2016-10-27T19:27:51"/>
        <d v="2016-10-11T16:16:33"/>
        <d v="2016-08-25T12:35:13"/>
        <d v="2014-10-31T08:25:15"/>
        <d v="2014-09-20T06:44:16"/>
        <d v="2017-02-14T02:48:10"/>
        <d v="2015-12-01T01:15:00"/>
        <d v="2017-01-03T21:36:49"/>
        <d v="2017-02-04T09:50:08"/>
        <d v="2016-03-23T23:45:50"/>
        <d v="2017-01-27T04:03:59"/>
        <d v="2016-02-23T19:27:36"/>
        <d v="2016-05-06T01:55:18"/>
        <d v="2016-02-07T20:18:05"/>
        <d v="2016-11-30T09:29:27"/>
        <d v="2011-08-29T05:18:17"/>
        <d v="2012-06-29T09:28:16"/>
        <d v="2013-03-08T07:40:25"/>
        <d v="2015-09-02T02:36:37"/>
        <d v="2012-08-24T22:15:48"/>
        <d v="2013-04-09T07:27:33"/>
        <d v="2012-04-27T01:58:51"/>
        <d v="2012-09-22T08:42:01"/>
        <d v="2011-01-14T15:18:49"/>
        <d v="2012-04-24T06:47:35"/>
        <d v="2011-12-17T04:49:52"/>
        <d v="2010-06-25T07:46:20"/>
        <d v="2012-10-11T22:57:49"/>
        <d v="2010-08-27T05:16:16"/>
        <d v="2010-05-12T11:54:15"/>
        <d v="2014-10-01T12:52:50"/>
        <d v="2012-06-28T21:35:45"/>
        <d v="2012-12-15T03:48:33"/>
        <d v="2012-07-17T22:26:34"/>
        <d v="2015-08-12T03:28:04"/>
        <d v="2012-03-31T20:30:08"/>
        <d v="2011-06-17T23:46:23"/>
        <d v="2012-03-02T23:00:03"/>
        <d v="2011-08-17T03:00:03"/>
        <d v="2011-09-08T04:57:59"/>
        <d v="2012-03-23T21:59:36"/>
        <d v="2012-04-27T06:59:57"/>
        <d v="2011-10-17T20:11:48"/>
        <d v="2013-04-09T21:33:59"/>
        <d v="2012-04-24T10:27:56"/>
        <d v="2010-12-31T01:08:34"/>
        <d v="2012-04-26T04:39:48"/>
        <d v="2013-03-15T09:02:20"/>
        <d v="2012-04-23T20:29:04"/>
        <d v="2012-05-08T03:42:55"/>
        <d v="2013-02-23T04:54:52"/>
        <d v="2011-07-07T02:05:38"/>
        <d v="2015-01-14T04:13:07"/>
        <d v="2012-11-13T20:33:57"/>
        <d v="2012-05-24T23:32:55"/>
        <d v="2015-08-28T23:38:24"/>
        <d v="2014-08-08T00:48:38"/>
        <d v="2016-05-09T02:35:08"/>
        <d v="2014-10-16T05:22:14"/>
        <d v="2015-02-12T06:20:16"/>
        <d v="2015-09-11T12:07:49"/>
        <d v="2015-04-11T06:45:04"/>
        <d v="2014-07-16T03:50:34"/>
        <d v="2015-02-24T00:25:49"/>
        <d v="2015-03-16T04:56:12"/>
        <d v="2016-01-02T15:43:33"/>
        <d v="2014-11-29T02:02:41"/>
        <d v="2016-12-28T05:09:49"/>
        <d v="2014-08-03T14:21:17"/>
        <d v="2015-01-24T01:09:13"/>
        <d v="2014-10-30T20:40:52"/>
        <d v="2015-02-18T00:15:30"/>
        <d v="2014-10-14T21:20:28"/>
        <d v="2014-06-19T08:43:24"/>
        <d v="2016-08-30T19:24:45"/>
        <d v="2015-09-23T04:13:41"/>
        <d v="2016-03-31T18:46:00"/>
        <d v="2014-10-19T04:24:52"/>
        <d v="2014-11-19T00:22:37"/>
        <d v="2012-05-30T01:16:11"/>
        <d v="2014-11-10T07:11:14"/>
        <d v="2013-09-29T23:01:31"/>
        <d v="2015-08-02T01:01:43"/>
        <d v="2012-02-09T06:56:15"/>
        <d v="2015-03-19T01:45:05"/>
        <d v="2015-07-23T21:19:14"/>
        <d v="2012-07-18T01:22:46"/>
        <d v="2013-01-30T23:01:51"/>
        <d v="2009-11-10T21:48:32"/>
        <d v="2014-10-31T23:59:05"/>
        <d v="2013-07-09T07:32:46"/>
        <d v="2011-06-02T20:34:15"/>
        <d v="2013-01-24T17:14:21"/>
        <d v="2014-12-05T02:39:12"/>
        <d v="2011-08-30T21:12:01"/>
        <d v="2013-07-28T15:46:58"/>
        <d v="2013-08-23T15:14:17"/>
        <d v="2010-12-02T07:34:58"/>
        <d v="2012-06-08T17:29:29"/>
        <d v="2015-01-23T08:18:58"/>
        <d v="2013-09-08T01:36:19"/>
        <d v="2012-03-05T23:33:23"/>
        <d v="2016-09-05T20:00:37"/>
        <d v="2013-04-26T23:11:10"/>
        <d v="2015-08-12T20:13:26"/>
        <d v="2012-02-22T11:03:05"/>
        <d v="2017-02-04T00:26:21"/>
        <d v="2012-07-23T09:46:47"/>
        <d v="2015-05-01T06:52:43"/>
        <d v="2012-04-27T20:43:13"/>
        <d v="2012-11-10T04:47:37"/>
        <d v="2014-04-15T22:53:06"/>
        <d v="2015-03-31T01:38:26"/>
        <d v="2011-10-14T01:58:04"/>
        <d v="2015-02-05T03:49:34"/>
        <d v="2015-09-13T17:41:29"/>
        <d v="2016-08-12T17:35:39"/>
        <d v="2015-05-31T08:20:51"/>
        <d v="2014-07-02T05:58:19"/>
        <d v="2016-03-11T20:36:29"/>
        <d v="2014-07-23T04:32:28"/>
        <d v="2015-03-25T02:05:38"/>
        <d v="2016-08-02T20:59:54"/>
        <d v="2015-08-18T07:31:52"/>
        <d v="2017-01-10T02:40:35"/>
        <d v="2016-03-20T13:12:01"/>
        <d v="2015-03-14T07:51:57"/>
        <d v="2014-07-09T19:12:29"/>
        <d v="2016-04-28T00:49:05"/>
        <d v="2014-12-13T07:36:34"/>
        <d v="2015-02-25T05:14:07"/>
        <d v="2014-07-11T00:41:37"/>
        <d v="2015-08-22T05:32:59"/>
        <d v="2014-07-18T00:55:03"/>
        <d v="2015-04-16T12:50:03"/>
        <d v="2015-10-17T20:04:58"/>
        <d v="2016-09-30T04:43:54"/>
        <d v="2015-01-15T23:28:00"/>
        <d v="2015-05-16T09:09:29"/>
        <d v="2014-06-06T04:07:12"/>
        <d v="2015-11-25T12:55:36"/>
        <d v="2015-11-30T21:12:33"/>
        <d v="2015-02-07T21:13:46"/>
        <d v="2016-02-22T17:52:07"/>
        <d v="2016-01-19T19:08:17"/>
        <d v="2016-01-14T02:45:24"/>
        <d v="2014-09-06T00:13:41"/>
        <d v="2015-03-27T01:17:06"/>
        <d v="2014-07-09T04:13:48"/>
        <d v="2017-01-25T10:51:40"/>
        <d v="2014-07-08T20:56:49"/>
        <d v="2016-05-20T13:11:57"/>
        <d v="2015-08-25T01:10:01"/>
        <d v="2014-06-19T23:05:47"/>
        <d v="2016-01-26T02:36:40"/>
        <d v="2012-08-30T02:39:09"/>
        <d v="2014-10-03T22:56:08"/>
        <d v="2013-12-10T02:54:14"/>
        <d v="2012-03-30T06:13:43"/>
        <d v="2016-05-18T17:59:50"/>
        <d v="2014-03-28T22:06:22"/>
        <d v="2015-06-30T01:59:32"/>
        <d v="2017-02-02T00:14:28"/>
        <d v="2012-06-15T10:42:31"/>
        <d v="2016-07-14T02:08:45"/>
        <d v="2016-11-30T13:03:34"/>
        <d v="2014-12-09T08:26:10"/>
        <d v="2012-08-23T00:38:14"/>
        <d v="2014-04-01T22:00:12"/>
        <d v="2016-03-24T16:56:04"/>
        <d v="2015-07-27T04:52:09"/>
        <d v="2014-09-21T01:59:11"/>
        <d v="2015-10-03T00:01:01"/>
        <d v="2015-09-27T02:13:24"/>
        <d v="2015-09-04T09:00:42"/>
        <d v="2015-04-21T22:56:28"/>
        <d v="2016-11-15T22:50:16"/>
        <d v="2016-11-18T11:09:26"/>
        <d v="2012-08-23T15:07:02"/>
        <d v="2016-10-16T00:26:48"/>
        <d v="2015-05-04T20:04:29"/>
        <d v="2015-10-28T00:54:21"/>
        <d v="2014-11-11T04:11:07"/>
        <d v="2015-04-14T17:55:22"/>
        <d v="2016-06-03T07:31:52"/>
        <d v="2015-08-02T09:03:47"/>
        <d v="2016-05-04T06:28:59"/>
        <d v="2014-01-29T00:45:32"/>
        <d v="2016-08-30T20:45:21"/>
        <d v="2015-02-03T03:49:21"/>
        <d v="2016-09-23T19:45:14"/>
        <d v="2016-09-26T18:11:15"/>
        <d v="2014-12-17T02:54:55"/>
        <d v="2015-01-21T01:45:48"/>
        <d v="2015-04-09T08:51:14"/>
        <d v="2014-08-30T00:51:03"/>
        <d v="2016-06-15T10:55:08"/>
        <d v="2016-11-15T18:58:35"/>
        <d v="2017-02-09T00:00:35"/>
        <d v="2014-10-10T01:13:23"/>
        <d v="2015-08-10T12:31:09"/>
        <d v="2015-07-15T11:16:59"/>
        <d v="2016-02-08T22:09:20"/>
        <d v="2015-12-04T04:55:41"/>
        <d v="2016-11-21T19:59:03"/>
        <d v="2015-11-20T00:20:09"/>
        <d v="2014-11-10T08:48:45"/>
        <d v="2014-05-12T20:38:47"/>
        <d v="2015-02-20T19:25:26"/>
        <d v="2016-01-13T01:47:27"/>
        <d v="2017-02-01T21:31:28"/>
        <d v="2016-07-01T03:17:33"/>
        <d v="2016-07-01T02:13:14"/>
        <d v="2015-03-19T06:40:10"/>
        <d v="2015-09-25T22:06:58"/>
        <d v="2013-09-26T04:00:10"/>
        <d v="2015-07-22T22:55:13"/>
        <d v="2015-08-06T19:56:47"/>
        <d v="2015-11-05T05:36:37"/>
        <d v="2015-03-21T02:29:34"/>
        <d v="2015-08-19T23:20:39"/>
        <d v="2016-01-12T03:13:36"/>
        <d v="2015-09-28T19:07:45"/>
        <d v="2015-11-11T05:51:36"/>
        <d v="2014-07-01T05:29:40"/>
        <d v="2014-11-19T22:58:36"/>
        <d v="2015-12-07T02:13:10"/>
        <d v="2014-09-30T17:59:59"/>
        <d v="2016-06-08T20:11:10"/>
        <d v="2014-10-12T01:34:49"/>
        <d v="2016-04-22T19:59:34"/>
        <d v="2014-06-03T05:42:23"/>
        <d v="2015-08-26T00:09:25"/>
        <d v="2015-01-29T05:01:34"/>
        <d v="2016-03-07T10:04:51"/>
        <d v="2014-06-16T02:29:10"/>
        <d v="2014-10-21T01:55:40"/>
        <d v="2015-01-30T23:07:20"/>
        <d v="2014-07-01T02:57:05"/>
        <d v="2015-02-26T21:42:10"/>
        <d v="2014-09-11T04:23:43"/>
        <d v="2015-05-30T20:21:58"/>
        <d v="2015-01-24T07:51:10"/>
        <d v="2016-07-01T04:04:50"/>
        <d v="2015-04-19T07:31:16"/>
        <d v="2015-03-26T22:22:37"/>
        <d v="2015-02-23T13:01:00"/>
        <d v="2014-07-14T08:19:26"/>
        <d v="2014-08-27T08:22:19"/>
        <d v="2015-02-13T09:21:58"/>
        <d v="2014-11-22T01:16:00"/>
        <d v="2015-07-03T03:33:43"/>
        <d v="2014-05-29T02:33:28"/>
        <d v="2014-07-10T02:31:03"/>
        <d v="2014-08-20T01:59:32"/>
        <d v="2017-03-07T23:35:34"/>
        <d v="2017-03-07T00:14:37"/>
        <d v="2017-01-21T21:33:50"/>
        <d v="2017-02-22T01:41:54"/>
        <d v="2017-02-08T02:59:18"/>
        <d v="2014-09-17T12:04:43"/>
        <d v="2013-04-27T23:47:23"/>
        <d v="2016-05-22T21:45:26"/>
        <d v="2016-08-30T08:35:41"/>
        <d v="2014-07-08T10:30:28"/>
        <d v="2014-05-21T22:53:10"/>
        <d v="2013-06-07T06:29:20"/>
        <d v="2015-11-14T20:41:24"/>
        <d v="2016-09-16T20:43:16"/>
        <d v="2016-01-18T14:33:48"/>
        <d v="2015-09-08T12:59:53"/>
        <d v="2014-10-23T02:57:29"/>
        <d v="2016-04-05T19:19:05"/>
        <d v="2016-02-18T05:44:54"/>
        <d v="2016-10-12T16:10:53"/>
        <d v="2013-08-07T18:03:18"/>
        <d v="2016-12-01T01:34:13"/>
        <d v="2014-11-02T01:08:08"/>
        <d v="2015-07-14T12:50:59"/>
        <d v="2017-01-10T22:52:15"/>
        <d v="2016-03-23T18:55:11"/>
        <d v="2015-07-13T21:14:23"/>
        <d v="2015-11-25T19:23:54"/>
        <d v="2015-04-01T10:46:37"/>
        <d v="2013-03-18T17:59:35"/>
        <d v="2014-08-21T17:37:02"/>
        <d v="2013-04-26T00:23:48"/>
        <d v="2015-02-09T11:32:54"/>
        <d v="2016-09-13T21:03:12"/>
        <d v="2013-02-11T07:54:10"/>
        <d v="2014-03-24T20:59:33"/>
        <d v="2013-12-04T03:01:27"/>
        <d v="2016-09-07T08:26:44"/>
        <d v="2014-03-22T02:18:37"/>
        <d v="2015-02-10T05:45:52"/>
        <d v="2014-09-29T20:46:42"/>
        <d v="2012-05-01T22:16:27"/>
        <d v="2016-09-19T12:53:27"/>
        <d v="2012-01-30T06:29:58"/>
        <d v="2012-05-16T04:42:48"/>
        <d v="2014-07-30T23:45:11"/>
        <d v="2012-05-15T20:33:17"/>
        <d v="2016-08-03T22:03:22"/>
        <d v="2015-03-06T00:10:37"/>
        <d v="2012-06-19T02:35:45"/>
        <d v="2014-04-19T02:17:22"/>
        <d v="2011-11-08T23:21:44"/>
        <d v="2012-07-28T02:37:03"/>
        <d v="2014-08-12T20:15:51"/>
        <d v="2015-03-09T23:58:47"/>
        <d v="2013-12-13T02:36:41"/>
        <d v="2016-07-22T20:45:32"/>
        <d v="2016-09-26T15:36:23"/>
        <d v="2016-06-03T13:47:46"/>
        <d v="2013-05-21T16:04:18"/>
        <d v="2012-12-04T06:31:33"/>
        <d v="2012-01-19T05:53:15"/>
        <d v="2013-04-09T18:54:44"/>
        <d v="2012-05-01T12:00:31"/>
        <d v="2012-10-12T18:53:48"/>
        <d v="2011-07-12T21:01:58"/>
        <d v="2015-06-18T04:00:50"/>
        <d v="2012-02-28T19:45:23"/>
        <d v="2014-04-17T00:49:50"/>
        <d v="2014-02-16T21:55:30"/>
        <d v="2012-12-14T17:45:40"/>
        <d v="2013-09-21T01:51:34"/>
        <d v="2016-04-15T01:45:21"/>
        <d v="2013-02-06T08:02:08"/>
        <d v="2011-11-16T05:19:14"/>
        <d v="2015-05-12T12:07:56"/>
        <d v="2015-06-17T21:03:24"/>
        <d v="2014-07-27T04:28:26"/>
        <d v="2015-10-23T19:03:41"/>
        <d v="2017-02-08T15:44:48"/>
        <d v="2015-01-15T03:35:54"/>
        <d v="2015-01-23T03:11:58"/>
        <d v="2015-04-09T17:50:46"/>
        <d v="2014-10-08T23:54:03"/>
        <d v="2016-07-07T09:32:47"/>
        <d v="2014-06-25T18:39:40"/>
        <d v="2014-06-18T09:45:52"/>
        <d v="2016-06-29T21:50:43"/>
        <d v="2015-02-21T05:18:54"/>
        <d v="2015-01-13T03:31:43"/>
        <d v="2016-08-10T02:35:59"/>
        <d v="2015-06-28T10:32:39"/>
        <d v="2015-06-21T15:03:25"/>
        <d v="2016-02-16T21:35:59"/>
        <d v="2014-05-21T17:37:21"/>
        <d v="2014-06-05T17:40:28"/>
        <d v="2014-06-09T03:34:00"/>
        <d v="2015-07-16T21:12:01"/>
        <d v="2016-05-17T11:21:10"/>
        <d v="2014-11-05T18:16:06"/>
        <d v="2014-09-18T10:50:09"/>
        <d v="2015-07-07T20:31:47"/>
        <d v="2015-06-03T06:34:36"/>
        <d v="2014-08-30T15:53:10"/>
        <d v="2015-07-28T17:07:53"/>
        <d v="2015-06-30T11:24:50"/>
        <d v="2015-05-31T01:57:18"/>
        <d v="2015-07-24T01:18:55"/>
        <d v="2016-03-22T16:55:25"/>
        <d v="2014-04-30T08:21:04"/>
        <d v="2015-01-24T16:55:03"/>
        <d v="2015-02-19T22:51:38"/>
        <d v="2016-11-19T22:49:21"/>
        <d v="2015-04-09T14:35:15"/>
        <d v="2016-07-08T23:38:29"/>
        <d v="2015-07-03T16:13:12"/>
        <d v="2015-01-19T20:14:22"/>
        <d v="2015-09-03T19:21:26"/>
        <d v="2015-05-15T17:36:49"/>
        <d v="2016-02-01T19:39:49"/>
        <d v="2014-08-25T03:08:55"/>
        <d v="2015-02-25T21:24:52"/>
        <d v="2015-03-04T05:16:46"/>
        <d v="2015-05-12T11:29:56"/>
        <d v="2015-11-05T00:01:26"/>
        <d v="2015-06-16T05:50:12"/>
        <d v="2016-05-04T21:24:26"/>
        <d v="2015-09-07T11:21:09"/>
        <d v="2016-05-05T15:25:18"/>
        <d v="2014-04-30T01:09:08"/>
        <d v="2015-06-17T00:47:50"/>
        <d v="2014-10-26T22:01:34"/>
        <d v="2015-09-21T08:03:53"/>
        <d v="2015-01-16T04:02:10"/>
        <d v="2015-11-05T21:53:37"/>
        <d v="2017-01-11T11:16:58"/>
        <d v="2015-10-31T02:48:04"/>
        <d v="2014-07-22T19:34:56"/>
        <d v="2014-08-02T10:45:54"/>
        <d v="2015-02-25T05:51:19"/>
        <d v="2015-10-14T22:44:57"/>
        <d v="2014-05-26T03:51:35"/>
        <d v="2016-05-02T22:42:30"/>
        <d v="2016-12-05T18:06:20"/>
        <d v="2015-04-09T05:23:53"/>
        <d v="2015-04-14T21:36:34"/>
        <d v="2016-03-25T00:21:05"/>
        <d v="2015-04-29T20:34:19"/>
        <d v="2016-03-24T15:16:40"/>
        <d v="2014-08-07T05:10:11"/>
        <d v="2016-01-21T05:03:49"/>
        <d v="2014-05-22T06:05:03"/>
        <d v="2014-07-16T09:34:57"/>
        <d v="2015-04-17T22:11:59"/>
        <d v="2016-01-01T05:11:11"/>
        <d v="2015-06-10T05:54:07"/>
        <d v="2016-12-23T03:04:55"/>
        <d v="2014-11-11T18:04:55"/>
        <d v="2015-08-17T13:41:44"/>
        <d v="2016-04-21T00:12:56"/>
        <d v="2015-09-10T19:10:48"/>
        <d v="2014-05-25T23:57:09"/>
        <d v="2014-07-11T21:12:03"/>
        <d v="2015-06-17T19:43:27"/>
        <d v="2014-11-07T07:44:19"/>
        <d v="2016-09-15T03:55:21"/>
        <d v="2016-06-10T09:41:12"/>
        <d v="2016-09-06T00:50:54"/>
        <d v="2016-06-19T19:14:41"/>
        <d v="2014-04-17T09:32:45"/>
        <d v="2014-12-01T22:43:33"/>
        <d v="2015-04-21T07:47:18"/>
        <d v="2014-12-30T00:37:11"/>
        <d v="2016-12-19T01:16:26"/>
        <d v="2016-04-05T08:04:53"/>
        <d v="2015-06-16T22:51:19"/>
        <d v="2016-10-30T03:55:24"/>
        <d v="2015-05-04T19:46:35"/>
        <d v="2015-12-21T22:24:21"/>
        <d v="2015-07-08T02:44:12"/>
        <d v="2014-10-04T19:20:36"/>
        <d v="2016-04-01T19:18:38"/>
        <d v="2016-01-02T02:40:37"/>
        <d v="2014-11-05T22:27:15"/>
        <d v="2015-02-12T06:50:01"/>
        <d v="2015-09-14T20:11:24"/>
        <d v="2014-12-12T15:15:24"/>
        <d v="2014-10-10T17:50:40"/>
        <d v="2014-07-31T01:43:05"/>
        <d v="2014-07-11T22:49:52"/>
        <d v="2016-02-16T02:12:08"/>
        <d v="2014-08-18T22:08:24"/>
        <d v="2014-11-10T23:33:15"/>
        <d v="2015-02-03T04:40:15"/>
        <d v="2014-06-21T18:19:52"/>
        <d v="2016-11-28T02:48:41"/>
        <d v="2015-09-11T20:30:58"/>
        <d v="2015-10-01T20:57:33"/>
        <d v="2016-05-25T06:52:38"/>
        <d v="2014-07-10T10:37:12"/>
        <d v="2014-12-10T02:42:19"/>
        <d v="2015-07-25T15:33:16"/>
        <d v="2015-07-11T09:00:18"/>
        <d v="2014-10-29T04:13:51"/>
        <d v="2016-08-24T06:21:53"/>
        <d v="2015-07-14T20:34:26"/>
        <d v="2016-03-16T02:03:57"/>
        <d v="2016-05-09T22:33:39"/>
        <d v="2014-10-17T11:23:21"/>
        <d v="2015-04-14T01:11:27"/>
        <d v="2015-05-18T23:27:06"/>
        <d v="2015-12-16T08:09:34"/>
        <d v="2014-07-09T03:08:59"/>
        <d v="2015-01-14T02:46:34"/>
        <d v="2016-02-15T14:33:10"/>
        <d v="2014-04-26T16:26:29"/>
        <d v="2015-08-29T10:37:27"/>
        <d v="2015-10-01T20:06:47"/>
        <d v="2014-07-06T19:52:09"/>
        <d v="2015-02-24T00:01:10"/>
        <d v="2014-08-27T02:16:44"/>
        <d v="2015-04-04T01:58:47"/>
        <d v="2015-01-09T08:39:39"/>
        <d v="2015-04-09T18:21:50"/>
        <d v="2014-08-12T19:01:08"/>
        <d v="2015-02-09T23:22:59"/>
        <d v="2014-06-16T21:03:49"/>
        <d v="2016-02-04T04:57:26"/>
        <d v="2014-04-25T18:32:38"/>
        <d v="2015-04-07T19:01:04"/>
        <d v="2014-08-21T11:59:23"/>
        <d v="2015-01-21T08:57:17"/>
        <d v="2016-05-06T03:57:33"/>
        <d v="2014-05-16T20:16:04"/>
        <d v="2016-07-02T19:00:08"/>
        <d v="2014-09-30T20:37:03"/>
        <d v="2014-06-13T15:58:33"/>
        <d v="2014-12-31T21:53:34"/>
        <d v="2014-07-26T00:25:12"/>
        <d v="2014-12-09T23:33:38"/>
        <d v="2015-01-31T04:02:35"/>
        <d v="2015-11-27T00:17:39"/>
        <d v="2015-03-14T08:06:20"/>
        <d v="2015-05-09T02:56:38"/>
        <d v="2015-04-24T08:21:00"/>
        <d v="2016-07-16T17:44:52"/>
        <d v="2016-10-06T18:29:27"/>
        <d v="2015-04-03T20:34:53"/>
        <d v="2015-10-21T00:45:17"/>
        <d v="2015-12-24T13:45:52"/>
        <d v="2014-08-22T00:16:13"/>
        <d v="2016-09-15T21:33:59"/>
        <d v="2015-09-09T00:00:21"/>
        <d v="2017-02-24T19:00:03"/>
        <d v="2015-05-17T22:47:29"/>
        <d v="2016-04-05T04:00:50"/>
        <d v="2015-01-27T05:16:12"/>
        <d v="2016-03-09T23:41:57"/>
        <d v="2016-05-08T05:12:05"/>
        <d v="2014-08-12T23:10:23"/>
        <d v="2015-02-26T10:05:59"/>
        <d v="2015-02-01T10:51:46"/>
        <d v="2015-06-02T16:17:04"/>
        <d v="2014-07-08T02:50:19"/>
        <d v="2015-06-07T22:30:33"/>
        <d v="2015-08-17T22:43:32"/>
        <d v="2015-02-07T09:44:52"/>
        <d v="2016-08-03T17:34:20"/>
        <d v="2015-04-03T23:52:33"/>
        <d v="2014-06-18T21:04:11"/>
        <d v="2014-08-01T20:47:58"/>
        <d v="2016-11-20T07:38:40"/>
        <d v="2015-12-04T00:38:28"/>
        <d v="2014-08-29T06:27:51"/>
        <d v="2014-10-29T21:24:46"/>
        <d v="2016-02-25T22:32:10"/>
        <d v="2015-01-23T02:08:54"/>
        <d v="2014-10-10T20:22:27"/>
        <d v="2014-12-21T00:47:03"/>
        <d v="2015-08-04T02:58:50"/>
        <d v="2015-08-09T18:25:56"/>
        <d v="2016-01-12T21:29:03"/>
        <d v="2014-09-12T20:10:36"/>
        <d v="2016-07-25T11:41:21"/>
        <d v="2016-10-12T04:22:08"/>
        <d v="2016-03-02T17:00:06"/>
        <d v="2016-09-14T12:22:31"/>
        <d v="2016-05-21T13:41:21"/>
        <d v="2015-11-29T05:29:22"/>
        <d v="2015-12-03T18:47:00"/>
        <d v="2017-01-06T01:05:30"/>
        <d v="2016-09-09T23:25:10"/>
        <d v="2016-01-22T01:07:47"/>
        <d v="2014-09-03T16:29:32"/>
        <d v="2016-12-20T20:57:51"/>
        <d v="2015-03-28T02:54:00"/>
        <d v="2017-02-09T22:36:33"/>
        <d v="2014-05-19T09:38:49"/>
        <d v="2017-02-14T22:46:00"/>
        <d v="2017-01-18T00:51:10"/>
        <d v="2016-06-14T02:29:42"/>
        <d v="2012-11-27T01:04:12"/>
        <d v="2016-01-30T01:22:56"/>
        <d v="2014-10-17T02:08:44"/>
        <d v="2014-09-06T21:11:45"/>
        <d v="2014-11-14T23:09:51"/>
        <d v="2015-04-04T10:11:23"/>
        <d v="2015-12-22T10:05:19"/>
        <d v="2014-10-27T18:40:40"/>
        <d v="2014-12-24T00:58:39"/>
        <d v="2015-11-26T16:15:16"/>
        <d v="2015-01-20T21:52:10"/>
        <d v="2015-05-23T01:04:09"/>
        <d v="2014-10-08T07:58:00"/>
        <d v="2014-05-26T22:27:18"/>
        <d v="2014-05-19T18:09:12"/>
        <d v="2014-07-22T01:24:03"/>
        <d v="2015-06-08T12:09:36"/>
        <d v="2014-04-30T01:00:20"/>
        <d v="2015-06-16T01:18:53"/>
        <d v="2016-10-17T19:51:09"/>
        <d v="2016-07-14T03:53:29"/>
        <d v="2015-04-27T21:13:06"/>
        <d v="2012-09-07T04:51:15"/>
        <d v="2014-05-02T17:13:33"/>
        <d v="2017-02-17T16:01:32"/>
        <d v="2015-02-18T21:54:11"/>
        <d v="2016-07-16T11:20:25"/>
        <d v="2014-10-20T22:00:47"/>
        <d v="2015-08-17T22:56:11"/>
        <d v="2016-08-16T02:10:47"/>
        <d v="2015-08-12T06:04:19"/>
        <d v="2016-07-19T07:38:45"/>
        <d v="2016-10-01T17:50:55"/>
        <d v="2013-04-04T18:26:49"/>
        <d v="2013-07-11T23:50:44"/>
        <d v="2010-07-20T02:26:13"/>
        <d v="2016-01-04T11:03:17"/>
        <d v="2013-12-03T00:03:58"/>
        <d v="2015-06-23T00:00:21"/>
        <d v="2015-12-22T01:50:48"/>
        <d v="2015-09-06T21:30:47"/>
        <d v="2015-03-20T06:41:39"/>
        <d v="2016-01-18T22:26:38"/>
        <d v="2014-07-23T08:44:15"/>
        <d v="2014-08-12T00:16:26"/>
        <d v="2016-03-15T04:44:14"/>
        <d v="2014-12-03T02:37:42"/>
        <d v="2015-05-15T05:20:55"/>
        <d v="2016-04-05T09:02:40"/>
        <d v="2017-01-09T14:59:05"/>
        <d v="2015-04-28T21:04:54"/>
        <d v="2014-08-11T23:16:53"/>
        <d v="2015-01-24T00:59:14"/>
        <d v="2014-11-11T03:59:50"/>
        <d v="2014-07-31T20:16:24"/>
        <d v="2016-03-04T20:36:51"/>
        <d v="2016-03-31T13:59:00"/>
        <d v="2014-07-10T03:27:26"/>
        <d v="2015-08-29T11:35:34"/>
        <d v="2014-07-14T23:49:08"/>
        <d v="2015-09-01T17:51:32"/>
        <d v="2016-09-18T03:08:58"/>
        <d v="2015-10-22T08:07:26"/>
        <d v="2014-07-05T06:19:32"/>
        <d v="2016-06-10T10:28:57"/>
        <d v="2015-08-11T03:31:19"/>
        <d v="2015-09-16T21:35:52"/>
        <d v="2014-11-15T01:00:34"/>
        <d v="2016-11-16T22:36:09"/>
        <d v="2015-04-03T22:34:41"/>
        <d v="2016-10-15T21:34:22"/>
        <d v="2015-04-17T21:25:00"/>
        <d v="2016-02-09T18:42:39"/>
        <d v="2016-06-30T07:27:20"/>
        <d v="2015-08-10T20:38:43"/>
        <d v="2017-02-01T03:57:58"/>
        <d v="2015-01-27T08:19:55"/>
        <d v="2015-02-20T22:07:15"/>
        <d v="2014-10-28T05:40:44"/>
        <d v="2015-08-21T09:21:31"/>
        <d v="2015-10-17T03:09:06"/>
        <d v="2014-08-02T18:31:18"/>
        <d v="2015-04-06T22:22:11"/>
        <d v="2015-08-31T02:12:39"/>
        <d v="2015-06-18T21:05:59"/>
        <d v="2016-10-22T08:36:30"/>
        <d v="2014-12-08T18:44:07"/>
        <d v="2016-06-07T18:01:23"/>
        <d v="2015-03-03T00:39:05"/>
        <d v="2016-07-16T03:45:43"/>
        <d v="2015-09-08T19:51:52"/>
        <d v="2014-05-02T02:49:01"/>
        <d v="2015-07-23T00:05:56"/>
        <d v="2016-06-02T05:36:20"/>
        <d v="2015-04-21T00:48:46"/>
        <d v="2016-09-16T17:05:01"/>
        <d v="2015-12-22T00:00:49"/>
        <d v="2016-01-13T09:33:11"/>
        <d v="2014-09-20T19:56:15"/>
        <d v="2015-06-16T14:12:17"/>
        <d v="2016-07-04T13:10:18"/>
        <d v="2015-04-13T08:45:06"/>
        <d v="2015-01-03T02:48:31"/>
        <d v="2014-08-25T22:15:16"/>
        <d v="2015-08-25T15:17:56"/>
        <d v="2015-05-05T00:32:31"/>
        <d v="2015-02-27T21:19:54"/>
        <d v="2014-07-24T08:00:10"/>
        <d v="2017-01-10T05:45:19"/>
        <d v="2014-09-03T19:17:00"/>
        <d v="2016-09-02T07:55:34"/>
        <d v="2015-03-18T22:33:02"/>
        <d v="2014-07-23T20:10:50"/>
        <d v="2016-05-06T15:43:47"/>
        <d v="2015-03-18T17:22:05"/>
        <d v="2016-05-19T13:59:20"/>
        <d v="2016-06-13T20:35:23"/>
        <d v="2015-02-25T06:05:32"/>
        <d v="2016-03-07T03:36:36"/>
        <d v="2014-07-28T21:18:55"/>
        <d v="2016-11-05T03:22:12"/>
        <d v="2016-06-10T04:49:58"/>
        <d v="2014-12-04T23:43:21"/>
        <d v="2015-12-08T09:57:52"/>
        <d v="2016-02-27T05:26:02"/>
        <d v="2015-01-31T01:33:49"/>
        <d v="2017-02-15T00:49:01"/>
        <d v="2017-03-10T01:13:39"/>
        <d v="2017-03-14T20:21:56"/>
        <d v="2017-03-09T18:54:05"/>
        <d v="2017-02-20T13:24:20"/>
        <d v="2017-02-22T18:33:54"/>
        <d v="2017-03-06T22:16:59"/>
        <d v="2017-03-13T08:38:41"/>
        <d v="2017-02-23T16:05:54"/>
        <d v="2017-03-14T02:14:29"/>
        <d v="2017-03-15T20:30:07"/>
        <d v="2017-02-19T11:29:20"/>
        <d v="2017-03-08T22:15:03"/>
        <d v="2017-03-06T23:04:48"/>
        <d v="2017-02-17T17:18:59"/>
        <d v="2017-03-14T13:35:56"/>
        <d v="2017-03-02T17:55:07"/>
        <d v="2017-01-27T05:58:54"/>
        <d v="2017-03-02T21:22:46"/>
        <d v="2014-09-28T04:15:55"/>
        <d v="2014-09-09T20:58:04"/>
        <d v="2012-11-13T05:25:00"/>
        <d v="2010-10-27T11:20:03"/>
        <d v="2014-08-12T01:09:34"/>
        <d v="2013-10-04T01:49:27"/>
        <d v="2011-03-31T08:42:17"/>
        <d v="2012-03-03T02:00:58"/>
        <d v="2012-11-20T16:58:45"/>
        <d v="2012-04-28T03:52:24"/>
        <d v="2014-07-09T23:55:05"/>
        <d v="2013-06-23T01:09:12"/>
        <d v="2011-12-07T06:36:01"/>
        <d v="2014-07-21T11:21:27"/>
        <d v="2014-09-15T17:52:02"/>
        <d v="2014-06-09T21:27:42"/>
        <d v="2014-05-16T23:05:25"/>
        <d v="2014-05-08T00:20:15"/>
        <d v="2011-04-11T08:49:20"/>
        <d v="2014-10-28T21:35:53"/>
        <d v="2014-07-19T09:13:01"/>
        <d v="2014-05-13T07:32:33"/>
        <d v="2013-11-13T22:42:41"/>
        <d v="2014-05-30T06:55:44"/>
        <d v="2016-04-06T19:35:58"/>
        <d v="2012-01-15T22:31:08"/>
        <d v="2014-08-28T02:04:52"/>
        <d v="2014-08-12T01:45:08"/>
        <d v="2010-12-20T02:17:07"/>
        <d v="2013-07-23T03:20:31"/>
        <d v="2014-05-22T21:00:09"/>
        <d v="2014-06-16T19:31:15"/>
        <d v="2013-04-11T21:51:11"/>
        <d v="2014-05-21T14:54:09"/>
        <d v="2014-05-20T12:26:27"/>
        <d v="2011-12-07T03:47:01"/>
        <d v="2013-08-06T00:04:29"/>
        <d v="2014-06-02T04:50:31"/>
        <d v="2014-07-10T04:27:21"/>
        <d v="2014-08-18T03:10:38"/>
        <d v="2014-07-15T20:59:33"/>
        <d v="2015-05-20T14:58:22"/>
        <d v="2015-04-24T13:18:52"/>
        <d v="2016-11-09T08:37:55"/>
        <d v="2016-06-17T23:07:49"/>
        <d v="2015-01-15T03:34:19"/>
        <d v="2015-01-07T04:14:16"/>
        <d v="2015-06-27T06:29:58"/>
        <d v="2015-01-13T19:15:42"/>
        <d v="2015-06-02T19:21:15"/>
        <d v="2015-01-05T16:50:18"/>
        <d v="2015-01-09T15:11:17"/>
        <d v="2014-08-07T23:16:58"/>
        <d v="2016-03-31T12:41:41"/>
        <d v="2014-08-10T23:24:37"/>
        <d v="2015-10-17T01:29:06"/>
        <d v="2015-08-27T04:43:42"/>
        <d v="2015-06-17T21:27:59"/>
        <d v="2015-04-01T13:59:32"/>
        <d v="2015-08-20T11:37:31"/>
        <d v="2015-02-22T11:40:07"/>
        <d v="2014-07-07T19:31:17"/>
        <d v="2014-05-19T20:17:38"/>
        <d v="2012-04-15T03:28:39"/>
        <d v="2014-07-14T19:04:40"/>
        <d v="2014-07-10T00:05:51"/>
        <d v="2015-06-16T23:19:19"/>
        <d v="2015-11-30T00:01:13"/>
        <d v="2015-08-03T20:57:51"/>
        <d v="2015-06-10T16:06:11"/>
        <d v="2016-10-05T18:06:24"/>
        <d v="2014-11-28T05:03:06"/>
        <d v="2015-02-16T04:35:47"/>
        <d v="2017-02-07T01:00:04"/>
        <d v="2015-05-31T21:43:23"/>
        <d v="2015-09-23T18:58:17"/>
        <d v="2015-07-22T01:02:56"/>
        <d v="2016-11-24T01:25:13"/>
        <d v="2016-05-13T18:25:38"/>
        <d v="2015-09-30T19:00:12"/>
        <d v="2016-12-19T02:10:36"/>
        <d v="2015-11-15T22:01:24"/>
        <d v="2014-10-21T11:59:58"/>
        <d v="2014-09-16T09:02:06"/>
        <d v="2016-03-18T03:39:07"/>
        <d v="2016-04-04T00:31:57"/>
        <d v="2017-02-01T00:19:15"/>
        <d v="2016-12-30T23:56:48"/>
        <d v="2016-06-01T13:20:51"/>
        <d v="2016-11-29T03:00:33"/>
        <d v="2015-09-05T16:23:04"/>
        <d v="2015-06-01T17:14:58"/>
        <d v="2015-10-01T07:08:13"/>
        <d v="2017-01-19T21:39:08"/>
        <d v="2014-09-11T12:47:50"/>
        <d v="2014-08-20T23:08:12"/>
        <d v="2015-09-15T07:19:22"/>
        <d v="2016-11-01T21:39:42"/>
        <d v="2015-05-11T19:24:18"/>
        <d v="2015-08-14T16:20:00"/>
        <d v="2015-06-12T15:25:12"/>
        <d v="2015-03-06T02:19:17"/>
        <d v="2015-05-21T22:55:14"/>
        <d v="2014-10-06T22:48:44"/>
        <d v="2015-05-22T22:32:46"/>
        <d v="2016-08-08T16:20:40"/>
        <d v="2016-08-20T18:50:28"/>
        <d v="2015-02-24T07:03:29"/>
        <d v="2014-09-07T23:26:15"/>
        <d v="2015-05-20T18:46:17"/>
        <d v="2017-01-23T18:25:52"/>
        <d v="2014-12-10T02:17:41"/>
        <d v="2016-09-01T23:15:45"/>
        <d v="2015-10-26T21:08:38"/>
        <d v="2015-06-16T22:24:36"/>
        <d v="2014-11-21T12:34:22"/>
        <d v="2015-10-07T17:23:08"/>
        <d v="2015-01-13T00:12:18"/>
        <d v="2015-11-03T22:05:15"/>
        <d v="2015-05-12T17:52:02"/>
        <d v="2015-06-17T23:11:00"/>
        <d v="2016-08-09T02:42:08"/>
        <d v="2015-05-13T14:29:57"/>
        <d v="2015-06-12T17:47:45"/>
        <d v="2014-10-03T15:29:35"/>
        <d v="2015-10-07T17:00:09"/>
        <d v="2016-08-30T00:14:02"/>
        <d v="2016-01-31T21:54:32"/>
        <d v="2015-01-14T02:07:51"/>
        <d v="2016-02-27T03:47:59"/>
        <d v="2014-10-19T21:23:26"/>
        <d v="2015-05-01T01:21:43"/>
        <d v="2016-03-02T07:27:39"/>
        <d v="2015-04-27T23:09:58"/>
        <d v="2015-08-03T05:28:25"/>
        <d v="2016-03-16T09:39:48"/>
        <d v="2016-01-10T22:51:38"/>
        <d v="2016-01-12T02:14:13"/>
        <d v="2017-01-28T03:37:06"/>
        <d v="2016-07-17T01:09:42"/>
        <d v="2015-11-03T23:00:28"/>
        <d v="2016-05-15T23:35:15"/>
        <d v="2017-01-23T13:50:02"/>
        <d v="2017-02-09T17:21:31"/>
        <d v="2015-08-16T21:51:40"/>
        <d v="2015-10-05T23:29:08"/>
        <d v="2017-02-02T15:12:32"/>
        <d v="2015-05-17T17:59:14"/>
        <d v="2016-08-27T15:37:09"/>
        <d v="2015-11-01T23:09:32"/>
        <d v="2015-07-08T23:30:56"/>
        <d v="2015-08-24T03:59:28"/>
        <d v="2015-09-15T03:01:03"/>
        <d v="2015-04-08T22:51:02"/>
        <d v="2016-06-17T22:39:36"/>
        <d v="2016-11-07T13:26:16"/>
        <d v="2015-02-21T20:38:04"/>
        <d v="2016-11-22T19:59:12"/>
        <d v="2015-07-02T01:32:28"/>
        <d v="2016-05-03T10:15:42"/>
        <d v="2016-04-15T06:22:19"/>
        <d v="2016-03-24T02:02:45"/>
        <d v="2016-09-15T20:36:18"/>
        <d v="2015-09-07T03:17:05"/>
        <d v="2015-09-17T12:00:10"/>
        <d v="2016-10-22T00:25:46"/>
        <d v="2016-01-13T10:51:57"/>
        <d v="2015-04-11T11:25:11"/>
        <d v="2016-04-06T12:17:21"/>
        <d v="2014-07-07T01:54:35"/>
        <d v="2016-05-09T05:57:04"/>
        <d v="2016-03-02T12:14:53"/>
        <d v="2014-12-17T19:03:06"/>
        <d v="2016-05-23T06:05:57"/>
        <d v="2014-10-02T07:24:25"/>
        <d v="2016-05-31T05:14:56"/>
        <d v="2016-08-26T13:46:48"/>
        <d v="2016-05-22T18:59:50"/>
        <d v="2015-03-01T23:51:17"/>
        <d v="2015-02-06T22:08:25"/>
        <d v="2016-04-08T13:59:26"/>
        <d v="2014-07-02T18:48:03"/>
        <d v="2014-07-17T12:45:08"/>
        <d v="2015-03-03T02:17:48"/>
        <d v="2015-09-01T21:44:46"/>
        <d v="2014-06-20T01:38:50"/>
        <d v="2015-05-24T21:14:40"/>
        <d v="2015-06-30T17:30:22"/>
        <d v="2014-07-07T21:10:46"/>
        <d v="2016-03-08T14:34:06"/>
        <d v="2014-09-19T11:46:07"/>
        <d v="2017-02-03T18:48:00"/>
        <d v="2016-06-28T20:58:38"/>
        <d v="2016-11-12T04:22:34"/>
        <d v="2016-05-21T00:10:21"/>
        <d v="2015-02-27T12:06:50"/>
        <d v="2016-03-24T02:59:44"/>
        <d v="2014-07-31T09:48:13"/>
        <d v="2015-02-18T07:32:48"/>
        <d v="2015-02-19T05:35:10"/>
        <d v="2016-04-24T18:14:14"/>
        <d v="2016-04-06T18:24:40"/>
        <d v="2016-05-23T07:39:32"/>
        <d v="2015-10-25T21:50:11"/>
        <d v="2014-06-16T14:29:25"/>
        <d v="2016-05-06T04:49:38"/>
        <d v="2016-04-19T15:22:30"/>
        <d v="2015-09-23T22:26:46"/>
        <d v="2016-04-29T19:52:07"/>
        <d v="2016-06-16T00:34:32"/>
        <d v="2014-07-02T15:01:50"/>
        <d v="2014-10-20T12:27:59"/>
        <d v="2017-01-11T06:22:14"/>
        <d v="2016-11-23T06:59:03"/>
        <d v="2014-08-15T05:36:30"/>
        <d v="2015-02-21T07:11:57"/>
        <d v="2014-07-31T23:30:45"/>
        <d v="2016-02-23T04:27:29"/>
        <d v="2015-11-13T07:26:32"/>
        <d v="2015-04-13T06:37:17"/>
        <d v="2015-07-08T03:24:54"/>
        <d v="2014-11-26T09:47:39"/>
        <d v="2016-11-16T05:59:40"/>
        <d v="2016-11-16T13:01:25"/>
        <d v="2015-11-05T01:59:25"/>
        <d v="2014-08-04T18:09:16"/>
        <d v="2015-06-25T01:30:40"/>
        <d v="2015-09-28T22:33:36"/>
        <d v="2014-05-06T19:39:33"/>
        <d v="2015-02-24T21:49:54"/>
        <d v="2015-02-18T22:34:59"/>
        <d v="2014-08-07T13:31:46"/>
        <d v="2015-08-09T17:20:00"/>
        <d v="2014-10-26T03:52:58"/>
        <d v="2015-02-09T09:26:23"/>
        <d v="2016-07-08T15:20:56"/>
        <d v="2016-06-03T23:47:00"/>
        <d v="2015-10-15T07:06:08"/>
        <d v="2014-11-11T01:49:12"/>
        <d v="2014-11-03T20:28:26"/>
        <d v="2014-11-04T23:18:08"/>
        <d v="2015-05-19T16:04:01"/>
        <d v="2016-05-04T18:31:22"/>
        <d v="2014-06-25T23:35:45"/>
        <d v="2014-07-10T18:05:48"/>
        <d v="2016-03-18T01:17:35"/>
        <d v="2014-10-12T03:07:10"/>
        <d v="2014-06-27T19:17:25"/>
        <d v="2015-05-16T22:05:44"/>
        <d v="2014-05-05T15:43:09"/>
        <d v="2016-01-09T16:28:49"/>
        <d v="2014-10-29T23:02:56"/>
        <d v="2015-01-23T03:05:25"/>
        <d v="2014-07-15T03:53:34"/>
        <d v="2015-07-08T22:22:26"/>
        <d v="2015-10-13T19:50:43"/>
        <d v="2015-05-26T16:05:24"/>
        <d v="2015-05-28T17:05:02"/>
        <d v="2016-02-10T05:24:46"/>
        <d v="2014-06-01T16:49:36"/>
        <d v="2014-06-06T15:08:09"/>
        <d v="2014-06-19T04:48:24"/>
        <d v="2016-06-24T00:32:38"/>
        <d v="2016-05-10T05:59:50"/>
        <d v="2015-09-18T05:32:52"/>
        <d v="2014-08-29T04:01:02"/>
        <d v="2015-02-18T22:35:38"/>
        <d v="2016-11-02T00:58:45"/>
        <d v="2016-04-07T08:27:36"/>
        <d v="2015-03-26T14:54:05"/>
        <d v="2014-09-13T02:55:48"/>
        <d v="2014-04-24T01:01:47"/>
        <d v="2016-03-20T00:43:05"/>
        <d v="2016-02-05T07:10:02"/>
        <d v="2015-02-02T23:59:23"/>
        <d v="2015-11-15T18:29:36"/>
        <d v="2015-03-26T02:52:21"/>
        <d v="2015-01-14T21:14:44"/>
        <d v="2014-09-02T19:48:56"/>
        <d v="2014-09-02T06:21:43"/>
        <d v="2014-06-02T20:29:12"/>
        <d v="2015-02-03T22:17:27"/>
        <d v="2016-10-19T05:31:01"/>
        <d v="2014-07-01T03:41:41"/>
        <d v="2014-07-19T22:32:33"/>
        <d v="2016-01-11T18:56:54"/>
        <d v="2014-05-17T06:30:55"/>
        <d v="2014-06-10T14:07:49"/>
        <d v="2016-07-21T19:48:13"/>
        <d v="2014-07-31T17:59:53"/>
        <d v="2015-07-20T22:03:40"/>
        <d v="2015-04-07T03:16:07"/>
        <d v="2016-01-06T02:52:10"/>
        <d v="2014-06-19T07:57:08"/>
        <d v="2015-10-17T15:18:41"/>
        <d v="2015-05-01T01:11:12"/>
        <d v="2014-08-10T17:35:46"/>
        <d v="2016-05-31T11:59:46"/>
        <d v="2015-09-25T17:43:56"/>
        <d v="2015-01-13T00:58:45"/>
        <d v="2016-02-03T02:20:12"/>
        <d v="2014-11-17T07:51:29"/>
        <d v="2016-06-11T06:15:38"/>
        <d v="2015-02-01T21:54:31"/>
        <d v="2015-03-25T22:22:07"/>
        <d v="2014-06-30T20:20:26"/>
        <d v="2016-06-15T04:29:16"/>
        <d v="2014-07-01T21:45:59"/>
        <d v="2016-09-13T23:00:27"/>
        <d v="2014-07-01T09:56:07"/>
        <d v="2015-01-12T21:57:37"/>
        <d v="2015-01-07T09:51:43"/>
        <d v="2016-04-20T16:31:00"/>
        <d v="2014-08-01T17:39:12"/>
        <d v="2016-09-30T20:11:19"/>
        <d v="2015-06-25T02:33:48"/>
        <d v="2016-08-31T03:03:05"/>
        <d v="2016-07-24T08:07:17"/>
        <d v="2015-07-15T20:01:12"/>
        <d v="2016-02-20T05:27:30"/>
        <d v="2015-02-18T21:07:12"/>
        <d v="2016-08-23T23:22:09"/>
        <d v="2016-03-29T20:24:05"/>
        <d v="2016-06-08T05:31:42"/>
        <d v="2014-07-22T00:41:30"/>
        <d v="2014-10-16T09:05:31"/>
        <d v="2015-02-28T01:01:36"/>
        <d v="2016-06-20T17:02:11"/>
        <d v="2014-10-07T02:08:24"/>
        <d v="2014-10-09T11:43:10"/>
        <d v="2015-05-04T22:40:43"/>
        <d v="2015-02-19T03:00:22"/>
        <d v="2014-05-23T01:31:20"/>
        <d v="2015-06-16T12:37:07"/>
        <d v="2014-12-16T10:56:28"/>
        <d v="2014-06-06T23:31:06"/>
        <d v="2014-06-03T21:03:01"/>
        <d v="2016-05-16T23:14:59"/>
        <d v="2016-01-03T21:38:00"/>
        <d v="2015-05-03T02:00:01"/>
        <d v="2015-05-26T03:34:12"/>
        <d v="2015-03-24T23:26:00"/>
        <d v="2014-04-24T20:15:31"/>
        <d v="2016-03-15T00:15:24"/>
        <d v="2015-04-27T10:59:44"/>
        <d v="2015-09-21T05:13:17"/>
        <d v="2014-07-29T01:47:16"/>
        <d v="2016-11-15T10:09:35"/>
        <d v="2014-10-03T23:18:29"/>
        <d v="2016-08-03T01:19:26"/>
        <d v="2016-05-21T22:48:24"/>
        <d v="2016-03-30T08:48:24"/>
        <d v="2015-05-08T05:52:05"/>
        <d v="2016-02-20T03:03:58"/>
        <d v="2015-08-17T23:19:55"/>
        <d v="2016-03-02T01:08:44"/>
        <d v="2016-06-24T16:28:48"/>
        <d v="2015-10-20T22:58:11"/>
        <d v="2014-05-02T03:27:25"/>
        <d v="2014-07-09T22:37:20"/>
        <d v="2016-05-02T03:08:57"/>
        <d v="2016-04-17T22:30:53"/>
        <d v="2014-11-08T01:37:46"/>
        <d v="2014-06-12T19:54:06"/>
        <d v="2014-10-16T01:58:15"/>
        <d v="2015-02-22T17:53:12"/>
        <d v="2014-05-22T07:18:32"/>
        <d v="2015-01-17T01:19:12"/>
        <d v="2015-05-01T23:32:51"/>
        <d v="2014-08-05T05:14:30"/>
        <d v="2014-06-05T00:37:14"/>
        <d v="2014-09-11T23:48:19"/>
        <d v="2015-02-02T19:22:30"/>
        <d v="2015-08-12T00:46:52"/>
        <d v="2014-08-30T13:40:20"/>
        <d v="2015-08-18T23:57:26"/>
        <d v="2016-07-30T14:32:28"/>
        <d v="2014-08-29T23:19:33"/>
        <d v="2015-07-29T21:41:46"/>
        <d v="2016-03-31T13:02:51"/>
        <d v="2015-06-12T05:33:25"/>
        <d v="2016-12-29T17:01:58"/>
        <d v="2015-06-22T23:16:58"/>
        <d v="2016-03-13T19:57:37"/>
        <d v="2016-05-31T20:42:14"/>
        <d v="2014-09-02T19:23:47"/>
        <d v="2015-10-12T23:16:07"/>
        <d v="2015-08-27T20:00:23"/>
        <d v="2015-09-01T20:21:50"/>
        <d v="2015-11-20T22:27:05"/>
        <d v="2014-10-11T13:30:16"/>
        <d v="2016-07-20T15:05:40"/>
        <d v="2016-08-18T23:08:42"/>
        <d v="2016-05-27T05:04:51"/>
        <d v="2015-08-06T22:31:15"/>
        <d v="2014-07-09T19:23:42"/>
        <d v="2015-05-26T23:07:39"/>
        <d v="2015-02-06T00:57:37"/>
        <d v="2015-03-13T00:22:39"/>
        <d v="2015-03-10T20:51:24"/>
        <d v="2016-04-20T06:53:21"/>
        <d v="2016-02-12T03:36:54"/>
        <d v="2015-08-07T14:27:53"/>
        <d v="2016-04-03T02:26:38"/>
        <d v="2014-04-24T17:22:50"/>
        <d v="2014-05-29T19:05:24"/>
        <d v="2015-07-11T05:41:20"/>
        <d v="2015-01-12T06:12:39"/>
        <d v="2016-10-18T15:36:34"/>
        <d v="2014-06-18T20:35:24"/>
        <d v="2014-04-01T11:38:31"/>
        <d v="2015-05-16T00:36:15"/>
        <d v="2015-07-09T07:18:28"/>
        <d v="2015-04-22T02:21:06"/>
        <d v="2015-07-18T21:19:38"/>
        <d v="2016-03-04T23:17:07"/>
        <d v="2016-07-04T21:07:36"/>
        <d v="2015-08-20T19:57:29"/>
        <d v="2014-12-01T22:50:08"/>
        <d v="2014-12-24T17:11:23"/>
        <d v="2015-05-12T00:27:24"/>
        <d v="2014-08-18T22:46:34"/>
        <d v="2014-12-09T21:31:36"/>
        <d v="2014-12-03T12:58:03"/>
        <d v="2014-10-01T01:36:53"/>
        <d v="2015-05-22T18:41:22"/>
        <d v="2014-10-09T14:00:46"/>
        <d v="2014-10-15T03:37:28"/>
        <d v="2016-07-10T23:48:47"/>
        <d v="2016-10-06T18:10:54"/>
        <d v="2015-03-30T23:53:03"/>
        <d v="2016-03-31T22:36:17"/>
        <d v="2016-03-01T23:17:36"/>
        <d v="2015-01-22T09:13:42"/>
        <d v="2014-07-16T16:18:30"/>
        <d v="2016-03-22T07:18:02"/>
        <d v="2016-02-18T15:13:25"/>
        <d v="2015-06-13T12:35:44"/>
        <d v="2014-11-21T22:11:30"/>
        <d v="2016-07-25T21:44:30"/>
        <d v="2016-05-13T17:57:34"/>
        <d v="2015-04-08T00:53:30"/>
        <d v="2015-05-01T20:32:27"/>
        <d v="2014-09-20T13:00:34"/>
        <d v="2014-12-31T03:45:44"/>
        <d v="2014-12-16T00:55:07"/>
        <d v="2014-12-02T02:33:59"/>
        <d v="2016-08-10T06:36:22"/>
        <d v="2015-02-15T05:12:03"/>
        <d v="2014-08-05T22:09:42"/>
        <d v="2016-02-17T19:03:10"/>
        <d v="2014-08-16T00:10:22"/>
        <d v="2015-08-05T00:04:37"/>
        <d v="2016-09-16T01:22:44"/>
        <d v="2014-12-18T04:58:02"/>
        <d v="2016-03-19T02:27:59"/>
        <d v="2015-10-07T01:44:40"/>
        <d v="2016-04-23T05:22:36"/>
        <d v="2016-01-15T00:02:06"/>
        <d v="2016-07-15T19:30:57"/>
        <d v="2015-12-01T04:08:02"/>
        <d v="2016-05-16T22:01:30"/>
        <d v="2016-03-01T04:48:05"/>
        <d v="2015-07-18T15:22:16"/>
        <d v="2015-03-09T13:53:21"/>
        <d v="2014-05-30T22:26:51"/>
        <d v="2014-05-29T19:09:34"/>
        <d v="2015-05-20T06:00:16"/>
        <d v="2015-11-10T19:14:56"/>
        <d v="2015-02-18T03:47:44"/>
        <d v="2017-02-13T19:38:49"/>
        <d v="2015-05-04T20:04:10"/>
        <d v="2016-10-18T08:10:26"/>
        <d v="2015-02-03T03:31:01"/>
        <d v="2016-09-07T03:27:24"/>
        <d v="2014-08-26T10:19:31"/>
        <d v="2014-07-08T22:41:10"/>
        <d v="2016-06-24T23:34:50"/>
        <d v="2015-06-02T20:39:37"/>
        <d v="2014-07-26T21:00:57"/>
        <d v="2016-03-31T22:48:07"/>
        <d v="2015-10-15T00:59:56"/>
        <d v="2016-03-08T07:16:04"/>
        <d v="2014-10-31T01:19:50"/>
        <d v="2014-08-29T23:04:57"/>
        <d v="2014-11-04T03:29:09"/>
        <d v="2016-10-06T19:57:47"/>
        <d v="2016-11-27T08:59:34"/>
        <d v="2016-03-22T02:11:16"/>
        <d v="2015-08-10T21:40:29"/>
        <d v="2014-12-02T21:48:55"/>
        <d v="2015-02-18T21:08:52"/>
        <d v="2016-08-08T21:15:06"/>
        <d v="2015-04-10T23:45:30"/>
        <d v="2014-09-17T20:02:59"/>
        <d v="2015-10-21T00:35:27"/>
        <d v="2015-10-08T08:27:19"/>
        <d v="2016-02-09T10:48:07"/>
        <d v="2016-10-23T04:17:18"/>
        <d v="2015-05-16T15:06:42"/>
        <d v="2016-08-16T22:58:47"/>
        <d v="2014-09-05T12:00:45"/>
        <d v="2014-05-21T22:06:34"/>
        <d v="2016-01-12T16:29:44"/>
        <d v="2014-07-08T20:30:42"/>
        <d v="2016-08-14T20:28:22"/>
        <d v="2015-07-06T13:43:27"/>
        <d v="2016-03-11T14:59:46"/>
        <d v="2015-06-19T00:16:38"/>
        <d v="2017-01-03T02:50:36"/>
        <d v="2016-05-09T20:06:59"/>
        <d v="2014-05-17T01:36:20"/>
        <d v="2015-02-20T11:39:10"/>
        <d v="2014-11-29T02:08:45"/>
        <d v="2016-03-19T02:31:12"/>
        <d v="2015-03-01T10:16:54"/>
        <d v="2016-10-22T15:50:30"/>
        <d v="2016-06-02T10:58:09"/>
        <d v="2015-10-18T00:23:42"/>
        <d v="2014-07-03T02:43:02"/>
        <d v="2015-06-19T04:16:59"/>
        <d v="2015-06-30T18:20:52"/>
        <d v="2015-05-12T21:12:17"/>
        <d v="2015-05-18T17:20:11"/>
        <d v="2014-06-30T20:04:27"/>
        <d v="2014-08-28T03:43:04"/>
        <d v="2014-10-02T12:04:57"/>
        <d v="2016-07-06T01:57:09"/>
        <d v="2016-05-03T19:19:42"/>
        <d v="2014-08-26T00:34:44"/>
        <d v="2014-06-12T18:46:58"/>
        <d v="2015-04-26T17:44:58"/>
        <d v="2014-05-27T23:16:21"/>
        <d v="2016-09-14T15:53:54"/>
        <d v="2016-01-05T20:38:10"/>
        <d v="2014-05-13T21:26:58"/>
        <d v="2016-09-20T07:48:16"/>
        <d v="2015-08-03T09:19:46"/>
        <d v="2014-04-24T19:14:19"/>
        <d v="2015-08-14T20:54:20"/>
        <d v="2014-05-28T10:14:15"/>
        <d v="2014-07-09T23:53:24"/>
        <d v="2015-05-24T00:50:39"/>
        <d v="2014-10-28T19:21:23"/>
        <d v="2015-01-16T21:48:49"/>
        <d v="2014-09-10T04:09:39"/>
        <d v="2015-11-01T09:35:29"/>
        <d v="2016-04-30T08:12:47"/>
        <d v="2014-12-23T01:53:30"/>
        <d v="2014-12-15T19:48:36"/>
        <d v="2016-04-19T16:10:48"/>
        <d v="2016-02-02T00:21:27"/>
        <d v="2014-09-15T19:26:56"/>
        <d v="2014-08-31T19:03:20"/>
        <d v="2015-05-05T17:59:53"/>
        <d v="2016-06-03T17:54:44"/>
        <d v="2016-07-05T17:06:28"/>
        <d v="2016-04-01T21:33:14"/>
        <d v="2014-06-02T18:01:54"/>
        <d v="2014-08-29T02:55:49"/>
        <d v="2016-07-01T06:09:38"/>
        <d v="2014-06-20T08:24:46"/>
        <d v="2014-05-26T21:59:06"/>
        <d v="2015-03-09T18:49:48"/>
        <d v="2014-05-20T22:22:53"/>
        <d v="2015-05-10T09:07:47"/>
        <d v="2016-05-15T22:42:46"/>
        <d v="2015-04-24T18:21:07"/>
        <d v="2015-02-02T04:53:39"/>
        <d v="2015-12-23T02:18:29"/>
        <d v="2015-04-09T01:47:29"/>
        <d v="2015-01-28T22:11:15"/>
        <d v="2015-05-23T22:31:06"/>
        <d v="2015-06-11T04:50:06"/>
        <d v="2014-10-16T03:28:04"/>
        <d v="2016-01-12T21:07:27"/>
        <d v="2014-10-31T23:04:22"/>
        <d v="2016-04-05T16:47:40"/>
        <d v="2016-02-02T03:41:07"/>
        <d v="2016-04-02T08:22:51"/>
        <d v="2016-09-19T13:21:34"/>
        <d v="2015-07-20T09:06:16"/>
        <d v="2015-02-06T09:55:12"/>
        <d v="2015-07-18T21:15:59"/>
        <d v="2014-12-10T23:04:06"/>
        <d v="2014-11-25T21:15:33"/>
        <d v="2015-04-09T05:35:08"/>
        <d v="2015-03-27T02:38:16"/>
        <d v="2015-04-28T21:38:09"/>
        <d v="2015-02-13T22:04:53"/>
        <d v="2015-10-20T21:35:03"/>
        <d v="2014-06-24T03:31:45"/>
        <d v="2016-06-27T15:47:48"/>
        <d v="2014-07-13T07:09:15"/>
        <d v="2015-11-18T03:05:50"/>
        <d v="2014-08-07T10:09:04"/>
        <d v="2014-06-03T22:02:44"/>
        <d v="2014-06-04T00:32:32"/>
        <d v="2014-07-11T21:45:02"/>
        <d v="2016-09-08T14:20:39"/>
        <d v="2015-06-09T12:11:36"/>
        <d v="2016-01-26T21:57:16"/>
        <d v="2016-03-29T08:03:08"/>
        <d v="2015-01-13T04:33:28"/>
        <d v="2016-02-03T05:51:13"/>
        <d v="2016-09-07T00:15:35"/>
        <d v="2015-05-05T00:46:40"/>
        <d v="2014-06-19T02:08:57"/>
        <d v="2016-03-17T01:48:27"/>
        <d v="2014-05-13T00:33:18"/>
        <d v="2014-11-12T01:25:15"/>
        <d v="2014-04-18T16:18:58"/>
        <d v="2015-06-27T07:35:53"/>
        <d v="2014-04-10T17:36:26"/>
        <d v="2015-06-18T16:12:17"/>
        <d v="2015-07-09T00:31:29"/>
        <d v="2015-03-02T23:00:26"/>
        <d v="2016-05-10T01:13:52"/>
        <d v="2014-06-30T23:38:02"/>
        <d v="2014-05-29T09:00:45"/>
        <d v="2015-02-15T05:28:17"/>
        <d v="2014-05-13T22:28:10"/>
        <d v="2016-03-16T19:21:19"/>
        <d v="2015-05-15T03:20:10"/>
        <d v="2016-05-04T01:34:12"/>
        <d v="2016-11-08T19:48:26"/>
        <d v="2016-10-13T05:07:27"/>
        <d v="2015-03-25T00:00:55"/>
        <d v="2015-03-13T03:37:23"/>
        <d v="2014-06-24T13:49:38"/>
        <d v="2014-09-05T07:40:21"/>
        <d v="2014-12-17T00:39:40"/>
        <d v="2016-02-25T22:39:00"/>
        <d v="2015-06-11T10:16:25"/>
        <d v="2014-08-15T02:11:25"/>
        <d v="2016-06-26T01:41:37"/>
        <d v="2016-02-20T08:22:00"/>
        <d v="2016-06-11T04:32:12"/>
        <d v="2016-06-27T20:19:29"/>
        <d v="2016-04-27T05:54:35"/>
        <d v="2015-06-12T17:50:06"/>
        <d v="2015-11-25T21:41:59"/>
        <d v="2015-05-15T00:10:18"/>
        <d v="2016-10-23T21:00:23"/>
        <d v="2014-05-07T21:36:32"/>
        <d v="2015-06-15T15:43:42"/>
        <d v="2014-11-26T03:32:09"/>
        <d v="2015-05-08T18:55:54"/>
        <d v="2015-07-16T15:28:10"/>
        <d v="2016-11-15T05:42:36"/>
        <d v="2015-03-22T02:09:25"/>
        <d v="2014-07-11T22:20:48"/>
        <d v="2016-02-11T03:20:43"/>
        <d v="2014-12-09T22:41:23"/>
        <d v="2014-12-02T21:13:36"/>
        <d v="2015-09-22T08:01:46"/>
        <d v="2016-02-04T04:19:28"/>
        <d v="2016-06-06T05:13:44"/>
        <d v="2014-07-30T02:17:20"/>
        <d v="2014-06-09T11:13:01"/>
        <d v="2015-03-28T02:48:59"/>
        <d v="2015-02-24T15:53:39"/>
        <d v="2014-06-10T17:38:27"/>
        <d v="2015-02-20T01:22:38"/>
        <d v="2016-04-27T20:02:53"/>
        <d v="2015-04-15T23:01:48"/>
        <d v="2016-05-07T11:37:01"/>
        <d v="2015-02-24T02:41:52"/>
        <d v="2015-07-22T11:14:17"/>
        <d v="2014-06-17T21:33:43"/>
        <d v="2015-10-07T21:43:36"/>
        <d v="2015-02-11T01:13:02"/>
        <d v="2015-06-29T10:01:44"/>
        <d v="2015-06-05T20:38:37"/>
        <d v="2015-12-03T09:20:07"/>
        <d v="2015-11-22T01:06:57"/>
        <d v="2015-06-16T02:50:44"/>
        <d v="2016-07-20T20:01:43"/>
        <d v="2015-05-27T06:40:14"/>
        <d v="2015-04-07T15:09:54"/>
        <d v="2015-01-31T03:16:41"/>
        <d v="2014-11-01T17:39:47"/>
        <d v="2016-08-12T01:46:11"/>
        <d v="2016-05-13T22:46:51"/>
        <d v="2014-10-16T01:22:25"/>
        <d v="2016-01-06T07:45:35"/>
        <d v="2014-11-21T01:56:12"/>
        <d v="2015-05-19T15:41:07"/>
        <d v="2016-04-01T03:36:48"/>
        <d v="2016-07-03T03:14:12"/>
        <d v="2015-05-28T23:22:38"/>
        <d v="2015-04-22T22:03:29"/>
        <d v="2015-05-31T08:25:24"/>
        <d v="2016-03-03T21:50:29"/>
        <d v="2014-05-21T23:51:27"/>
        <d v="2014-04-11T16:50:52"/>
        <d v="2014-05-07T06:44:24"/>
        <d v="2014-05-07T19:48:54"/>
        <d v="2015-09-01T20:02:54"/>
        <d v="2014-09-03T10:19:02"/>
        <d v="2015-06-04T10:23:11"/>
        <d v="2015-09-19T00:36:29"/>
        <d v="2015-05-12T23:24:44"/>
        <d v="2014-12-02T07:59:03"/>
        <d v="2015-06-17T15:32:59"/>
        <d v="2015-03-02T09:34:36"/>
        <d v="2014-07-29T01:09:38"/>
        <d v="2015-04-10T02:14:18"/>
        <d v="2015-02-25T04:17:51"/>
        <d v="2015-02-06T22:50:03"/>
        <d v="2014-07-09T22:41:30"/>
        <d v="2015-05-04T15:20:44"/>
        <d v="2014-05-31T02:26:47"/>
        <d v="2014-07-13T20:51:50"/>
        <d v="2014-10-02T19:09:37"/>
        <d v="2016-08-29T11:15:56"/>
        <d v="2015-09-06T20:11:45"/>
        <d v="2015-10-19T02:24:14"/>
        <d v="2014-07-21T20:38:18"/>
        <d v="2016-02-03T03:43:41"/>
        <d v="2016-05-20T00:32:19"/>
        <d v="2014-08-14T20:50:05"/>
        <d v="2015-02-12T22:23:12"/>
        <d v="2014-06-03T09:07:58"/>
        <d v="2017-01-28T23:44:10"/>
        <d v="2015-06-25T08:29:56"/>
        <d v="2015-09-08T21:42:15"/>
        <d v="2015-01-03T05:23:42"/>
        <d v="2016-09-02T13:19:25"/>
        <d v="2016-01-03T19:58:48"/>
        <d v="2016-11-08T21:15:52"/>
        <d v="2015-05-31T00:39:06"/>
        <d v="2014-12-27T01:39:56"/>
        <d v="2014-06-26T00:33:40"/>
        <d v="2017-01-21T05:26:39"/>
        <d v="2016-01-05T04:36:10"/>
        <d v="2014-08-03T19:27:49"/>
        <d v="2015-03-02T23:59:52"/>
        <d v="2016-04-10T03:49:51"/>
        <d v="2014-11-11T10:28:22"/>
        <d v="2015-03-17T01:35:29"/>
        <d v="2017-01-27T18:05:58"/>
        <d v="2014-12-04T05:07:10"/>
        <d v="2015-06-16T23:12:24"/>
        <d v="2015-02-21T08:10:44"/>
        <d v="2014-08-16T20:39:17"/>
        <d v="2014-05-20T20:47:20"/>
        <d v="2016-11-06T04:00:12"/>
        <d v="2015-01-28T11:00:18"/>
        <d v="2014-06-03T09:36:18"/>
        <d v="2014-12-10T01:58:03"/>
        <d v="2015-07-08T16:34:30"/>
        <d v="2014-07-23T23:36:01"/>
        <d v="2015-05-12T07:13:11"/>
        <d v="2015-11-10T00:49:59"/>
        <d v="2016-10-20T16:14:02"/>
        <d v="2015-07-01T05:16:05"/>
        <d v="2015-04-01T10:30:00"/>
        <d v="2015-04-30T19:58:23"/>
        <d v="2015-05-20T03:01:33"/>
        <d v="2014-09-25T00:40:06"/>
        <d v="2014-07-14T08:14:56"/>
        <d v="2014-08-12T13:37:22"/>
        <d v="2015-08-08T23:09:57"/>
        <d v="2014-10-28T00:29:37"/>
        <d v="2015-02-24T11:28:50"/>
        <d v="2015-10-31T10:04:09"/>
        <d v="2015-04-21T00:39:16"/>
        <d v="2016-05-03T04:38:29"/>
        <d v="2016-05-04T16:19:12"/>
        <d v="2014-08-12T17:39:21"/>
        <d v="2014-07-23T20:57:03"/>
        <d v="2015-12-20T21:26:13"/>
        <d v="2016-10-14T14:17:40"/>
        <d v="2014-10-14T18:00:55"/>
        <d v="2015-01-16T23:26:50"/>
        <d v="2015-03-13T04:31:11"/>
        <d v="2014-05-28T04:02:02"/>
        <d v="2014-07-01T01:53:59"/>
        <d v="2014-11-27T07:02:28"/>
        <d v="2014-07-10T11:25:04"/>
        <d v="2015-09-18T21:23:47"/>
        <d v="2016-08-20T00:51:05"/>
        <d v="2016-03-04T13:07:48"/>
        <d v="2015-08-12T08:38:27"/>
        <d v="2016-02-15T09:02:44"/>
        <d v="2016-06-18T04:14:22"/>
        <d v="2015-08-17T21:07:19"/>
        <d v="2015-08-05T20:45:46"/>
        <d v="2016-11-01T11:18:40"/>
        <d v="2016-06-13T20:09:20"/>
        <d v="2015-05-28T02:44:14"/>
        <d v="2014-10-03T14:36:19"/>
        <d v="2014-11-18T16:49:11"/>
        <d v="2014-10-28T19:05:37"/>
        <d v="2015-04-18T02:41:54"/>
        <d v="2015-10-02T23:41:08"/>
        <d v="2015-07-28T20:54:35"/>
        <d v="2015-04-16T00:14:28"/>
        <d v="2015-01-28T01:00:22"/>
        <d v="2016-09-02T08:25:44"/>
        <d v="2014-07-09T12:48:43"/>
        <d v="2015-01-12T07:53:41"/>
        <d v="2016-03-10T21:51:20"/>
        <d v="2016-03-05T00:49:02"/>
        <d v="2015-08-27T23:58:10"/>
        <d v="2016-06-29T06:09:46"/>
        <d v="2014-05-15T20:37:44"/>
        <d v="2015-10-30T01:22:21"/>
        <d v="2016-03-29T03:22:07"/>
        <d v="2016-05-24T04:25:54"/>
        <d v="2014-06-27T03:48:32"/>
        <d v="2014-08-29T23:55:56"/>
        <d v="2015-12-05T01:17:36"/>
        <d v="2014-04-17T02:23:30"/>
        <d v="2015-11-03T19:54:54"/>
        <d v="2015-10-19T08:41:57"/>
        <d v="2015-02-18T22:19:46"/>
        <d v="2016-02-14T10:39:40"/>
        <d v="2014-06-11T22:04:38"/>
        <d v="2017-02-04T11:58:27"/>
        <d v="2016-03-24T00:34:33"/>
        <d v="2016-08-20T01:30:46"/>
        <d v="2016-03-19T01:43:31"/>
        <d v="2014-06-21T17:52:06"/>
        <d v="2014-12-08T06:37:14"/>
        <d v="2016-04-09T21:25:10"/>
        <d v="2016-05-03T18:07:28"/>
        <d v="2016-06-14T01:48:18"/>
        <d v="2014-07-11T01:36:01"/>
        <d v="2016-06-22T23:55:32"/>
        <d v="2014-12-02T20:25:53"/>
        <d v="2015-03-07T02:40:57"/>
        <d v="2014-06-05T19:22:27"/>
        <d v="2016-05-18T09:19:09"/>
        <d v="2015-05-09T00:26:20"/>
        <d v="2014-04-19T01:52:36"/>
        <d v="2014-10-09T04:07:24"/>
        <d v="2016-01-30T21:58:40"/>
        <d v="2016-04-07T18:09:54"/>
        <d v="2014-05-07T03:11:30"/>
        <d v="2015-08-14T06:56:53"/>
        <d v="2015-10-09T22:59:41"/>
        <d v="2016-02-01T21:08:13"/>
        <d v="2015-05-01T20:28:02"/>
        <d v="2015-10-13T03:34:19"/>
        <d v="2015-04-14T01:45:12"/>
        <d v="2014-06-19T14:21:30"/>
        <d v="2015-01-15T21:24:37"/>
        <d v="2014-11-07T11:24:24"/>
        <d v="2015-03-06T14:23:41"/>
        <d v="2015-02-27T04:07:06"/>
        <d v="2014-07-23T00:53:18"/>
        <d v="2016-03-08T20:29:18"/>
        <d v="2017-02-10T04:08:28"/>
        <d v="2014-08-28T06:02:41"/>
        <d v="2015-01-16T19:05:47"/>
        <d v="2014-09-08T08:54:17"/>
        <d v="2014-08-22T00:23:05"/>
        <d v="2016-01-22T23:33:07"/>
        <d v="2014-07-28T23:33:01"/>
        <d v="2015-06-23T04:08:27"/>
        <d v="2014-07-31T21:49:20"/>
        <d v="2014-10-09T23:29:26"/>
        <d v="2014-12-29T18:04:38"/>
        <d v="2015-04-02T18:04:09"/>
        <d v="2015-01-17T12:13:43"/>
        <d v="2016-02-19T10:54:29"/>
        <d v="2015-06-19T23:44:23"/>
        <d v="2014-08-19T01:56:40"/>
        <d v="2014-08-05T21:07:54"/>
        <d v="2016-09-08T02:51:48"/>
        <d v="2016-02-17T21:13:16"/>
        <d v="2015-02-22T09:34:59"/>
        <d v="2014-08-28T02:52:38"/>
        <d v="2014-12-17T19:01:07"/>
        <d v="2016-02-09T04:59:23"/>
        <d v="2015-08-01T21:04:57"/>
        <d v="2015-05-27T10:42:16"/>
        <d v="2015-10-05T20:43:59"/>
        <d v="2017-02-03T04:18:01"/>
        <d v="2014-05-07T03:31:40"/>
        <d v="2015-11-14T05:36:10"/>
        <d v="2016-01-05T20:43:19"/>
        <d v="2014-10-29T19:02:44"/>
        <d v="2015-10-17T00:25:16"/>
        <d v="2016-09-01T11:27:04"/>
        <d v="2015-03-05T03:44:10"/>
        <d v="2014-09-22T02:11:27"/>
        <d v="2014-06-15T03:29:24"/>
        <d v="2016-05-07T06:41:55"/>
        <d v="2014-08-19T00:10:10"/>
        <d v="2015-10-28T21:06:07"/>
        <d v="2015-05-20T10:33:24"/>
        <d v="2016-07-08T16:22:34"/>
        <d v="2014-12-22T07:01:04"/>
        <d v="2014-11-06T03:58:45"/>
        <d v="2015-03-11T10:16:22"/>
        <d v="2014-07-22T09:49:49"/>
        <d v="2014-09-22T20:36:50"/>
        <d v="2014-12-18T05:32:23"/>
        <d v="2016-03-07T17:13:07"/>
        <d v="2015-06-15T04:00:15"/>
        <d v="2014-09-23T20:16:31"/>
        <d v="2014-05-03T00:26:37"/>
        <d v="2014-08-15T02:05:16"/>
        <d v="2014-10-16T21:33:48"/>
        <d v="2016-09-01T01:11:25"/>
        <d v="2014-05-20T20:33:51"/>
        <d v="2016-06-14T03:23:59"/>
        <d v="2015-11-03T04:14:40"/>
        <d v="2016-03-17T06:27:24"/>
        <d v="2014-08-15T20:22:32"/>
        <d v="2014-05-20T21:40:56"/>
        <d v="2016-02-21T08:23:43"/>
        <d v="2016-06-02T22:44:28"/>
        <d v="2014-05-28T21:21:24"/>
        <d v="2015-03-30T19:07:06"/>
        <d v="2014-07-14T03:50:11"/>
        <d v="2016-04-19T05:56:28"/>
        <d v="2015-08-19T07:49:10"/>
        <d v="2016-12-15T04:07:35"/>
        <d v="2015-01-18T20:52:36"/>
        <d v="2015-01-27T21:00:20"/>
        <d v="2016-11-27T00:18:51"/>
        <d v="2014-06-22T23:35:11"/>
        <d v="2015-03-15T13:17:06"/>
        <d v="2015-10-06T18:16:15"/>
        <d v="2014-05-20T06:06:09"/>
        <d v="2014-09-24T00:05:49"/>
        <d v="2016-11-21T22:03:14"/>
        <d v="2016-12-28T23:54:02"/>
        <d v="2016-05-21T03:32:01"/>
        <d v="2016-05-21T21:45:16"/>
        <d v="2015-02-06T18:57:05"/>
        <d v="2015-10-30T09:32:33"/>
        <d v="2015-12-15T23:16:56"/>
        <d v="2016-09-09T15:28:26"/>
        <d v="2015-02-23T19:29:35"/>
        <d v="2015-10-28T03:34:59"/>
        <d v="2016-06-17T22:49:46"/>
        <d v="2014-12-17T19:42:04"/>
        <d v="2015-04-28T22:34:48"/>
        <d v="2015-07-24T21:08:57"/>
        <d v="2014-12-17T17:09:11"/>
        <d v="2015-02-04T09:40:47"/>
        <d v="2015-06-24T00:34:53"/>
        <d v="2014-09-08T07:05:00"/>
        <d v="2016-11-19T05:45:50"/>
        <d v="2017-01-15T17:43:39"/>
        <d v="2015-12-07T00:47:17"/>
        <d v="2016-05-05T22:19:57"/>
        <d v="2016-07-20T01:24:33"/>
        <d v="2014-10-15T07:59:50"/>
        <d v="2016-12-27T02:41:22"/>
        <d v="2016-04-16T01:21:13"/>
        <d v="2015-07-04T00:59:26"/>
        <d v="2016-09-27T11:40:34"/>
        <d v="2016-11-23T05:15:09"/>
        <d v="2015-02-18T06:11:06"/>
        <d v="2014-09-02T03:00:01"/>
        <d v="2017-02-01T05:45:37"/>
        <d v="2015-10-30T17:56:44"/>
        <d v="2016-05-22T20:02:31"/>
        <d v="2015-01-25T08:15:40"/>
        <d v="2016-02-01T03:43:06"/>
        <d v="2015-12-20T18:45:23"/>
      </sharedItems>
      <fieldGroup par="20" base="17">
        <rangePr groupBy="months" startDate="2009-05-17T08:55:13" endDate="2017-03-15T20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7">
        <rangePr groupBy="quarters" startDate="2009-05-17T08:55:13" endDate="2017-03-15T20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8:55:13" endDate="2017-03-15T20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5FF5F-72D3-B541-A050-171C15707036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Category" fld="15" subtotal="count" baseField="0" baseItem="0"/>
  </dataFields>
  <formats count="2">
    <format dxfId="5">
      <pivotArea outline="0" collapsedLevelsAreSubtotals="1" fieldPosition="0"/>
    </format>
    <format dxfId="4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62D90-39FB-4746-97AC-796D09A7BEE6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DD50E-B59A-C644-864F-E4AB21CE648A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" style="7" customWidth="1"/>
    <col min="16" max="16" width="19.33203125" style="6" customWidth="1"/>
    <col min="17" max="17" width="16.5" style="5" customWidth="1"/>
    <col min="18" max="18" width="15.83203125" style="5" customWidth="1"/>
    <col min="19" max="19" width="24.1640625" style="6" customWidth="1"/>
    <col min="20" max="20" width="25.83203125" style="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5" t="s">
        <v>8308</v>
      </c>
      <c r="R1" s="5" t="s">
        <v>8309</v>
      </c>
      <c r="S1" s="6" t="s">
        <v>8366</v>
      </c>
      <c r="T1" s="6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s="5" t="str">
        <f>LEFT(N2,FIND("/",N2)-1)</f>
        <v>film &amp; video</v>
      </c>
      <c r="R2" s="5" t="str">
        <f>RIGHT(N2,LEN(N2)-FIND("/",N2))</f>
        <v>television</v>
      </c>
      <c r="S2" s="13">
        <f>(J2/86400)+25569+(5/24)</f>
        <v>42177.215405092596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s="5" t="str">
        <f t="shared" ref="Q3:Q66" si="2">LEFT(N3,FIND("/",N3)-1)</f>
        <v>film &amp; video</v>
      </c>
      <c r="R3" s="5" t="str">
        <f t="shared" ref="R3:R10" si="3">RIGHT(N3,LEN(N3)-FIND("/",N3))</f>
        <v>television</v>
      </c>
      <c r="S3" s="13">
        <f t="shared" ref="S3:S66" si="4">(J3/86400)+25569+(5/24)</f>
        <v>42766.808831018519</v>
      </c>
      <c r="T3" s="13">
        <f t="shared" ref="T3:T66" si="5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3">
        <f t="shared" si="4"/>
        <v>42405.910682870373</v>
      </c>
      <c r="T4" s="13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13">
        <f t="shared" si="4"/>
        <v>41828.723460648151</v>
      </c>
      <c r="T5" s="13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13">
        <f t="shared" si="4"/>
        <v>42328.042581018519</v>
      </c>
      <c r="T6" s="13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13">
        <f t="shared" si="4"/>
        <v>42564.141284722224</v>
      </c>
      <c r="T7" s="13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13">
        <f t="shared" si="4"/>
        <v>41794.280671296299</v>
      </c>
      <c r="T8" s="13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13">
        <f t="shared" si="4"/>
        <v>42516.25540509259</v>
      </c>
      <c r="T9" s="13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13">
        <f t="shared" si="4"/>
        <v>42469.152916666666</v>
      </c>
      <c r="T10" s="13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s="5" t="str">
        <f t="shared" si="2"/>
        <v>film &amp; video</v>
      </c>
      <c r="R11" s="5" t="str">
        <f>RIGHT(N11,LEN(N11)-FIND("/",N11))</f>
        <v>television</v>
      </c>
      <c r="S11" s="13">
        <f t="shared" si="4"/>
        <v>42447.311851851853</v>
      </c>
      <c r="T11" s="13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s="5" t="str">
        <f t="shared" si="2"/>
        <v>film &amp; video</v>
      </c>
      <c r="R12" s="5" t="str">
        <f t="shared" ref="R12:R75" si="6">RIGHT(N12,LEN(N12)-FIND("/",N12))</f>
        <v>television</v>
      </c>
      <c r="S12" s="13">
        <f t="shared" si="4"/>
        <v>41780.276377314818</v>
      </c>
      <c r="T12" s="13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s="5" t="str">
        <f t="shared" si="2"/>
        <v>film &amp; video</v>
      </c>
      <c r="R13" s="5" t="str">
        <f t="shared" si="6"/>
        <v>television</v>
      </c>
      <c r="S13" s="13">
        <f t="shared" si="4"/>
        <v>42572.986828703702</v>
      </c>
      <c r="T13" s="13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s="5" t="str">
        <f t="shared" si="2"/>
        <v>film &amp; video</v>
      </c>
      <c r="R14" s="5" t="str">
        <f t="shared" si="6"/>
        <v>television</v>
      </c>
      <c r="S14" s="13">
        <f t="shared" si="4"/>
        <v>41791.921585648153</v>
      </c>
      <c r="T14" s="13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s="5" t="str">
        <f t="shared" si="2"/>
        <v>film &amp; video</v>
      </c>
      <c r="R15" s="5" t="str">
        <f t="shared" si="6"/>
        <v>television</v>
      </c>
      <c r="S15" s="13">
        <f t="shared" si="4"/>
        <v>42508.885520833333</v>
      </c>
      <c r="T15" s="13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s="5" t="str">
        <f t="shared" si="2"/>
        <v>film &amp; video</v>
      </c>
      <c r="R16" s="5" t="str">
        <f t="shared" si="6"/>
        <v>television</v>
      </c>
      <c r="S16" s="13">
        <f t="shared" si="4"/>
        <v>41808.234814814816</v>
      </c>
      <c r="T16" s="13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s="5" t="str">
        <f t="shared" si="2"/>
        <v>film &amp; video</v>
      </c>
      <c r="R17" s="5" t="str">
        <f t="shared" si="6"/>
        <v>television</v>
      </c>
      <c r="S17" s="13">
        <f t="shared" si="4"/>
        <v>42256.600208333337</v>
      </c>
      <c r="T17" s="13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s="5" t="str">
        <f t="shared" si="2"/>
        <v>film &amp; video</v>
      </c>
      <c r="R18" s="5" t="str">
        <f t="shared" si="6"/>
        <v>television</v>
      </c>
      <c r="S18" s="13">
        <f t="shared" si="4"/>
        <v>41761.00475694445</v>
      </c>
      <c r="T18" s="13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s="5" t="str">
        <f t="shared" si="2"/>
        <v>film &amp; video</v>
      </c>
      <c r="R19" s="5" t="str">
        <f t="shared" si="6"/>
        <v>television</v>
      </c>
      <c r="S19" s="13">
        <f t="shared" si="4"/>
        <v>41917.940069444448</v>
      </c>
      <c r="T19" s="13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s="5" t="str">
        <f t="shared" si="2"/>
        <v>film &amp; video</v>
      </c>
      <c r="R20" s="5" t="str">
        <f t="shared" si="6"/>
        <v>television</v>
      </c>
      <c r="S20" s="13">
        <f t="shared" si="4"/>
        <v>41869.750648148147</v>
      </c>
      <c r="T20" s="13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s="5" t="str">
        <f t="shared" si="2"/>
        <v>film &amp; video</v>
      </c>
      <c r="R21" s="5" t="str">
        <f t="shared" si="6"/>
        <v>television</v>
      </c>
      <c r="S21" s="13">
        <f t="shared" si="4"/>
        <v>42176.024699074078</v>
      </c>
      <c r="T21" s="13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s="5" t="str">
        <f t="shared" si="2"/>
        <v>film &amp; video</v>
      </c>
      <c r="R22" s="5" t="str">
        <f t="shared" si="6"/>
        <v>television</v>
      </c>
      <c r="S22" s="13">
        <f t="shared" si="4"/>
        <v>42200.966574074075</v>
      </c>
      <c r="T22" s="13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s="5" t="str">
        <f t="shared" si="2"/>
        <v>film &amp; video</v>
      </c>
      <c r="R23" s="5" t="str">
        <f t="shared" si="6"/>
        <v>television</v>
      </c>
      <c r="S23" s="13">
        <f t="shared" si="4"/>
        <v>41878.835520833338</v>
      </c>
      <c r="T23" s="13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s="5" t="str">
        <f t="shared" si="2"/>
        <v>film &amp; video</v>
      </c>
      <c r="R24" s="5" t="str">
        <f t="shared" si="6"/>
        <v>television</v>
      </c>
      <c r="S24" s="13">
        <f t="shared" si="4"/>
        <v>41990.119675925926</v>
      </c>
      <c r="T24" s="13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s="5" t="str">
        <f t="shared" si="2"/>
        <v>film &amp; video</v>
      </c>
      <c r="R25" s="5" t="str">
        <f t="shared" si="6"/>
        <v>television</v>
      </c>
      <c r="S25" s="13">
        <f t="shared" si="4"/>
        <v>42097.987280092595</v>
      </c>
      <c r="T25" s="13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s="5" t="str">
        <f t="shared" si="2"/>
        <v>film &amp; video</v>
      </c>
      <c r="R26" s="5" t="str">
        <f t="shared" si="6"/>
        <v>television</v>
      </c>
      <c r="S26" s="13">
        <f t="shared" si="4"/>
        <v>42230.028506944444</v>
      </c>
      <c r="T26" s="13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s="5" t="str">
        <f t="shared" si="2"/>
        <v>film &amp; video</v>
      </c>
      <c r="R27" s="5" t="str">
        <f t="shared" si="6"/>
        <v>television</v>
      </c>
      <c r="S27" s="13">
        <f t="shared" si="4"/>
        <v>42318.233344907414</v>
      </c>
      <c r="T27" s="13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s="5" t="str">
        <f t="shared" si="2"/>
        <v>film &amp; video</v>
      </c>
      <c r="R28" s="5" t="str">
        <f t="shared" si="6"/>
        <v>television</v>
      </c>
      <c r="S28" s="13">
        <f t="shared" si="4"/>
        <v>41828.72388888889</v>
      </c>
      <c r="T28" s="13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s="5" t="str">
        <f t="shared" si="2"/>
        <v>film &amp; video</v>
      </c>
      <c r="R29" s="5" t="str">
        <f t="shared" si="6"/>
        <v>television</v>
      </c>
      <c r="S29" s="13">
        <f t="shared" si="4"/>
        <v>41929.373067129629</v>
      </c>
      <c r="T29" s="13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s="5" t="str">
        <f t="shared" si="2"/>
        <v>film &amp; video</v>
      </c>
      <c r="R30" s="5" t="str">
        <f t="shared" si="6"/>
        <v>television</v>
      </c>
      <c r="S30" s="13">
        <f t="shared" si="4"/>
        <v>42325.172268518516</v>
      </c>
      <c r="T30" s="13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s="5" t="str">
        <f t="shared" si="2"/>
        <v>film &amp; video</v>
      </c>
      <c r="R31" s="5" t="str">
        <f t="shared" si="6"/>
        <v>television</v>
      </c>
      <c r="S31" s="13">
        <f t="shared" si="4"/>
        <v>41812.881574074076</v>
      </c>
      <c r="T31" s="13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s="5" t="str">
        <f t="shared" si="2"/>
        <v>film &amp; video</v>
      </c>
      <c r="R32" s="5" t="str">
        <f t="shared" si="6"/>
        <v>television</v>
      </c>
      <c r="S32" s="13">
        <f t="shared" si="4"/>
        <v>41842.501331018524</v>
      </c>
      <c r="T32" s="13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s="5" t="str">
        <f t="shared" si="2"/>
        <v>film &amp; video</v>
      </c>
      <c r="R33" s="5" t="str">
        <f t="shared" si="6"/>
        <v>television</v>
      </c>
      <c r="S33" s="13">
        <f t="shared" si="4"/>
        <v>42377.000393518516</v>
      </c>
      <c r="T33" s="13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s="5" t="str">
        <f t="shared" si="2"/>
        <v>film &amp; video</v>
      </c>
      <c r="R34" s="5" t="str">
        <f t="shared" si="6"/>
        <v>television</v>
      </c>
      <c r="S34" s="13">
        <f t="shared" si="4"/>
        <v>42461.835844907408</v>
      </c>
      <c r="T34" s="13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s="5" t="str">
        <f t="shared" si="2"/>
        <v>film &amp; video</v>
      </c>
      <c r="R35" s="5" t="str">
        <f t="shared" si="6"/>
        <v>television</v>
      </c>
      <c r="S35" s="13">
        <f t="shared" si="4"/>
        <v>42286.86922453704</v>
      </c>
      <c r="T35" s="13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s="5" t="str">
        <f t="shared" si="2"/>
        <v>film &amp; video</v>
      </c>
      <c r="R36" s="5" t="str">
        <f t="shared" si="6"/>
        <v>television</v>
      </c>
      <c r="S36" s="13">
        <f t="shared" si="4"/>
        <v>41841.530104166668</v>
      </c>
      <c r="T36" s="13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s="5" t="str">
        <f t="shared" si="2"/>
        <v>film &amp; video</v>
      </c>
      <c r="R37" s="5" t="str">
        <f t="shared" si="6"/>
        <v>television</v>
      </c>
      <c r="S37" s="13">
        <f t="shared" si="4"/>
        <v>42098.500162037039</v>
      </c>
      <c r="T37" s="13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s="5" t="str">
        <f t="shared" si="2"/>
        <v>film &amp; video</v>
      </c>
      <c r="R38" s="5" t="str">
        <f t="shared" si="6"/>
        <v>television</v>
      </c>
      <c r="S38" s="13">
        <f t="shared" si="4"/>
        <v>42068.515335648153</v>
      </c>
      <c r="T38" s="13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s="5" t="str">
        <f t="shared" si="2"/>
        <v>film &amp; video</v>
      </c>
      <c r="R39" s="5" t="str">
        <f t="shared" si="6"/>
        <v>television</v>
      </c>
      <c r="S39" s="13">
        <f t="shared" si="4"/>
        <v>42032.901377314818</v>
      </c>
      <c r="T39" s="13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s="5" t="str">
        <f t="shared" si="2"/>
        <v>film &amp; video</v>
      </c>
      <c r="R40" s="5" t="str">
        <f t="shared" si="6"/>
        <v>television</v>
      </c>
      <c r="S40" s="13">
        <f t="shared" si="4"/>
        <v>41375.265555555561</v>
      </c>
      <c r="T40" s="13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s="5" t="str">
        <f t="shared" si="2"/>
        <v>film &amp; video</v>
      </c>
      <c r="R41" s="5" t="str">
        <f t="shared" si="6"/>
        <v>television</v>
      </c>
      <c r="S41" s="13">
        <f t="shared" si="4"/>
        <v>41754.255416666667</v>
      </c>
      <c r="T41" s="13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s="5" t="str">
        <f t="shared" si="2"/>
        <v>film &amp; video</v>
      </c>
      <c r="R42" s="5" t="str">
        <f t="shared" si="6"/>
        <v>television</v>
      </c>
      <c r="S42" s="13">
        <f t="shared" si="4"/>
        <v>41789.422314814816</v>
      </c>
      <c r="T42" s="13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s="5" t="str">
        <f t="shared" si="2"/>
        <v>film &amp; video</v>
      </c>
      <c r="R43" s="5" t="str">
        <f t="shared" si="6"/>
        <v>television</v>
      </c>
      <c r="S43" s="13">
        <f t="shared" si="4"/>
        <v>41887.777245370373</v>
      </c>
      <c r="T43" s="13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s="5" t="str">
        <f t="shared" si="2"/>
        <v>film &amp; video</v>
      </c>
      <c r="R44" s="5" t="str">
        <f t="shared" si="6"/>
        <v>television</v>
      </c>
      <c r="S44" s="13">
        <f t="shared" si="4"/>
        <v>41971.84752314815</v>
      </c>
      <c r="T44" s="13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s="5" t="str">
        <f t="shared" si="2"/>
        <v>film &amp; video</v>
      </c>
      <c r="R45" s="5" t="str">
        <f t="shared" si="6"/>
        <v>television</v>
      </c>
      <c r="S45" s="13">
        <f t="shared" si="4"/>
        <v>41802.99868055556</v>
      </c>
      <c r="T45" s="13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s="5" t="str">
        <f t="shared" si="2"/>
        <v>film &amp; video</v>
      </c>
      <c r="R46" s="5" t="str">
        <f t="shared" si="6"/>
        <v>television</v>
      </c>
      <c r="S46" s="13">
        <f t="shared" si="4"/>
        <v>41874.307141203702</v>
      </c>
      <c r="T46" s="13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s="5" t="str">
        <f t="shared" si="2"/>
        <v>film &amp; video</v>
      </c>
      <c r="R47" s="5" t="str">
        <f t="shared" si="6"/>
        <v>television</v>
      </c>
      <c r="S47" s="13">
        <f t="shared" si="4"/>
        <v>42457.83225694445</v>
      </c>
      <c r="T47" s="13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s="5" t="str">
        <f t="shared" si="2"/>
        <v>film &amp; video</v>
      </c>
      <c r="R48" s="5" t="str">
        <f t="shared" si="6"/>
        <v>television</v>
      </c>
      <c r="S48" s="13">
        <f t="shared" si="4"/>
        <v>42324.173310185186</v>
      </c>
      <c r="T48" s="13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s="5" t="str">
        <f t="shared" si="2"/>
        <v>film &amp; video</v>
      </c>
      <c r="R49" s="5" t="str">
        <f t="shared" si="6"/>
        <v>television</v>
      </c>
      <c r="S49" s="13">
        <f t="shared" si="4"/>
        <v>41933.027858796297</v>
      </c>
      <c r="T49" s="13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s="5" t="str">
        <f t="shared" si="2"/>
        <v>film &amp; video</v>
      </c>
      <c r="R50" s="5" t="str">
        <f t="shared" si="6"/>
        <v>television</v>
      </c>
      <c r="S50" s="13">
        <f t="shared" si="4"/>
        <v>42033.725231481483</v>
      </c>
      <c r="T50" s="13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s="5" t="str">
        <f t="shared" si="2"/>
        <v>film &amp; video</v>
      </c>
      <c r="R51" s="5" t="str">
        <f t="shared" si="6"/>
        <v>television</v>
      </c>
      <c r="S51" s="13">
        <f t="shared" si="4"/>
        <v>42271.384780092594</v>
      </c>
      <c r="T51" s="13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s="5" t="str">
        <f t="shared" si="2"/>
        <v>film &amp; video</v>
      </c>
      <c r="R52" s="5" t="str">
        <f t="shared" si="6"/>
        <v>television</v>
      </c>
      <c r="S52" s="13">
        <f t="shared" si="4"/>
        <v>41995.961319444446</v>
      </c>
      <c r="T52" s="13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s="5" t="str">
        <f t="shared" si="2"/>
        <v>film &amp; video</v>
      </c>
      <c r="R53" s="5" t="str">
        <f t="shared" si="6"/>
        <v>television</v>
      </c>
      <c r="S53" s="13">
        <f t="shared" si="4"/>
        <v>42197.137002314812</v>
      </c>
      <c r="T53" s="13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s="5" t="str">
        <f t="shared" si="2"/>
        <v>film &amp; video</v>
      </c>
      <c r="R54" s="5" t="str">
        <f t="shared" si="6"/>
        <v>television</v>
      </c>
      <c r="S54" s="13">
        <f t="shared" si="4"/>
        <v>41807.910254629634</v>
      </c>
      <c r="T54" s="13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s="5" t="str">
        <f t="shared" si="2"/>
        <v>film &amp; video</v>
      </c>
      <c r="R55" s="5" t="str">
        <f t="shared" si="6"/>
        <v>television</v>
      </c>
      <c r="S55" s="13">
        <f t="shared" si="4"/>
        <v>41719.757465277777</v>
      </c>
      <c r="T55" s="13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s="5" t="str">
        <f t="shared" si="2"/>
        <v>film &amp; video</v>
      </c>
      <c r="R56" s="5" t="str">
        <f t="shared" si="6"/>
        <v>television</v>
      </c>
      <c r="S56" s="13">
        <f t="shared" si="4"/>
        <v>42333.921539351853</v>
      </c>
      <c r="T56" s="13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s="5" t="str">
        <f t="shared" si="2"/>
        <v>film &amp; video</v>
      </c>
      <c r="R57" s="5" t="str">
        <f t="shared" si="6"/>
        <v>television</v>
      </c>
      <c r="S57" s="13">
        <f t="shared" si="4"/>
        <v>42497.177268518521</v>
      </c>
      <c r="T57" s="13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s="5" t="str">
        <f t="shared" si="2"/>
        <v>film &amp; video</v>
      </c>
      <c r="R58" s="5" t="str">
        <f t="shared" si="6"/>
        <v>television</v>
      </c>
      <c r="S58" s="13">
        <f t="shared" si="4"/>
        <v>42149.75722222223</v>
      </c>
      <c r="T58" s="13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s="5" t="str">
        <f t="shared" si="2"/>
        <v>film &amp; video</v>
      </c>
      <c r="R59" s="5" t="str">
        <f t="shared" si="6"/>
        <v>television</v>
      </c>
      <c r="S59" s="13">
        <f t="shared" si="4"/>
        <v>42090.041226851856</v>
      </c>
      <c r="T59" s="13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s="5" t="str">
        <f t="shared" si="2"/>
        <v>film &amp; video</v>
      </c>
      <c r="R60" s="5" t="str">
        <f t="shared" si="6"/>
        <v>television</v>
      </c>
      <c r="S60" s="13">
        <f t="shared" si="4"/>
        <v>41932.953379629631</v>
      </c>
      <c r="T60" s="13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s="5" t="str">
        <f t="shared" si="2"/>
        <v>film &amp; video</v>
      </c>
      <c r="R61" s="5" t="str">
        <f t="shared" si="6"/>
        <v>television</v>
      </c>
      <c r="S61" s="13">
        <f t="shared" si="4"/>
        <v>42230.444166666668</v>
      </c>
      <c r="T61" s="13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s="5" t="str">
        <f t="shared" si="2"/>
        <v>film &amp; video</v>
      </c>
      <c r="R62" s="5" t="str">
        <f t="shared" si="6"/>
        <v>shorts</v>
      </c>
      <c r="S62" s="13">
        <f t="shared" si="4"/>
        <v>41702.11015046297</v>
      </c>
      <c r="T62" s="13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s="5" t="str">
        <f t="shared" si="2"/>
        <v>film &amp; video</v>
      </c>
      <c r="R63" s="5" t="str">
        <f t="shared" si="6"/>
        <v>shorts</v>
      </c>
      <c r="S63" s="13">
        <f t="shared" si="4"/>
        <v>41410.022650462961</v>
      </c>
      <c r="T63" s="13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s="5" t="str">
        <f t="shared" si="2"/>
        <v>film &amp; video</v>
      </c>
      <c r="R64" s="5" t="str">
        <f t="shared" si="6"/>
        <v>shorts</v>
      </c>
      <c r="S64" s="13">
        <f t="shared" si="4"/>
        <v>41312.007847222223</v>
      </c>
      <c r="T64" s="13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s="5" t="str">
        <f t="shared" si="2"/>
        <v>film &amp; video</v>
      </c>
      <c r="R65" s="5" t="str">
        <f t="shared" si="6"/>
        <v>shorts</v>
      </c>
      <c r="S65" s="13">
        <f t="shared" si="4"/>
        <v>41613.120520833334</v>
      </c>
      <c r="T65" s="13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s="5" t="str">
        <f t="shared" si="2"/>
        <v>film &amp; video</v>
      </c>
      <c r="R66" s="5" t="str">
        <f t="shared" si="6"/>
        <v>shorts</v>
      </c>
      <c r="S66" s="13">
        <f t="shared" si="4"/>
        <v>41433.226631944446</v>
      </c>
      <c r="T66" s="13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E67/D67</f>
        <v>1.0752857142857142</v>
      </c>
      <c r="P67" s="8">
        <f t="shared" ref="P67:P130" si="8">E67/L67</f>
        <v>132.05263157894737</v>
      </c>
      <c r="Q67" s="5" t="str">
        <f t="shared" ref="Q67:Q130" si="9">LEFT(N67,FIND("/",N67)-1)</f>
        <v>film &amp; video</v>
      </c>
      <c r="R67" s="5" t="str">
        <f t="shared" si="6"/>
        <v>shorts</v>
      </c>
      <c r="S67" s="13">
        <f t="shared" ref="S67:S130" si="10">(J67/86400)+25569+(5/24)</f>
        <v>41836.02956018519</v>
      </c>
      <c r="T67" s="13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 s="8">
        <f t="shared" si="8"/>
        <v>91.230769230769226</v>
      </c>
      <c r="Q68" s="5" t="str">
        <f t="shared" si="9"/>
        <v>film &amp; video</v>
      </c>
      <c r="R68" s="5" t="str">
        <f t="shared" si="6"/>
        <v>shorts</v>
      </c>
      <c r="S68" s="13">
        <f t="shared" si="10"/>
        <v>42540.05810185185</v>
      </c>
      <c r="T68" s="13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 s="8">
        <f t="shared" si="8"/>
        <v>116.25</v>
      </c>
      <c r="Q69" s="5" t="str">
        <f t="shared" si="9"/>
        <v>film &amp; video</v>
      </c>
      <c r="R69" s="5" t="str">
        <f t="shared" si="6"/>
        <v>shorts</v>
      </c>
      <c r="S69" s="13">
        <f t="shared" si="10"/>
        <v>41075.791712962964</v>
      </c>
      <c r="T69" s="13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8">
        <f t="shared" si="8"/>
        <v>21.194444444444443</v>
      </c>
      <c r="Q70" s="5" t="str">
        <f t="shared" si="9"/>
        <v>film &amp; video</v>
      </c>
      <c r="R70" s="5" t="str">
        <f t="shared" si="6"/>
        <v>shorts</v>
      </c>
      <c r="S70" s="13">
        <f t="shared" si="10"/>
        <v>41663.777673611112</v>
      </c>
      <c r="T70" s="13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8">
        <f t="shared" si="8"/>
        <v>62.327134831460668</v>
      </c>
      <c r="Q71" s="5" t="str">
        <f t="shared" si="9"/>
        <v>film &amp; video</v>
      </c>
      <c r="R71" s="5" t="str">
        <f t="shared" si="6"/>
        <v>shorts</v>
      </c>
      <c r="S71" s="13">
        <f t="shared" si="10"/>
        <v>40786.39612268519</v>
      </c>
      <c r="T71" s="13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8">
        <f t="shared" si="8"/>
        <v>37.411764705882355</v>
      </c>
      <c r="Q72" s="5" t="str">
        <f t="shared" si="9"/>
        <v>film &amp; video</v>
      </c>
      <c r="R72" s="5" t="str">
        <f t="shared" si="6"/>
        <v>shorts</v>
      </c>
      <c r="S72" s="13">
        <f t="shared" si="10"/>
        <v>40731.104687500003</v>
      </c>
      <c r="T72" s="13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8">
        <f t="shared" si="8"/>
        <v>69.71875</v>
      </c>
      <c r="Q73" s="5" t="str">
        <f t="shared" si="9"/>
        <v>film &amp; video</v>
      </c>
      <c r="R73" s="5" t="str">
        <f t="shared" si="6"/>
        <v>shorts</v>
      </c>
      <c r="S73" s="13">
        <f t="shared" si="10"/>
        <v>40997.479826388888</v>
      </c>
      <c r="T73" s="13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8">
        <f t="shared" si="8"/>
        <v>58.170731707317074</v>
      </c>
      <c r="Q74" s="5" t="str">
        <f t="shared" si="9"/>
        <v>film &amp; video</v>
      </c>
      <c r="R74" s="5" t="str">
        <f t="shared" si="6"/>
        <v>shorts</v>
      </c>
      <c r="S74" s="13">
        <f t="shared" si="10"/>
        <v>41208.218530092599</v>
      </c>
      <c r="T74" s="13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8">
        <f t="shared" si="8"/>
        <v>50</v>
      </c>
      <c r="Q75" s="5" t="str">
        <f t="shared" si="9"/>
        <v>film &amp; video</v>
      </c>
      <c r="R75" s="5" t="str">
        <f t="shared" si="6"/>
        <v>shorts</v>
      </c>
      <c r="S75" s="13">
        <f t="shared" si="10"/>
        <v>40587.965092592596</v>
      </c>
      <c r="T75" s="13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8">
        <f t="shared" si="8"/>
        <v>19.471034482758618</v>
      </c>
      <c r="Q76" s="5" t="str">
        <f t="shared" si="9"/>
        <v>film &amp; video</v>
      </c>
      <c r="R76" s="5" t="str">
        <f t="shared" ref="R76:R139" si="12">RIGHT(N76,LEN(N76)-FIND("/",N76))</f>
        <v>shorts</v>
      </c>
      <c r="S76" s="13">
        <f t="shared" si="10"/>
        <v>42360.695543981485</v>
      </c>
      <c r="T76" s="13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8">
        <f t="shared" si="8"/>
        <v>85.957446808510639</v>
      </c>
      <c r="Q77" s="5" t="str">
        <f t="shared" si="9"/>
        <v>film &amp; video</v>
      </c>
      <c r="R77" s="5" t="str">
        <f t="shared" si="12"/>
        <v>shorts</v>
      </c>
      <c r="S77" s="13">
        <f t="shared" si="10"/>
        <v>41357.417500000003</v>
      </c>
      <c r="T77" s="13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8">
        <f t="shared" si="8"/>
        <v>30.666666666666668</v>
      </c>
      <c r="Q78" s="5" t="str">
        <f t="shared" si="9"/>
        <v>film &amp; video</v>
      </c>
      <c r="R78" s="5" t="str">
        <f t="shared" si="12"/>
        <v>shorts</v>
      </c>
      <c r="S78" s="13">
        <f t="shared" si="10"/>
        <v>40844.899976851855</v>
      </c>
      <c r="T78" s="13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8">
        <f t="shared" si="8"/>
        <v>60.384615384615387</v>
      </c>
      <c r="Q79" s="5" t="str">
        <f t="shared" si="9"/>
        <v>film &amp; video</v>
      </c>
      <c r="R79" s="5" t="str">
        <f t="shared" si="12"/>
        <v>shorts</v>
      </c>
      <c r="S79" s="13">
        <f t="shared" si="10"/>
        <v>40997.353206018517</v>
      </c>
      <c r="T79" s="13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8">
        <f t="shared" si="8"/>
        <v>38.6</v>
      </c>
      <c r="Q80" s="5" t="str">
        <f t="shared" si="9"/>
        <v>film &amp; video</v>
      </c>
      <c r="R80" s="5" t="str">
        <f t="shared" si="12"/>
        <v>shorts</v>
      </c>
      <c r="S80" s="13">
        <f t="shared" si="10"/>
        <v>42604.93890046297</v>
      </c>
      <c r="T80" s="13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8">
        <f t="shared" si="8"/>
        <v>40.268292682926827</v>
      </c>
      <c r="Q81" s="5" t="str">
        <f t="shared" si="9"/>
        <v>film &amp; video</v>
      </c>
      <c r="R81" s="5" t="str">
        <f t="shared" si="12"/>
        <v>shorts</v>
      </c>
      <c r="S81" s="13">
        <f t="shared" si="10"/>
        <v>41724.984872685185</v>
      </c>
      <c r="T81" s="13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8">
        <f t="shared" si="8"/>
        <v>273.82978723404256</v>
      </c>
      <c r="Q82" s="5" t="str">
        <f t="shared" si="9"/>
        <v>film &amp; video</v>
      </c>
      <c r="R82" s="5" t="str">
        <f t="shared" si="12"/>
        <v>shorts</v>
      </c>
      <c r="S82" s="13">
        <f t="shared" si="10"/>
        <v>41583.292314814818</v>
      </c>
      <c r="T82" s="13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8">
        <f t="shared" si="8"/>
        <v>53.035714285714285</v>
      </c>
      <c r="Q83" s="5" t="str">
        <f t="shared" si="9"/>
        <v>film &amp; video</v>
      </c>
      <c r="R83" s="5" t="str">
        <f t="shared" si="12"/>
        <v>shorts</v>
      </c>
      <c r="S83" s="13">
        <f t="shared" si="10"/>
        <v>41100.367210648146</v>
      </c>
      <c r="T83" s="13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8">
        <f t="shared" si="8"/>
        <v>40.005000000000003</v>
      </c>
      <c r="Q84" s="5" t="str">
        <f t="shared" si="9"/>
        <v>film &amp; video</v>
      </c>
      <c r="R84" s="5" t="str">
        <f t="shared" si="12"/>
        <v>shorts</v>
      </c>
      <c r="S84" s="13">
        <f t="shared" si="10"/>
        <v>40796.028483796297</v>
      </c>
      <c r="T84" s="13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8">
        <f t="shared" si="8"/>
        <v>15.76923076923077</v>
      </c>
      <c r="Q85" s="5" t="str">
        <f t="shared" si="9"/>
        <v>film &amp; video</v>
      </c>
      <c r="R85" s="5" t="str">
        <f t="shared" si="12"/>
        <v>shorts</v>
      </c>
      <c r="S85" s="13">
        <f t="shared" si="10"/>
        <v>42042.823946759258</v>
      </c>
      <c r="T85" s="13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8">
        <f t="shared" si="8"/>
        <v>71.428571428571431</v>
      </c>
      <c r="Q86" s="5" t="str">
        <f t="shared" si="9"/>
        <v>film &amp; video</v>
      </c>
      <c r="R86" s="5" t="str">
        <f t="shared" si="12"/>
        <v>shorts</v>
      </c>
      <c r="S86" s="13">
        <f t="shared" si="10"/>
        <v>40648.966273148151</v>
      </c>
      <c r="T86" s="13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8">
        <f t="shared" si="8"/>
        <v>71.714285714285708</v>
      </c>
      <c r="Q87" s="5" t="str">
        <f t="shared" si="9"/>
        <v>film &amp; video</v>
      </c>
      <c r="R87" s="5" t="str">
        <f t="shared" si="12"/>
        <v>shorts</v>
      </c>
      <c r="S87" s="13">
        <f t="shared" si="10"/>
        <v>40779.333761574075</v>
      </c>
      <c r="T87" s="13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8">
        <f t="shared" si="8"/>
        <v>375.76470588235293</v>
      </c>
      <c r="Q88" s="5" t="str">
        <f t="shared" si="9"/>
        <v>film &amp; video</v>
      </c>
      <c r="R88" s="5" t="str">
        <f t="shared" si="12"/>
        <v>shorts</v>
      </c>
      <c r="S88" s="13">
        <f t="shared" si="10"/>
        <v>42291.764409722229</v>
      </c>
      <c r="T88" s="13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8">
        <f t="shared" si="8"/>
        <v>104.6</v>
      </c>
      <c r="Q89" s="5" t="str">
        <f t="shared" si="9"/>
        <v>film &amp; video</v>
      </c>
      <c r="R89" s="5" t="str">
        <f t="shared" si="12"/>
        <v>shorts</v>
      </c>
      <c r="S89" s="13">
        <f t="shared" si="10"/>
        <v>40322.747719907413</v>
      </c>
      <c r="T89" s="13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8">
        <f t="shared" si="8"/>
        <v>60</v>
      </c>
      <c r="Q90" s="5" t="str">
        <f t="shared" si="9"/>
        <v>film &amp; video</v>
      </c>
      <c r="R90" s="5" t="str">
        <f t="shared" si="12"/>
        <v>shorts</v>
      </c>
      <c r="S90" s="13">
        <f t="shared" si="10"/>
        <v>41786.867256944446</v>
      </c>
      <c r="T90" s="13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8">
        <f t="shared" si="8"/>
        <v>123.28571428571429</v>
      </c>
      <c r="Q91" s="5" t="str">
        <f t="shared" si="9"/>
        <v>film &amp; video</v>
      </c>
      <c r="R91" s="5" t="str">
        <f t="shared" si="12"/>
        <v>shorts</v>
      </c>
      <c r="S91" s="13">
        <f t="shared" si="10"/>
        <v>41402.960555555554</v>
      </c>
      <c r="T91" s="13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8">
        <f t="shared" si="8"/>
        <v>31.375</v>
      </c>
      <c r="Q92" s="5" t="str">
        <f t="shared" si="9"/>
        <v>film &amp; video</v>
      </c>
      <c r="R92" s="5" t="str">
        <f t="shared" si="12"/>
        <v>shorts</v>
      </c>
      <c r="S92" s="13">
        <f t="shared" si="10"/>
        <v>40706.505775462967</v>
      </c>
      <c r="T92" s="13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8">
        <f t="shared" si="8"/>
        <v>78.260869565217391</v>
      </c>
      <c r="Q93" s="5" t="str">
        <f t="shared" si="9"/>
        <v>film &amp; video</v>
      </c>
      <c r="R93" s="5" t="str">
        <f t="shared" si="12"/>
        <v>shorts</v>
      </c>
      <c r="S93" s="13">
        <f t="shared" si="10"/>
        <v>40619.610694444447</v>
      </c>
      <c r="T93" s="13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8">
        <f t="shared" si="8"/>
        <v>122.32558139534883</v>
      </c>
      <c r="Q94" s="5" t="str">
        <f t="shared" si="9"/>
        <v>film &amp; video</v>
      </c>
      <c r="R94" s="5" t="str">
        <f t="shared" si="12"/>
        <v>shorts</v>
      </c>
      <c r="S94" s="13">
        <f t="shared" si="10"/>
        <v>42721.407210648154</v>
      </c>
      <c r="T94" s="13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8">
        <f t="shared" si="8"/>
        <v>73.733333333333334</v>
      </c>
      <c r="Q95" s="5" t="str">
        <f t="shared" si="9"/>
        <v>film &amp; video</v>
      </c>
      <c r="R95" s="5" t="str">
        <f t="shared" si="12"/>
        <v>shorts</v>
      </c>
      <c r="S95" s="13">
        <f t="shared" si="10"/>
        <v>41066.066400462965</v>
      </c>
      <c r="T95" s="13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8">
        <f t="shared" si="8"/>
        <v>21.666666666666668</v>
      </c>
      <c r="Q96" s="5" t="str">
        <f t="shared" si="9"/>
        <v>film &amp; video</v>
      </c>
      <c r="R96" s="5" t="str">
        <f t="shared" si="12"/>
        <v>shorts</v>
      </c>
      <c r="S96" s="13">
        <f t="shared" si="10"/>
        <v>41716.926180555558</v>
      </c>
      <c r="T96" s="13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8">
        <f t="shared" si="8"/>
        <v>21.904761904761905</v>
      </c>
      <c r="Q97" s="5" t="str">
        <f t="shared" si="9"/>
        <v>film &amp; video</v>
      </c>
      <c r="R97" s="5" t="str">
        <f t="shared" si="12"/>
        <v>shorts</v>
      </c>
      <c r="S97" s="13">
        <f t="shared" si="10"/>
        <v>40935.213437500002</v>
      </c>
      <c r="T97" s="13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8">
        <f t="shared" si="8"/>
        <v>50.588235294117645</v>
      </c>
      <c r="Q98" s="5" t="str">
        <f t="shared" si="9"/>
        <v>film &amp; video</v>
      </c>
      <c r="R98" s="5" t="str">
        <f t="shared" si="12"/>
        <v>shorts</v>
      </c>
      <c r="S98" s="13">
        <f t="shared" si="10"/>
        <v>40324.870844907411</v>
      </c>
      <c r="T98" s="13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8">
        <f t="shared" si="8"/>
        <v>53.125</v>
      </c>
      <c r="Q99" s="5" t="str">
        <f t="shared" si="9"/>
        <v>film &amp; video</v>
      </c>
      <c r="R99" s="5" t="str">
        <f t="shared" si="12"/>
        <v>shorts</v>
      </c>
      <c r="S99" s="13">
        <f t="shared" si="10"/>
        <v>40706.343541666669</v>
      </c>
      <c r="T99" s="13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8">
        <f t="shared" si="8"/>
        <v>56.666666666666664</v>
      </c>
      <c r="Q100" s="5" t="str">
        <f t="shared" si="9"/>
        <v>film &amp; video</v>
      </c>
      <c r="R100" s="5" t="str">
        <f t="shared" si="12"/>
        <v>shorts</v>
      </c>
      <c r="S100" s="13">
        <f t="shared" si="10"/>
        <v>41215.003171296303</v>
      </c>
      <c r="T100" s="13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8">
        <f t="shared" si="8"/>
        <v>40.776666666666664</v>
      </c>
      <c r="Q101" s="5" t="str">
        <f t="shared" si="9"/>
        <v>film &amp; video</v>
      </c>
      <c r="R101" s="5" t="str">
        <f t="shared" si="12"/>
        <v>shorts</v>
      </c>
      <c r="S101" s="13">
        <f t="shared" si="10"/>
        <v>41632.11109953704</v>
      </c>
      <c r="T101" s="13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8">
        <f t="shared" si="8"/>
        <v>192.30769230769232</v>
      </c>
      <c r="Q102" s="5" t="str">
        <f t="shared" si="9"/>
        <v>film &amp; video</v>
      </c>
      <c r="R102" s="5" t="str">
        <f t="shared" si="12"/>
        <v>shorts</v>
      </c>
      <c r="S102" s="13">
        <f t="shared" si="10"/>
        <v>41197.961643518523</v>
      </c>
      <c r="T102" s="13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8">
        <f t="shared" si="8"/>
        <v>100</v>
      </c>
      <c r="Q103" s="5" t="str">
        <f t="shared" si="9"/>
        <v>film &amp; video</v>
      </c>
      <c r="R103" s="5" t="str">
        <f t="shared" si="12"/>
        <v>shorts</v>
      </c>
      <c r="S103" s="13">
        <f t="shared" si="10"/>
        <v>41274.985069444447</v>
      </c>
      <c r="T103" s="13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8">
        <f t="shared" si="8"/>
        <v>117.92307692307692</v>
      </c>
      <c r="Q104" s="5" t="str">
        <f t="shared" si="9"/>
        <v>film &amp; video</v>
      </c>
      <c r="R104" s="5" t="str">
        <f t="shared" si="12"/>
        <v>shorts</v>
      </c>
      <c r="S104" s="13">
        <f t="shared" si="10"/>
        <v>40505.339502314819</v>
      </c>
      <c r="T104" s="13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8">
        <f t="shared" si="8"/>
        <v>27.897959183673468</v>
      </c>
      <c r="Q105" s="5" t="str">
        <f t="shared" si="9"/>
        <v>film &amp; video</v>
      </c>
      <c r="R105" s="5" t="str">
        <f t="shared" si="12"/>
        <v>shorts</v>
      </c>
      <c r="S105" s="13">
        <f t="shared" si="10"/>
        <v>41683.014236111114</v>
      </c>
      <c r="T105" s="13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8">
        <f t="shared" si="8"/>
        <v>60</v>
      </c>
      <c r="Q106" s="5" t="str">
        <f t="shared" si="9"/>
        <v>film &amp; video</v>
      </c>
      <c r="R106" s="5" t="str">
        <f t="shared" si="12"/>
        <v>shorts</v>
      </c>
      <c r="S106" s="13">
        <f t="shared" si="10"/>
        <v>40612.903541666667</v>
      </c>
      <c r="T106" s="13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8">
        <f t="shared" si="8"/>
        <v>39.383333333333333</v>
      </c>
      <c r="Q107" s="5" t="str">
        <f t="shared" si="9"/>
        <v>film &amp; video</v>
      </c>
      <c r="R107" s="5" t="str">
        <f t="shared" si="12"/>
        <v>shorts</v>
      </c>
      <c r="S107" s="13">
        <f t="shared" si="10"/>
        <v>42485.93310185185</v>
      </c>
      <c r="T107" s="13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8">
        <f t="shared" si="8"/>
        <v>186.11111111111111</v>
      </c>
      <c r="Q108" s="5" t="str">
        <f t="shared" si="9"/>
        <v>film &amp; video</v>
      </c>
      <c r="R108" s="5" t="str">
        <f t="shared" si="12"/>
        <v>shorts</v>
      </c>
      <c r="S108" s="13">
        <f t="shared" si="10"/>
        <v>40987.984965277778</v>
      </c>
      <c r="T108" s="13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8">
        <f t="shared" si="8"/>
        <v>111.37681159420291</v>
      </c>
      <c r="Q109" s="5" t="str">
        <f t="shared" si="9"/>
        <v>film &amp; video</v>
      </c>
      <c r="R109" s="5" t="str">
        <f t="shared" si="12"/>
        <v>shorts</v>
      </c>
      <c r="S109" s="13">
        <f t="shared" si="10"/>
        <v>40636.190821759265</v>
      </c>
      <c r="T109" s="13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8">
        <f t="shared" si="8"/>
        <v>78.723404255319153</v>
      </c>
      <c r="Q110" s="5" t="str">
        <f t="shared" si="9"/>
        <v>film &amp; video</v>
      </c>
      <c r="R110" s="5" t="str">
        <f t="shared" si="12"/>
        <v>shorts</v>
      </c>
      <c r="S110" s="13">
        <f t="shared" si="10"/>
        <v>41365.821412037039</v>
      </c>
      <c r="T110" s="13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8">
        <f t="shared" si="8"/>
        <v>46.702127659574465</v>
      </c>
      <c r="Q111" s="5" t="str">
        <f t="shared" si="9"/>
        <v>film &amp; video</v>
      </c>
      <c r="R111" s="5" t="str">
        <f t="shared" si="12"/>
        <v>shorts</v>
      </c>
      <c r="S111" s="13">
        <f t="shared" si="10"/>
        <v>40570.234143518523</v>
      </c>
      <c r="T111" s="13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8">
        <f t="shared" si="8"/>
        <v>65.384615384615387</v>
      </c>
      <c r="Q112" s="5" t="str">
        <f t="shared" si="9"/>
        <v>film &amp; video</v>
      </c>
      <c r="R112" s="5" t="str">
        <f t="shared" si="12"/>
        <v>shorts</v>
      </c>
      <c r="S112" s="13">
        <f t="shared" si="10"/>
        <v>41558.15802083334</v>
      </c>
      <c r="T112" s="13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8">
        <f t="shared" si="8"/>
        <v>102.0754716981132</v>
      </c>
      <c r="Q113" s="5" t="str">
        <f t="shared" si="9"/>
        <v>film &amp; video</v>
      </c>
      <c r="R113" s="5" t="str">
        <f t="shared" si="12"/>
        <v>shorts</v>
      </c>
      <c r="S113" s="13">
        <f t="shared" si="10"/>
        <v>42125.541516203702</v>
      </c>
      <c r="T113" s="13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8">
        <f t="shared" si="8"/>
        <v>64.197530864197532</v>
      </c>
      <c r="Q114" s="5" t="str">
        <f t="shared" si="9"/>
        <v>film &amp; video</v>
      </c>
      <c r="R114" s="5" t="str">
        <f t="shared" si="12"/>
        <v>shorts</v>
      </c>
      <c r="S114" s="13">
        <f t="shared" si="10"/>
        <v>41718.251365740747</v>
      </c>
      <c r="T114" s="13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8">
        <f t="shared" si="8"/>
        <v>90.384615384615387</v>
      </c>
      <c r="Q115" s="5" t="str">
        <f t="shared" si="9"/>
        <v>film &amp; video</v>
      </c>
      <c r="R115" s="5" t="str">
        <f t="shared" si="12"/>
        <v>shorts</v>
      </c>
      <c r="S115" s="13">
        <f t="shared" si="10"/>
        <v>40753.96675925926</v>
      </c>
      <c r="T115" s="13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8">
        <f t="shared" si="8"/>
        <v>88.571428571428569</v>
      </c>
      <c r="Q116" s="5" t="str">
        <f t="shared" si="9"/>
        <v>film &amp; video</v>
      </c>
      <c r="R116" s="5" t="str">
        <f t="shared" si="12"/>
        <v>shorts</v>
      </c>
      <c r="S116" s="13">
        <f t="shared" si="10"/>
        <v>40861.482500000006</v>
      </c>
      <c r="T116" s="13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8">
        <f t="shared" si="8"/>
        <v>28.727272727272727</v>
      </c>
      <c r="Q117" s="5" t="str">
        <f t="shared" si="9"/>
        <v>film &amp; video</v>
      </c>
      <c r="R117" s="5" t="str">
        <f t="shared" si="12"/>
        <v>shorts</v>
      </c>
      <c r="S117" s="13">
        <f t="shared" si="10"/>
        <v>40918.947268518525</v>
      </c>
      <c r="T117" s="13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8">
        <f t="shared" si="8"/>
        <v>69.78947368421052</v>
      </c>
      <c r="Q118" s="5" t="str">
        <f t="shared" si="9"/>
        <v>film &amp; video</v>
      </c>
      <c r="R118" s="5" t="str">
        <f t="shared" si="12"/>
        <v>shorts</v>
      </c>
      <c r="S118" s="13">
        <f t="shared" si="10"/>
        <v>40595.705497685187</v>
      </c>
      <c r="T118" s="13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8">
        <f t="shared" si="8"/>
        <v>167.48962962962963</v>
      </c>
      <c r="Q119" s="5" t="str">
        <f t="shared" si="9"/>
        <v>film &amp; video</v>
      </c>
      <c r="R119" s="5" t="str">
        <f t="shared" si="12"/>
        <v>shorts</v>
      </c>
      <c r="S119" s="13">
        <f t="shared" si="10"/>
        <v>40249.043333333335</v>
      </c>
      <c r="T119" s="13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8">
        <f t="shared" si="8"/>
        <v>144.91230769230768</v>
      </c>
      <c r="Q120" s="5" t="str">
        <f t="shared" si="9"/>
        <v>film &amp; video</v>
      </c>
      <c r="R120" s="5" t="str">
        <f t="shared" si="12"/>
        <v>shorts</v>
      </c>
      <c r="S120" s="13">
        <f t="shared" si="10"/>
        <v>40723.261990740742</v>
      </c>
      <c r="T120" s="13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8">
        <f t="shared" si="8"/>
        <v>91.840540540540545</v>
      </c>
      <c r="Q121" s="5" t="str">
        <f t="shared" si="9"/>
        <v>film &amp; video</v>
      </c>
      <c r="R121" s="5" t="str">
        <f t="shared" si="12"/>
        <v>shorts</v>
      </c>
      <c r="S121" s="13">
        <f t="shared" si="10"/>
        <v>40739.277615740742</v>
      </c>
      <c r="T121" s="13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8">
        <f t="shared" si="8"/>
        <v>10</v>
      </c>
      <c r="Q122" s="5" t="str">
        <f t="shared" si="9"/>
        <v>film &amp; video</v>
      </c>
      <c r="R122" s="5" t="str">
        <f t="shared" si="12"/>
        <v>science fiction</v>
      </c>
      <c r="S122" s="13">
        <f t="shared" si="10"/>
        <v>42616.258182870377</v>
      </c>
      <c r="T122" s="13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8">
        <f t="shared" si="8"/>
        <v>1</v>
      </c>
      <c r="Q123" s="5" t="str">
        <f t="shared" si="9"/>
        <v>film &amp; video</v>
      </c>
      <c r="R123" s="5" t="str">
        <f t="shared" si="12"/>
        <v>science fiction</v>
      </c>
      <c r="S123" s="13">
        <f t="shared" si="10"/>
        <v>42096.913310185184</v>
      </c>
      <c r="T123" s="13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8" t="e">
        <f t="shared" si="8"/>
        <v>#DIV/0!</v>
      </c>
      <c r="Q124" s="5" t="str">
        <f t="shared" si="9"/>
        <v>film &amp; video</v>
      </c>
      <c r="R124" s="5" t="str">
        <f t="shared" si="12"/>
        <v>science fiction</v>
      </c>
      <c r="S124" s="13">
        <f t="shared" si="10"/>
        <v>42593.640127314815</v>
      </c>
      <c r="T124" s="13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8">
        <f t="shared" si="8"/>
        <v>25.166666666666668</v>
      </c>
      <c r="Q125" s="5" t="str">
        <f t="shared" si="9"/>
        <v>film &amp; video</v>
      </c>
      <c r="R125" s="5" t="str">
        <f t="shared" si="12"/>
        <v>science fiction</v>
      </c>
      <c r="S125" s="13">
        <f t="shared" si="10"/>
        <v>41904.990324074075</v>
      </c>
      <c r="T125" s="13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8" t="e">
        <f t="shared" si="8"/>
        <v>#DIV/0!</v>
      </c>
      <c r="Q126" s="5" t="str">
        <f t="shared" si="9"/>
        <v>film &amp; video</v>
      </c>
      <c r="R126" s="5" t="str">
        <f t="shared" si="12"/>
        <v>science fiction</v>
      </c>
      <c r="S126" s="13">
        <f t="shared" si="10"/>
        <v>42115.137060185189</v>
      </c>
      <c r="T126" s="13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8">
        <f t="shared" si="8"/>
        <v>11.666666666666666</v>
      </c>
      <c r="Q127" s="5" t="str">
        <f t="shared" si="9"/>
        <v>film &amp; video</v>
      </c>
      <c r="R127" s="5" t="str">
        <f t="shared" si="12"/>
        <v>science fiction</v>
      </c>
      <c r="S127" s="13">
        <f t="shared" si="10"/>
        <v>42710.202314814822</v>
      </c>
      <c r="T127" s="13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8">
        <f t="shared" si="8"/>
        <v>106.69230769230769</v>
      </c>
      <c r="Q128" s="5" t="str">
        <f t="shared" si="9"/>
        <v>film &amp; video</v>
      </c>
      <c r="R128" s="5" t="str">
        <f t="shared" si="12"/>
        <v>science fiction</v>
      </c>
      <c r="S128" s="13">
        <f t="shared" si="10"/>
        <v>42135.797881944447</v>
      </c>
      <c r="T128" s="13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8">
        <f t="shared" si="8"/>
        <v>47.5</v>
      </c>
      <c r="Q129" s="5" t="str">
        <f t="shared" si="9"/>
        <v>film &amp; video</v>
      </c>
      <c r="R129" s="5" t="str">
        <f t="shared" si="12"/>
        <v>science fiction</v>
      </c>
      <c r="S129" s="13">
        <f t="shared" si="10"/>
        <v>42067.832650462966</v>
      </c>
      <c r="T129" s="13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 s="8">
        <f t="shared" si="8"/>
        <v>311.16666666666669</v>
      </c>
      <c r="Q130" s="5" t="str">
        <f t="shared" si="9"/>
        <v>film &amp; video</v>
      </c>
      <c r="R130" s="5" t="str">
        <f t="shared" si="12"/>
        <v>science fiction</v>
      </c>
      <c r="S130" s="13">
        <f t="shared" si="10"/>
        <v>42628.436261574076</v>
      </c>
      <c r="T130" s="13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>E131/D131</f>
        <v>0</v>
      </c>
      <c r="P131" s="8" t="e">
        <f t="shared" ref="P131:P194" si="14">E131/L131</f>
        <v>#DIV/0!</v>
      </c>
      <c r="Q131" s="5" t="str">
        <f t="shared" ref="Q131:Q194" si="15">LEFT(N131,FIND("/",N131)-1)</f>
        <v>film &amp; video</v>
      </c>
      <c r="R131" s="5" t="str">
        <f t="shared" si="12"/>
        <v>science fiction</v>
      </c>
      <c r="S131" s="13">
        <f t="shared" ref="S131:S194" si="16">(J131/86400)+25569+(5/24)</f>
        <v>41883.145636574074</v>
      </c>
      <c r="T131" s="13">
        <f t="shared" ref="T131:T194" si="17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 s="8" t="e">
        <f t="shared" si="14"/>
        <v>#DIV/0!</v>
      </c>
      <c r="Q132" s="5" t="str">
        <f t="shared" si="15"/>
        <v>film &amp; video</v>
      </c>
      <c r="R132" s="5" t="str">
        <f t="shared" si="12"/>
        <v>science fiction</v>
      </c>
      <c r="S132" s="13">
        <f t="shared" si="16"/>
        <v>41779.123750000006</v>
      </c>
      <c r="T132" s="13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 s="8" t="e">
        <f t="shared" si="14"/>
        <v>#DIV/0!</v>
      </c>
      <c r="Q133" s="5" t="str">
        <f t="shared" si="15"/>
        <v>film &amp; video</v>
      </c>
      <c r="R133" s="5" t="str">
        <f t="shared" si="12"/>
        <v>science fiction</v>
      </c>
      <c r="S133" s="13">
        <f t="shared" si="16"/>
        <v>42542.045844907414</v>
      </c>
      <c r="T133" s="13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9.5687499999999995E-2</v>
      </c>
      <c r="P134" s="8">
        <f t="shared" si="14"/>
        <v>94.506172839506178</v>
      </c>
      <c r="Q134" s="5" t="str">
        <f t="shared" si="15"/>
        <v>film &amp; video</v>
      </c>
      <c r="R134" s="5" t="str">
        <f t="shared" si="12"/>
        <v>science fiction</v>
      </c>
      <c r="S134" s="13">
        <f t="shared" si="16"/>
        <v>41906.020914351851</v>
      </c>
      <c r="T134" s="13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 s="8" t="e">
        <f t="shared" si="14"/>
        <v>#DIV/0!</v>
      </c>
      <c r="Q135" s="5" t="str">
        <f t="shared" si="15"/>
        <v>film &amp; video</v>
      </c>
      <c r="R135" s="5" t="str">
        <f t="shared" si="12"/>
        <v>science fiction</v>
      </c>
      <c r="S135" s="13">
        <f t="shared" si="16"/>
        <v>42492.016018518516</v>
      </c>
      <c r="T135" s="13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 s="8" t="e">
        <f t="shared" si="14"/>
        <v>#DIV/0!</v>
      </c>
      <c r="Q136" s="5" t="str">
        <f t="shared" si="15"/>
        <v>film &amp; video</v>
      </c>
      <c r="R136" s="5" t="str">
        <f t="shared" si="12"/>
        <v>science fiction</v>
      </c>
      <c r="S136" s="13">
        <f t="shared" si="16"/>
        <v>42222.118263888893</v>
      </c>
      <c r="T136" s="13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0.13433333333333333</v>
      </c>
      <c r="P137" s="8">
        <f t="shared" si="14"/>
        <v>80.599999999999994</v>
      </c>
      <c r="Q137" s="5" t="str">
        <f t="shared" si="15"/>
        <v>film &amp; video</v>
      </c>
      <c r="R137" s="5" t="str">
        <f t="shared" si="12"/>
        <v>science fiction</v>
      </c>
      <c r="S137" s="13">
        <f t="shared" si="16"/>
        <v>41788.590243055558</v>
      </c>
      <c r="T137" s="13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 s="8" t="e">
        <f t="shared" si="14"/>
        <v>#DIV/0!</v>
      </c>
      <c r="Q138" s="5" t="str">
        <f t="shared" si="15"/>
        <v>film &amp; video</v>
      </c>
      <c r="R138" s="5" t="str">
        <f t="shared" si="12"/>
        <v>science fiction</v>
      </c>
      <c r="S138" s="13">
        <f t="shared" si="16"/>
        <v>42096.618449074078</v>
      </c>
      <c r="T138" s="13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 s="8" t="e">
        <f t="shared" si="14"/>
        <v>#DIV/0!</v>
      </c>
      <c r="Q139" s="5" t="str">
        <f t="shared" si="15"/>
        <v>film &amp; video</v>
      </c>
      <c r="R139" s="5" t="str">
        <f t="shared" si="12"/>
        <v>science fiction</v>
      </c>
      <c r="S139" s="13">
        <f t="shared" si="16"/>
        <v>42239.782326388893</v>
      </c>
      <c r="T139" s="13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3.1413333333333335E-2</v>
      </c>
      <c r="P140" s="8">
        <f t="shared" si="14"/>
        <v>81.241379310344826</v>
      </c>
      <c r="Q140" s="5" t="str">
        <f t="shared" si="15"/>
        <v>film &amp; video</v>
      </c>
      <c r="R140" s="5" t="str">
        <f t="shared" ref="R140:R203" si="18">RIGHT(N140,LEN(N140)-FIND("/",N140))</f>
        <v>science fiction</v>
      </c>
      <c r="S140" s="13">
        <f t="shared" si="16"/>
        <v>42186.465752314813</v>
      </c>
      <c r="T140" s="13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</v>
      </c>
      <c r="P141" s="8">
        <f t="shared" si="14"/>
        <v>500</v>
      </c>
      <c r="Q141" s="5" t="str">
        <f t="shared" si="15"/>
        <v>film &amp; video</v>
      </c>
      <c r="R141" s="5" t="str">
        <f t="shared" si="18"/>
        <v>science fiction</v>
      </c>
      <c r="S141" s="13">
        <f t="shared" si="16"/>
        <v>42188.129305555558</v>
      </c>
      <c r="T141" s="13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 s="8" t="e">
        <f t="shared" si="14"/>
        <v>#DIV/0!</v>
      </c>
      <c r="Q142" s="5" t="str">
        <f t="shared" si="15"/>
        <v>film &amp; video</v>
      </c>
      <c r="R142" s="5" t="str">
        <f t="shared" si="18"/>
        <v>science fiction</v>
      </c>
      <c r="S142" s="13">
        <f t="shared" si="16"/>
        <v>42053.406620370377</v>
      </c>
      <c r="T142" s="13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0.10775</v>
      </c>
      <c r="P143" s="8">
        <f t="shared" si="14"/>
        <v>46.178571428571431</v>
      </c>
      <c r="Q143" s="5" t="str">
        <f t="shared" si="15"/>
        <v>film &amp; video</v>
      </c>
      <c r="R143" s="5" t="str">
        <f t="shared" si="18"/>
        <v>science fiction</v>
      </c>
      <c r="S143" s="13">
        <f t="shared" si="16"/>
        <v>42110.361377314817</v>
      </c>
      <c r="T143" s="13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3.3333333333333335E-3</v>
      </c>
      <c r="P144" s="8">
        <f t="shared" si="14"/>
        <v>10</v>
      </c>
      <c r="Q144" s="5" t="str">
        <f t="shared" si="15"/>
        <v>film &amp; video</v>
      </c>
      <c r="R144" s="5" t="str">
        <f t="shared" si="18"/>
        <v>science fiction</v>
      </c>
      <c r="S144" s="13">
        <f t="shared" si="16"/>
        <v>41939.101597222223</v>
      </c>
      <c r="T144" s="13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 s="8" t="e">
        <f t="shared" si="14"/>
        <v>#DIV/0!</v>
      </c>
      <c r="Q145" s="5" t="str">
        <f t="shared" si="15"/>
        <v>film &amp; video</v>
      </c>
      <c r="R145" s="5" t="str">
        <f t="shared" si="18"/>
        <v>science fiction</v>
      </c>
      <c r="S145" s="13">
        <f t="shared" si="16"/>
        <v>42559.272476851853</v>
      </c>
      <c r="T145" s="13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0.27600000000000002</v>
      </c>
      <c r="P146" s="8">
        <f t="shared" si="14"/>
        <v>55.945945945945944</v>
      </c>
      <c r="Q146" s="5" t="str">
        <f t="shared" si="15"/>
        <v>film &amp; video</v>
      </c>
      <c r="R146" s="5" t="str">
        <f t="shared" si="18"/>
        <v>science fiction</v>
      </c>
      <c r="S146" s="13">
        <f t="shared" si="16"/>
        <v>42047.970740740748</v>
      </c>
      <c r="T146" s="13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7.5111111111111115E-2</v>
      </c>
      <c r="P147" s="8">
        <f t="shared" si="14"/>
        <v>37.555555555555557</v>
      </c>
      <c r="Q147" s="5" t="str">
        <f t="shared" si="15"/>
        <v>film &amp; video</v>
      </c>
      <c r="R147" s="5" t="str">
        <f t="shared" si="18"/>
        <v>science fiction</v>
      </c>
      <c r="S147" s="13">
        <f t="shared" si="16"/>
        <v>42200.750601851854</v>
      </c>
      <c r="T147" s="13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5.7499999999999999E-3</v>
      </c>
      <c r="P148" s="8">
        <f t="shared" si="14"/>
        <v>38.333333333333336</v>
      </c>
      <c r="Q148" s="5" t="str">
        <f t="shared" si="15"/>
        <v>film &amp; video</v>
      </c>
      <c r="R148" s="5" t="str">
        <f t="shared" si="18"/>
        <v>science fiction</v>
      </c>
      <c r="S148" s="13">
        <f t="shared" si="16"/>
        <v>42693.22451388889</v>
      </c>
      <c r="T148" s="13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 s="8" t="e">
        <f t="shared" si="14"/>
        <v>#DIV/0!</v>
      </c>
      <c r="Q149" s="5" t="str">
        <f t="shared" si="15"/>
        <v>film &amp; video</v>
      </c>
      <c r="R149" s="5" t="str">
        <f t="shared" si="18"/>
        <v>science fiction</v>
      </c>
      <c r="S149" s="13">
        <f t="shared" si="16"/>
        <v>41969.976157407415</v>
      </c>
      <c r="T149" s="13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8.0000000000000004E-4</v>
      </c>
      <c r="P150" s="8">
        <f t="shared" si="14"/>
        <v>20</v>
      </c>
      <c r="Q150" s="5" t="str">
        <f t="shared" si="15"/>
        <v>film &amp; video</v>
      </c>
      <c r="R150" s="5" t="str">
        <f t="shared" si="18"/>
        <v>science fiction</v>
      </c>
      <c r="S150" s="13">
        <f t="shared" si="16"/>
        <v>42397.49</v>
      </c>
      <c r="T150" s="13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9.1999999999999998E-3</v>
      </c>
      <c r="P151" s="8">
        <f t="shared" si="14"/>
        <v>15.333333333333334</v>
      </c>
      <c r="Q151" s="5" t="str">
        <f t="shared" si="15"/>
        <v>film &amp; video</v>
      </c>
      <c r="R151" s="5" t="str">
        <f t="shared" si="18"/>
        <v>science fiction</v>
      </c>
      <c r="S151" s="13">
        <f t="shared" si="16"/>
        <v>41968.380439814813</v>
      </c>
      <c r="T151" s="13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0.23163076923076922</v>
      </c>
      <c r="P152" s="8">
        <f t="shared" si="14"/>
        <v>449.43283582089555</v>
      </c>
      <c r="Q152" s="5" t="str">
        <f t="shared" si="15"/>
        <v>film &amp; video</v>
      </c>
      <c r="R152" s="5" t="str">
        <f t="shared" si="18"/>
        <v>science fiction</v>
      </c>
      <c r="S152" s="13">
        <f t="shared" si="16"/>
        <v>42090.370162037041</v>
      </c>
      <c r="T152" s="13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5.5999999999999995E-4</v>
      </c>
      <c r="P153" s="8">
        <f t="shared" si="14"/>
        <v>28</v>
      </c>
      <c r="Q153" s="5" t="str">
        <f t="shared" si="15"/>
        <v>film &amp; video</v>
      </c>
      <c r="R153" s="5" t="str">
        <f t="shared" si="18"/>
        <v>science fiction</v>
      </c>
      <c r="S153" s="13">
        <f t="shared" si="16"/>
        <v>42113.759155092594</v>
      </c>
      <c r="T153" s="13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7.8947368421052633E-5</v>
      </c>
      <c r="P154" s="8">
        <f t="shared" si="14"/>
        <v>15</v>
      </c>
      <c r="Q154" s="5" t="str">
        <f t="shared" si="15"/>
        <v>film &amp; video</v>
      </c>
      <c r="R154" s="5" t="str">
        <f t="shared" si="18"/>
        <v>science fiction</v>
      </c>
      <c r="S154" s="13">
        <f t="shared" si="16"/>
        <v>41875.285879629628</v>
      </c>
      <c r="T154" s="13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7.1799999999999998E-3</v>
      </c>
      <c r="P155" s="8">
        <f t="shared" si="14"/>
        <v>35.9</v>
      </c>
      <c r="Q155" s="5" t="str">
        <f t="shared" si="15"/>
        <v>film &amp; video</v>
      </c>
      <c r="R155" s="5" t="str">
        <f t="shared" si="18"/>
        <v>science fiction</v>
      </c>
      <c r="S155" s="13">
        <f t="shared" si="16"/>
        <v>41933.794490740744</v>
      </c>
      <c r="T155" s="13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2.6666666666666668E-2</v>
      </c>
      <c r="P156" s="8">
        <f t="shared" si="14"/>
        <v>13.333333333333334</v>
      </c>
      <c r="Q156" s="5" t="str">
        <f t="shared" si="15"/>
        <v>film &amp; video</v>
      </c>
      <c r="R156" s="5" t="str">
        <f t="shared" si="18"/>
        <v>science fiction</v>
      </c>
      <c r="S156" s="13">
        <f t="shared" si="16"/>
        <v>42115.755729166667</v>
      </c>
      <c r="T156" s="13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6.0000000000000002E-5</v>
      </c>
      <c r="P157" s="8">
        <f t="shared" si="14"/>
        <v>20.25</v>
      </c>
      <c r="Q157" s="5" t="str">
        <f t="shared" si="15"/>
        <v>film &amp; video</v>
      </c>
      <c r="R157" s="5" t="str">
        <f t="shared" si="18"/>
        <v>science fiction</v>
      </c>
      <c r="S157" s="13">
        <f t="shared" si="16"/>
        <v>42168.767766203709</v>
      </c>
      <c r="T157" s="13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5.0999999999999997E-2</v>
      </c>
      <c r="P158" s="8">
        <f t="shared" si="14"/>
        <v>119</v>
      </c>
      <c r="Q158" s="5" t="str">
        <f t="shared" si="15"/>
        <v>film &amp; video</v>
      </c>
      <c r="R158" s="5" t="str">
        <f t="shared" si="18"/>
        <v>science fiction</v>
      </c>
      <c r="S158" s="13">
        <f t="shared" si="16"/>
        <v>41794.333287037043</v>
      </c>
      <c r="T158" s="13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2.671118530884808E-3</v>
      </c>
      <c r="P159" s="8">
        <f t="shared" si="14"/>
        <v>4</v>
      </c>
      <c r="Q159" s="5" t="str">
        <f t="shared" si="15"/>
        <v>film &amp; video</v>
      </c>
      <c r="R159" s="5" t="str">
        <f t="shared" si="18"/>
        <v>science fiction</v>
      </c>
      <c r="S159" s="13">
        <f t="shared" si="16"/>
        <v>42397.120046296295</v>
      </c>
      <c r="T159" s="13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 s="8" t="e">
        <f t="shared" si="14"/>
        <v>#DIV/0!</v>
      </c>
      <c r="Q160" s="5" t="str">
        <f t="shared" si="15"/>
        <v>film &amp; video</v>
      </c>
      <c r="R160" s="5" t="str">
        <f t="shared" si="18"/>
        <v>science fiction</v>
      </c>
      <c r="S160" s="13">
        <f t="shared" si="16"/>
        <v>41904.285046296296</v>
      </c>
      <c r="T160" s="13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2.0000000000000002E-5</v>
      </c>
      <c r="P161" s="8">
        <f t="shared" si="14"/>
        <v>10</v>
      </c>
      <c r="Q161" s="5" t="str">
        <f t="shared" si="15"/>
        <v>film &amp; video</v>
      </c>
      <c r="R161" s="5" t="str">
        <f t="shared" si="18"/>
        <v>science fiction</v>
      </c>
      <c r="S161" s="13">
        <f t="shared" si="16"/>
        <v>42514.642881944448</v>
      </c>
      <c r="T161" s="13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 s="8" t="e">
        <f t="shared" si="14"/>
        <v>#DIV/0!</v>
      </c>
      <c r="Q162" s="5" t="str">
        <f t="shared" si="15"/>
        <v>film &amp; video</v>
      </c>
      <c r="R162" s="5" t="str">
        <f t="shared" si="18"/>
        <v>drama</v>
      </c>
      <c r="S162" s="13">
        <f t="shared" si="16"/>
        <v>42172.121423611112</v>
      </c>
      <c r="T162" s="13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1E-4</v>
      </c>
      <c r="P163" s="8">
        <f t="shared" si="14"/>
        <v>5</v>
      </c>
      <c r="Q163" s="5" t="str">
        <f t="shared" si="15"/>
        <v>film &amp; video</v>
      </c>
      <c r="R163" s="5" t="str">
        <f t="shared" si="18"/>
        <v>drama</v>
      </c>
      <c r="S163" s="13">
        <f t="shared" si="16"/>
        <v>41792.895775462966</v>
      </c>
      <c r="T163" s="13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0.15535714285714286</v>
      </c>
      <c r="P164" s="8">
        <f t="shared" si="14"/>
        <v>43.5</v>
      </c>
      <c r="Q164" s="5" t="str">
        <f t="shared" si="15"/>
        <v>film &amp; video</v>
      </c>
      <c r="R164" s="5" t="str">
        <f t="shared" si="18"/>
        <v>drama</v>
      </c>
      <c r="S164" s="13">
        <f t="shared" si="16"/>
        <v>41835.335138888891</v>
      </c>
      <c r="T164" s="13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 s="8" t="e">
        <f t="shared" si="14"/>
        <v>#DIV/0!</v>
      </c>
      <c r="Q165" s="5" t="str">
        <f t="shared" si="15"/>
        <v>film &amp; video</v>
      </c>
      <c r="R165" s="5" t="str">
        <f t="shared" si="18"/>
        <v>drama</v>
      </c>
      <c r="S165" s="13">
        <f t="shared" si="16"/>
        <v>42244.169606481482</v>
      </c>
      <c r="T165" s="13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5.3333333333333332E-3</v>
      </c>
      <c r="P166" s="8">
        <f t="shared" si="14"/>
        <v>91.428571428571431</v>
      </c>
      <c r="Q166" s="5" t="str">
        <f t="shared" si="15"/>
        <v>film &amp; video</v>
      </c>
      <c r="R166" s="5" t="str">
        <f t="shared" si="18"/>
        <v>drama</v>
      </c>
      <c r="S166" s="13">
        <f t="shared" si="16"/>
        <v>41841.971076388894</v>
      </c>
      <c r="T166" s="13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 s="8" t="e">
        <f t="shared" si="14"/>
        <v>#DIV/0!</v>
      </c>
      <c r="Q167" s="5" t="str">
        <f t="shared" si="15"/>
        <v>film &amp; video</v>
      </c>
      <c r="R167" s="5" t="str">
        <f t="shared" si="18"/>
        <v>drama</v>
      </c>
      <c r="S167" s="13">
        <f t="shared" si="16"/>
        <v>42351.867175925923</v>
      </c>
      <c r="T167" s="13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0.6</v>
      </c>
      <c r="P168" s="8">
        <f t="shared" si="14"/>
        <v>3000</v>
      </c>
      <c r="Q168" s="5" t="str">
        <f t="shared" si="15"/>
        <v>film &amp; video</v>
      </c>
      <c r="R168" s="5" t="str">
        <f t="shared" si="18"/>
        <v>drama</v>
      </c>
      <c r="S168" s="13">
        <f t="shared" si="16"/>
        <v>42721.284282407411</v>
      </c>
      <c r="T168" s="13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1E-4</v>
      </c>
      <c r="P169" s="8">
        <f t="shared" si="14"/>
        <v>5.5</v>
      </c>
      <c r="Q169" s="5" t="str">
        <f t="shared" si="15"/>
        <v>film &amp; video</v>
      </c>
      <c r="R169" s="5" t="str">
        <f t="shared" si="18"/>
        <v>drama</v>
      </c>
      <c r="S169" s="13">
        <f t="shared" si="16"/>
        <v>42161.135821759257</v>
      </c>
      <c r="T169" s="13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4.0625000000000001E-2</v>
      </c>
      <c r="P170" s="8">
        <f t="shared" si="14"/>
        <v>108.33333333333333</v>
      </c>
      <c r="Q170" s="5" t="str">
        <f t="shared" si="15"/>
        <v>film &amp; video</v>
      </c>
      <c r="R170" s="5" t="str">
        <f t="shared" si="18"/>
        <v>drama</v>
      </c>
      <c r="S170" s="13">
        <f t="shared" si="16"/>
        <v>42053.043634259266</v>
      </c>
      <c r="T170" s="13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0.224</v>
      </c>
      <c r="P171" s="8">
        <f t="shared" si="14"/>
        <v>56</v>
      </c>
      <c r="Q171" s="5" t="str">
        <f t="shared" si="15"/>
        <v>film &amp; video</v>
      </c>
      <c r="R171" s="5" t="str">
        <f t="shared" si="18"/>
        <v>drama</v>
      </c>
      <c r="S171" s="13">
        <f t="shared" si="16"/>
        <v>41900.713645833333</v>
      </c>
      <c r="T171" s="13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3.2500000000000001E-2</v>
      </c>
      <c r="P172" s="8">
        <f t="shared" si="14"/>
        <v>32.5</v>
      </c>
      <c r="Q172" s="5" t="str">
        <f t="shared" si="15"/>
        <v>film &amp; video</v>
      </c>
      <c r="R172" s="5" t="str">
        <f t="shared" si="18"/>
        <v>drama</v>
      </c>
      <c r="S172" s="13">
        <f t="shared" si="16"/>
        <v>42217.186145833337</v>
      </c>
      <c r="T172" s="13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2.0000000000000002E-5</v>
      </c>
      <c r="P173" s="8">
        <f t="shared" si="14"/>
        <v>1</v>
      </c>
      <c r="Q173" s="5" t="str">
        <f t="shared" si="15"/>
        <v>film &amp; video</v>
      </c>
      <c r="R173" s="5" t="str">
        <f t="shared" si="18"/>
        <v>drama</v>
      </c>
      <c r="S173" s="13">
        <f t="shared" si="16"/>
        <v>42534.389050925929</v>
      </c>
      <c r="T173" s="13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 s="8" t="e">
        <f t="shared" si="14"/>
        <v>#DIV/0!</v>
      </c>
      <c r="Q174" s="5" t="str">
        <f t="shared" si="15"/>
        <v>film &amp; video</v>
      </c>
      <c r="R174" s="5" t="str">
        <f t="shared" si="18"/>
        <v>drama</v>
      </c>
      <c r="S174" s="13">
        <f t="shared" si="16"/>
        <v>42047.603275462963</v>
      </c>
      <c r="T174" s="13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 s="8" t="e">
        <f t="shared" si="14"/>
        <v>#DIV/0!</v>
      </c>
      <c r="Q175" s="5" t="str">
        <f t="shared" si="15"/>
        <v>film &amp; video</v>
      </c>
      <c r="R175" s="5" t="str">
        <f t="shared" si="18"/>
        <v>drama</v>
      </c>
      <c r="S175" s="13">
        <f t="shared" si="16"/>
        <v>42033.781342592592</v>
      </c>
      <c r="T175" s="13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 s="8" t="e">
        <f t="shared" si="14"/>
        <v>#DIV/0!</v>
      </c>
      <c r="Q176" s="5" t="str">
        <f t="shared" si="15"/>
        <v>film &amp; video</v>
      </c>
      <c r="R176" s="5" t="str">
        <f t="shared" si="18"/>
        <v>drama</v>
      </c>
      <c r="S176" s="13">
        <f t="shared" si="16"/>
        <v>42072.967314814821</v>
      </c>
      <c r="T176" s="13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6.4850000000000005E-2</v>
      </c>
      <c r="P177" s="8">
        <f t="shared" si="14"/>
        <v>49.884615384615387</v>
      </c>
      <c r="Q177" s="5" t="str">
        <f t="shared" si="15"/>
        <v>film &amp; video</v>
      </c>
      <c r="R177" s="5" t="str">
        <f t="shared" si="18"/>
        <v>drama</v>
      </c>
      <c r="S177" s="13">
        <f t="shared" si="16"/>
        <v>41855.986238425925</v>
      </c>
      <c r="T177" s="13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 s="8" t="e">
        <f t="shared" si="14"/>
        <v>#DIV/0!</v>
      </c>
      <c r="Q178" s="5" t="str">
        <f t="shared" si="15"/>
        <v>film &amp; video</v>
      </c>
      <c r="R178" s="5" t="str">
        <f t="shared" si="18"/>
        <v>drama</v>
      </c>
      <c r="S178" s="13">
        <f t="shared" si="16"/>
        <v>42192.032395833339</v>
      </c>
      <c r="T178" s="13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0.4</v>
      </c>
      <c r="P179" s="8">
        <f t="shared" si="14"/>
        <v>25.714285714285715</v>
      </c>
      <c r="Q179" s="5" t="str">
        <f t="shared" si="15"/>
        <v>film &amp; video</v>
      </c>
      <c r="R179" s="5" t="str">
        <f t="shared" si="18"/>
        <v>drama</v>
      </c>
      <c r="S179" s="13">
        <f t="shared" si="16"/>
        <v>42070.256087962967</v>
      </c>
      <c r="T179" s="13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 s="8" t="e">
        <f t="shared" si="14"/>
        <v>#DIV/0!</v>
      </c>
      <c r="Q180" s="5" t="str">
        <f t="shared" si="15"/>
        <v>film &amp; video</v>
      </c>
      <c r="R180" s="5" t="str">
        <f t="shared" si="18"/>
        <v>drama</v>
      </c>
      <c r="S180" s="13">
        <f t="shared" si="16"/>
        <v>42305.163715277777</v>
      </c>
      <c r="T180" s="13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0.2</v>
      </c>
      <c r="P181" s="8">
        <f t="shared" si="14"/>
        <v>100</v>
      </c>
      <c r="Q181" s="5" t="str">
        <f t="shared" si="15"/>
        <v>film &amp; video</v>
      </c>
      <c r="R181" s="5" t="str">
        <f t="shared" si="18"/>
        <v>drama</v>
      </c>
      <c r="S181" s="13">
        <f t="shared" si="16"/>
        <v>42403.288831018523</v>
      </c>
      <c r="T181" s="13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0.33416666666666667</v>
      </c>
      <c r="P182" s="8">
        <f t="shared" si="14"/>
        <v>30.846153846153847</v>
      </c>
      <c r="Q182" s="5" t="str">
        <f t="shared" si="15"/>
        <v>film &amp; video</v>
      </c>
      <c r="R182" s="5" t="str">
        <f t="shared" si="18"/>
        <v>drama</v>
      </c>
      <c r="S182" s="13">
        <f t="shared" si="16"/>
        <v>42068.199571759258</v>
      </c>
      <c r="T182" s="13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0.21092608822670172</v>
      </c>
      <c r="P183" s="8">
        <f t="shared" si="14"/>
        <v>180.5</v>
      </c>
      <c r="Q183" s="5" t="str">
        <f t="shared" si="15"/>
        <v>film &amp; video</v>
      </c>
      <c r="R183" s="5" t="str">
        <f t="shared" si="18"/>
        <v>drama</v>
      </c>
      <c r="S183" s="13">
        <f t="shared" si="16"/>
        <v>42147.950173611112</v>
      </c>
      <c r="T183" s="13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 s="8" t="e">
        <f t="shared" si="14"/>
        <v>#DIV/0!</v>
      </c>
      <c r="Q184" s="5" t="str">
        <f t="shared" si="15"/>
        <v>film &amp; video</v>
      </c>
      <c r="R184" s="5" t="str">
        <f t="shared" si="18"/>
        <v>drama</v>
      </c>
      <c r="S184" s="13">
        <f t="shared" si="16"/>
        <v>42712.220277777778</v>
      </c>
      <c r="T184" s="13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0.35855999999999999</v>
      </c>
      <c r="P185" s="8">
        <f t="shared" si="14"/>
        <v>373.5</v>
      </c>
      <c r="Q185" s="5" t="str">
        <f t="shared" si="15"/>
        <v>film &amp; video</v>
      </c>
      <c r="R185" s="5" t="str">
        <f t="shared" si="18"/>
        <v>drama</v>
      </c>
      <c r="S185" s="13">
        <f t="shared" si="16"/>
        <v>41940.018634259264</v>
      </c>
      <c r="T185" s="13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3.4000000000000002E-2</v>
      </c>
      <c r="P186" s="8">
        <f t="shared" si="14"/>
        <v>25.5</v>
      </c>
      <c r="Q186" s="5" t="str">
        <f t="shared" si="15"/>
        <v>film &amp; video</v>
      </c>
      <c r="R186" s="5" t="str">
        <f t="shared" si="18"/>
        <v>drama</v>
      </c>
      <c r="S186" s="13">
        <f t="shared" si="16"/>
        <v>41825.999560185192</v>
      </c>
      <c r="T186" s="13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5.5E-2</v>
      </c>
      <c r="P187" s="8">
        <f t="shared" si="14"/>
        <v>220</v>
      </c>
      <c r="Q187" s="5" t="str">
        <f t="shared" si="15"/>
        <v>film &amp; video</v>
      </c>
      <c r="R187" s="5" t="str">
        <f t="shared" si="18"/>
        <v>drama</v>
      </c>
      <c r="S187" s="13">
        <f t="shared" si="16"/>
        <v>42571.119664351856</v>
      </c>
      <c r="T187" s="13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 s="8" t="e">
        <f t="shared" si="14"/>
        <v>#DIV/0!</v>
      </c>
      <c r="Q188" s="5" t="str">
        <f t="shared" si="15"/>
        <v>film &amp; video</v>
      </c>
      <c r="R188" s="5" t="str">
        <f t="shared" si="18"/>
        <v>drama</v>
      </c>
      <c r="S188" s="13">
        <f t="shared" si="16"/>
        <v>42768.021226851859</v>
      </c>
      <c r="T188" s="13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0.16</v>
      </c>
      <c r="P189" s="8">
        <f t="shared" si="14"/>
        <v>160</v>
      </c>
      <c r="Q189" s="5" t="str">
        <f t="shared" si="15"/>
        <v>film &amp; video</v>
      </c>
      <c r="R189" s="5" t="str">
        <f t="shared" si="18"/>
        <v>drama</v>
      </c>
      <c r="S189" s="13">
        <f t="shared" si="16"/>
        <v>42182.442789351851</v>
      </c>
      <c r="T189" s="13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 s="8" t="e">
        <f t="shared" si="14"/>
        <v>#DIV/0!</v>
      </c>
      <c r="Q190" s="5" t="str">
        <f t="shared" si="15"/>
        <v>film &amp; video</v>
      </c>
      <c r="R190" s="5" t="str">
        <f t="shared" si="18"/>
        <v>drama</v>
      </c>
      <c r="S190" s="13">
        <f t="shared" si="16"/>
        <v>41857.391377314816</v>
      </c>
      <c r="T190" s="13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6.8999999999999997E-4</v>
      </c>
      <c r="P191" s="8">
        <f t="shared" si="14"/>
        <v>69</v>
      </c>
      <c r="Q191" s="5" t="str">
        <f t="shared" si="15"/>
        <v>film &amp; video</v>
      </c>
      <c r="R191" s="5" t="str">
        <f t="shared" si="18"/>
        <v>drama</v>
      </c>
      <c r="S191" s="13">
        <f t="shared" si="16"/>
        <v>42556.899039351854</v>
      </c>
      <c r="T191" s="13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4.1666666666666666E-3</v>
      </c>
      <c r="P192" s="8">
        <f t="shared" si="14"/>
        <v>50</v>
      </c>
      <c r="Q192" s="5" t="str">
        <f t="shared" si="15"/>
        <v>film &amp; video</v>
      </c>
      <c r="R192" s="5" t="str">
        <f t="shared" si="18"/>
        <v>drama</v>
      </c>
      <c r="S192" s="13">
        <f t="shared" si="16"/>
        <v>42527.859328703707</v>
      </c>
      <c r="T192" s="13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0.05</v>
      </c>
      <c r="P193" s="8">
        <f t="shared" si="14"/>
        <v>83.333333333333329</v>
      </c>
      <c r="Q193" s="5" t="str">
        <f t="shared" si="15"/>
        <v>film &amp; video</v>
      </c>
      <c r="R193" s="5" t="str">
        <f t="shared" si="18"/>
        <v>drama</v>
      </c>
      <c r="S193" s="13">
        <f t="shared" si="16"/>
        <v>42239.649745370371</v>
      </c>
      <c r="T193" s="13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1.7E-5</v>
      </c>
      <c r="P194" s="8">
        <f t="shared" si="14"/>
        <v>5.666666666666667</v>
      </c>
      <c r="Q194" s="5" t="str">
        <f t="shared" si="15"/>
        <v>film &amp; video</v>
      </c>
      <c r="R194" s="5" t="str">
        <f t="shared" si="18"/>
        <v>drama</v>
      </c>
      <c r="S194" s="13">
        <f t="shared" si="16"/>
        <v>41900.000370370377</v>
      </c>
      <c r="T194" s="13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E195/D195</f>
        <v>0</v>
      </c>
      <c r="P195" s="8" t="e">
        <f t="shared" ref="P195:P258" si="20">E195/L195</f>
        <v>#DIV/0!</v>
      </c>
      <c r="Q195" s="5" t="str">
        <f t="shared" ref="Q195:Q258" si="21">LEFT(N195,FIND("/",N195)-1)</f>
        <v>film &amp; video</v>
      </c>
      <c r="R195" s="5" t="str">
        <f t="shared" si="18"/>
        <v>drama</v>
      </c>
      <c r="S195" s="13">
        <f t="shared" ref="S195:S258" si="22">(J195/86400)+25569+(5/24)</f>
        <v>41912.143125000002</v>
      </c>
      <c r="T195" s="13">
        <f t="shared" ref="T195:T258" si="23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1.1999999999999999E-3</v>
      </c>
      <c r="P196" s="8">
        <f t="shared" si="20"/>
        <v>1</v>
      </c>
      <c r="Q196" s="5" t="str">
        <f t="shared" si="21"/>
        <v>film &amp; video</v>
      </c>
      <c r="R196" s="5" t="str">
        <f t="shared" si="18"/>
        <v>drama</v>
      </c>
      <c r="S196" s="13">
        <f t="shared" si="22"/>
        <v>42376.20521990741</v>
      </c>
      <c r="T196" s="13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 s="8" t="e">
        <f t="shared" si="20"/>
        <v>#DIV/0!</v>
      </c>
      <c r="Q197" s="5" t="str">
        <f t="shared" si="21"/>
        <v>film &amp; video</v>
      </c>
      <c r="R197" s="5" t="str">
        <f t="shared" si="18"/>
        <v>drama</v>
      </c>
      <c r="S197" s="13">
        <f t="shared" si="22"/>
        <v>42135.878842592596</v>
      </c>
      <c r="T197" s="13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0.41857142857142859</v>
      </c>
      <c r="P198" s="8">
        <f t="shared" si="20"/>
        <v>77.10526315789474</v>
      </c>
      <c r="Q198" s="5" t="str">
        <f t="shared" si="21"/>
        <v>film &amp; video</v>
      </c>
      <c r="R198" s="5" t="str">
        <f t="shared" si="18"/>
        <v>drama</v>
      </c>
      <c r="S198" s="13">
        <f t="shared" si="22"/>
        <v>42259.751134259262</v>
      </c>
      <c r="T198" s="13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0.1048</v>
      </c>
      <c r="P199" s="8">
        <f t="shared" si="20"/>
        <v>32.75</v>
      </c>
      <c r="Q199" s="5" t="str">
        <f t="shared" si="21"/>
        <v>film &amp; video</v>
      </c>
      <c r="R199" s="5" t="str">
        <f t="shared" si="18"/>
        <v>drama</v>
      </c>
      <c r="S199" s="13">
        <f t="shared" si="22"/>
        <v>42742.056712962971</v>
      </c>
      <c r="T199" s="13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1.116E-2</v>
      </c>
      <c r="P200" s="8">
        <f t="shared" si="20"/>
        <v>46.5</v>
      </c>
      <c r="Q200" s="5" t="str">
        <f t="shared" si="21"/>
        <v>film &amp; video</v>
      </c>
      <c r="R200" s="5" t="str">
        <f t="shared" si="18"/>
        <v>drama</v>
      </c>
      <c r="S200" s="13">
        <f t="shared" si="22"/>
        <v>41887.591689814821</v>
      </c>
      <c r="T200" s="13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 s="8" t="e">
        <f t="shared" si="20"/>
        <v>#DIV/0!</v>
      </c>
      <c r="Q201" s="5" t="str">
        <f t="shared" si="21"/>
        <v>film &amp; video</v>
      </c>
      <c r="R201" s="5" t="str">
        <f t="shared" si="18"/>
        <v>drama</v>
      </c>
      <c r="S201" s="13">
        <f t="shared" si="22"/>
        <v>42584.332199074073</v>
      </c>
      <c r="T201" s="13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0.26192500000000002</v>
      </c>
      <c r="P202" s="8">
        <f t="shared" si="20"/>
        <v>87.308333333333337</v>
      </c>
      <c r="Q202" s="5" t="str">
        <f t="shared" si="21"/>
        <v>film &amp; video</v>
      </c>
      <c r="R202" s="5" t="str">
        <f t="shared" si="18"/>
        <v>drama</v>
      </c>
      <c r="S202" s="13">
        <f t="shared" si="22"/>
        <v>41867.291701388887</v>
      </c>
      <c r="T202" s="13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0.58461538461538465</v>
      </c>
      <c r="P203" s="8">
        <f t="shared" si="20"/>
        <v>54.285714285714285</v>
      </c>
      <c r="Q203" s="5" t="str">
        <f t="shared" si="21"/>
        <v>film &amp; video</v>
      </c>
      <c r="R203" s="5" t="str">
        <f t="shared" si="18"/>
        <v>drama</v>
      </c>
      <c r="S203" s="13">
        <f t="shared" si="22"/>
        <v>42024.026956018519</v>
      </c>
      <c r="T203" s="13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 s="8" t="e">
        <f t="shared" si="20"/>
        <v>#DIV/0!</v>
      </c>
      <c r="Q204" s="5" t="str">
        <f t="shared" si="21"/>
        <v>film &amp; video</v>
      </c>
      <c r="R204" s="5" t="str">
        <f t="shared" ref="R204:R267" si="24">RIGHT(N204,LEN(N204)-FIND("/",N204))</f>
        <v>drama</v>
      </c>
      <c r="S204" s="13">
        <f t="shared" si="22"/>
        <v>42256.136157407411</v>
      </c>
      <c r="T204" s="13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0.2984</v>
      </c>
      <c r="P205" s="8">
        <f t="shared" si="20"/>
        <v>93.25</v>
      </c>
      <c r="Q205" s="5" t="str">
        <f t="shared" si="21"/>
        <v>film &amp; video</v>
      </c>
      <c r="R205" s="5" t="str">
        <f t="shared" si="24"/>
        <v>drama</v>
      </c>
      <c r="S205" s="13">
        <f t="shared" si="22"/>
        <v>41974.056296296294</v>
      </c>
      <c r="T205" s="13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0.50721666666666665</v>
      </c>
      <c r="P206" s="8">
        <f t="shared" si="20"/>
        <v>117.68368136117556</v>
      </c>
      <c r="Q206" s="5" t="str">
        <f t="shared" si="21"/>
        <v>film &amp; video</v>
      </c>
      <c r="R206" s="5" t="str">
        <f t="shared" si="24"/>
        <v>drama</v>
      </c>
      <c r="S206" s="13">
        <f t="shared" si="22"/>
        <v>42556.791701388887</v>
      </c>
      <c r="T206" s="13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0.16250000000000001</v>
      </c>
      <c r="P207" s="8">
        <f t="shared" si="20"/>
        <v>76.470588235294116</v>
      </c>
      <c r="Q207" s="5" t="str">
        <f t="shared" si="21"/>
        <v>film &amp; video</v>
      </c>
      <c r="R207" s="5" t="str">
        <f t="shared" si="24"/>
        <v>drama</v>
      </c>
      <c r="S207" s="13">
        <f t="shared" si="22"/>
        <v>42248.840532407405</v>
      </c>
      <c r="T207" s="13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 s="8" t="e">
        <f t="shared" si="20"/>
        <v>#DIV/0!</v>
      </c>
      <c r="Q208" s="5" t="str">
        <f t="shared" si="21"/>
        <v>film &amp; video</v>
      </c>
      <c r="R208" s="5" t="str">
        <f t="shared" si="24"/>
        <v>drama</v>
      </c>
      <c r="S208" s="13">
        <f t="shared" si="22"/>
        <v>42567.212766203702</v>
      </c>
      <c r="T208" s="13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0.15214285714285714</v>
      </c>
      <c r="P209" s="8">
        <f t="shared" si="20"/>
        <v>163.84615384615384</v>
      </c>
      <c r="Q209" s="5" t="str">
        <f t="shared" si="21"/>
        <v>film &amp; video</v>
      </c>
      <c r="R209" s="5" t="str">
        <f t="shared" si="24"/>
        <v>drama</v>
      </c>
      <c r="S209" s="13">
        <f t="shared" si="22"/>
        <v>41978.405532407407</v>
      </c>
      <c r="T209" s="13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 s="8" t="e">
        <f t="shared" si="20"/>
        <v>#DIV/0!</v>
      </c>
      <c r="Q210" s="5" t="str">
        <f t="shared" si="21"/>
        <v>film &amp; video</v>
      </c>
      <c r="R210" s="5" t="str">
        <f t="shared" si="24"/>
        <v>drama</v>
      </c>
      <c r="S210" s="13">
        <f t="shared" si="22"/>
        <v>41959.578321759262</v>
      </c>
      <c r="T210" s="13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 s="8" t="e">
        <f t="shared" si="20"/>
        <v>#DIV/0!</v>
      </c>
      <c r="Q211" s="5" t="str">
        <f t="shared" si="21"/>
        <v>film &amp; video</v>
      </c>
      <c r="R211" s="5" t="str">
        <f t="shared" si="24"/>
        <v>drama</v>
      </c>
      <c r="S211" s="13">
        <f t="shared" si="22"/>
        <v>42166.131192129636</v>
      </c>
      <c r="T211" s="13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0.2525</v>
      </c>
      <c r="P212" s="8">
        <f t="shared" si="20"/>
        <v>91.818181818181813</v>
      </c>
      <c r="Q212" s="5" t="str">
        <f t="shared" si="21"/>
        <v>film &amp; video</v>
      </c>
      <c r="R212" s="5" t="str">
        <f t="shared" si="24"/>
        <v>drama</v>
      </c>
      <c r="S212" s="13">
        <f t="shared" si="22"/>
        <v>42249.273055555554</v>
      </c>
      <c r="T212" s="13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0.44600000000000001</v>
      </c>
      <c r="P213" s="8">
        <f t="shared" si="20"/>
        <v>185.83333333333334</v>
      </c>
      <c r="Q213" s="5" t="str">
        <f t="shared" si="21"/>
        <v>film &amp; video</v>
      </c>
      <c r="R213" s="5" t="str">
        <f t="shared" si="24"/>
        <v>drama</v>
      </c>
      <c r="S213" s="13">
        <f t="shared" si="22"/>
        <v>42236.368252314816</v>
      </c>
      <c r="T213" s="13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1.5873015873015873E-4</v>
      </c>
      <c r="P214" s="8">
        <f t="shared" si="20"/>
        <v>1</v>
      </c>
      <c r="Q214" s="5" t="str">
        <f t="shared" si="21"/>
        <v>film &amp; video</v>
      </c>
      <c r="R214" s="5" t="str">
        <f t="shared" si="24"/>
        <v>drama</v>
      </c>
      <c r="S214" s="13">
        <f t="shared" si="22"/>
        <v>42417.08935185185</v>
      </c>
      <c r="T214" s="13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4.0000000000000002E-4</v>
      </c>
      <c r="P215" s="8">
        <f t="shared" si="20"/>
        <v>20</v>
      </c>
      <c r="Q215" s="5" t="str">
        <f t="shared" si="21"/>
        <v>film &amp; video</v>
      </c>
      <c r="R215" s="5" t="str">
        <f t="shared" si="24"/>
        <v>drama</v>
      </c>
      <c r="S215" s="13">
        <f t="shared" si="22"/>
        <v>42202.802627314821</v>
      </c>
      <c r="T215" s="13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8.0000000000000007E-5</v>
      </c>
      <c r="P216" s="8">
        <f t="shared" si="20"/>
        <v>1</v>
      </c>
      <c r="Q216" s="5" t="str">
        <f t="shared" si="21"/>
        <v>film &amp; video</v>
      </c>
      <c r="R216" s="5" t="str">
        <f t="shared" si="24"/>
        <v>drama</v>
      </c>
      <c r="S216" s="13">
        <f t="shared" si="22"/>
        <v>42009.848946759266</v>
      </c>
      <c r="T216" s="13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2.2727272727272726E-3</v>
      </c>
      <c r="P217" s="8">
        <f t="shared" si="20"/>
        <v>10</v>
      </c>
      <c r="Q217" s="5" t="str">
        <f t="shared" si="21"/>
        <v>film &amp; video</v>
      </c>
      <c r="R217" s="5" t="str">
        <f t="shared" si="24"/>
        <v>drama</v>
      </c>
      <c r="S217" s="13">
        <f t="shared" si="22"/>
        <v>42375.438449074078</v>
      </c>
      <c r="T217" s="13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0.55698440000000005</v>
      </c>
      <c r="P218" s="8">
        <f t="shared" si="20"/>
        <v>331.53833333333336</v>
      </c>
      <c r="Q218" s="5" t="str">
        <f t="shared" si="21"/>
        <v>film &amp; video</v>
      </c>
      <c r="R218" s="5" t="str">
        <f t="shared" si="24"/>
        <v>drama</v>
      </c>
      <c r="S218" s="13">
        <f t="shared" si="22"/>
        <v>42067.167094907411</v>
      </c>
      <c r="T218" s="13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0.11942999999999999</v>
      </c>
      <c r="P219" s="8">
        <f t="shared" si="20"/>
        <v>314.28947368421052</v>
      </c>
      <c r="Q219" s="5" t="str">
        <f t="shared" si="21"/>
        <v>film &amp; video</v>
      </c>
      <c r="R219" s="5" t="str">
        <f t="shared" si="24"/>
        <v>drama</v>
      </c>
      <c r="S219" s="13">
        <f t="shared" si="22"/>
        <v>41970.848946759266</v>
      </c>
      <c r="T219" s="13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0.02</v>
      </c>
      <c r="P220" s="8">
        <f t="shared" si="20"/>
        <v>100</v>
      </c>
      <c r="Q220" s="5" t="str">
        <f t="shared" si="21"/>
        <v>film &amp; video</v>
      </c>
      <c r="R220" s="5" t="str">
        <f t="shared" si="24"/>
        <v>drama</v>
      </c>
      <c r="S220" s="13">
        <f t="shared" si="22"/>
        <v>42079.836678240747</v>
      </c>
      <c r="T220" s="13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0.17630000000000001</v>
      </c>
      <c r="P221" s="8">
        <f t="shared" si="20"/>
        <v>115.98684210526316</v>
      </c>
      <c r="Q221" s="5" t="str">
        <f t="shared" si="21"/>
        <v>film &amp; video</v>
      </c>
      <c r="R221" s="5" t="str">
        <f t="shared" si="24"/>
        <v>drama</v>
      </c>
      <c r="S221" s="13">
        <f t="shared" si="22"/>
        <v>42429.53501157408</v>
      </c>
      <c r="T221" s="13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7.1999999999999998E-3</v>
      </c>
      <c r="P222" s="8">
        <f t="shared" si="20"/>
        <v>120</v>
      </c>
      <c r="Q222" s="5" t="str">
        <f t="shared" si="21"/>
        <v>film &amp; video</v>
      </c>
      <c r="R222" s="5" t="str">
        <f t="shared" si="24"/>
        <v>drama</v>
      </c>
      <c r="S222" s="13">
        <f t="shared" si="22"/>
        <v>42195.852199074077</v>
      </c>
      <c r="T222" s="13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 s="8" t="e">
        <f t="shared" si="20"/>
        <v>#DIV/0!</v>
      </c>
      <c r="Q223" s="5" t="str">
        <f t="shared" si="21"/>
        <v>film &amp; video</v>
      </c>
      <c r="R223" s="5" t="str">
        <f t="shared" si="24"/>
        <v>drama</v>
      </c>
      <c r="S223" s="13">
        <f t="shared" si="22"/>
        <v>42032.045879629637</v>
      </c>
      <c r="T223" s="13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0.13</v>
      </c>
      <c r="P224" s="8">
        <f t="shared" si="20"/>
        <v>65</v>
      </c>
      <c r="Q224" s="5" t="str">
        <f t="shared" si="21"/>
        <v>film &amp; video</v>
      </c>
      <c r="R224" s="5" t="str">
        <f t="shared" si="24"/>
        <v>drama</v>
      </c>
      <c r="S224" s="13">
        <f t="shared" si="22"/>
        <v>42031.978217592594</v>
      </c>
      <c r="T224" s="13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 s="8" t="e">
        <f t="shared" si="20"/>
        <v>#DIV/0!</v>
      </c>
      <c r="Q225" s="5" t="str">
        <f t="shared" si="21"/>
        <v>film &amp; video</v>
      </c>
      <c r="R225" s="5" t="str">
        <f t="shared" si="24"/>
        <v>drama</v>
      </c>
      <c r="S225" s="13">
        <f t="shared" si="22"/>
        <v>42482.256365740745</v>
      </c>
      <c r="T225" s="13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 s="8" t="e">
        <f t="shared" si="20"/>
        <v>#DIV/0!</v>
      </c>
      <c r="Q226" s="5" t="str">
        <f t="shared" si="21"/>
        <v>film &amp; video</v>
      </c>
      <c r="R226" s="5" t="str">
        <f t="shared" si="24"/>
        <v>drama</v>
      </c>
      <c r="S226" s="13">
        <f t="shared" si="22"/>
        <v>42135.443587962967</v>
      </c>
      <c r="T226" s="13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 s="8" t="e">
        <f t="shared" si="20"/>
        <v>#DIV/0!</v>
      </c>
      <c r="Q227" s="5" t="str">
        <f t="shared" si="21"/>
        <v>film &amp; video</v>
      </c>
      <c r="R227" s="5" t="str">
        <f t="shared" si="24"/>
        <v>drama</v>
      </c>
      <c r="S227" s="13">
        <f t="shared" si="22"/>
        <v>42439.169606481482</v>
      </c>
      <c r="T227" s="13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8.6206896551724137E-3</v>
      </c>
      <c r="P228" s="8">
        <f t="shared" si="20"/>
        <v>125</v>
      </c>
      <c r="Q228" s="5" t="str">
        <f t="shared" si="21"/>
        <v>film &amp; video</v>
      </c>
      <c r="R228" s="5" t="str">
        <f t="shared" si="24"/>
        <v>drama</v>
      </c>
      <c r="S228" s="13">
        <f t="shared" si="22"/>
        <v>42106.874351851853</v>
      </c>
      <c r="T228" s="13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 s="8" t="e">
        <f t="shared" si="20"/>
        <v>#DIV/0!</v>
      </c>
      <c r="Q229" s="5" t="str">
        <f t="shared" si="21"/>
        <v>film &amp; video</v>
      </c>
      <c r="R229" s="5" t="str">
        <f t="shared" si="24"/>
        <v>drama</v>
      </c>
      <c r="S229" s="13">
        <f t="shared" si="22"/>
        <v>42165.102326388893</v>
      </c>
      <c r="T229" s="13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 s="8" t="e">
        <f t="shared" si="20"/>
        <v>#DIV/0!</v>
      </c>
      <c r="Q230" s="5" t="str">
        <f t="shared" si="21"/>
        <v>film &amp; video</v>
      </c>
      <c r="R230" s="5" t="str">
        <f t="shared" si="24"/>
        <v>drama</v>
      </c>
      <c r="S230" s="13">
        <f t="shared" si="22"/>
        <v>42096.894733796296</v>
      </c>
      <c r="T230" s="13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 s="8" t="e">
        <f t="shared" si="20"/>
        <v>#DIV/0!</v>
      </c>
      <c r="Q231" s="5" t="str">
        <f t="shared" si="21"/>
        <v>film &amp; video</v>
      </c>
      <c r="R231" s="5" t="str">
        <f t="shared" si="24"/>
        <v>drama</v>
      </c>
      <c r="S231" s="13">
        <f t="shared" si="22"/>
        <v>42384.142326388894</v>
      </c>
      <c r="T231" s="13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4.0000000000000001E-3</v>
      </c>
      <c r="P232" s="8">
        <f t="shared" si="20"/>
        <v>30</v>
      </c>
      <c r="Q232" s="5" t="str">
        <f t="shared" si="21"/>
        <v>film &amp; video</v>
      </c>
      <c r="R232" s="5" t="str">
        <f t="shared" si="24"/>
        <v>drama</v>
      </c>
      <c r="S232" s="13">
        <f t="shared" si="22"/>
        <v>42129.985543981486</v>
      </c>
      <c r="T232" s="13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 s="8" t="e">
        <f t="shared" si="20"/>
        <v>#DIV/0!</v>
      </c>
      <c r="Q233" s="5" t="str">
        <f t="shared" si="21"/>
        <v>film &amp; video</v>
      </c>
      <c r="R233" s="5" t="str">
        <f t="shared" si="24"/>
        <v>drama</v>
      </c>
      <c r="S233" s="13">
        <f t="shared" si="22"/>
        <v>42342.167256944442</v>
      </c>
      <c r="T233" s="13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2.75E-2</v>
      </c>
      <c r="P234" s="8">
        <f t="shared" si="20"/>
        <v>15.714285714285714</v>
      </c>
      <c r="Q234" s="5" t="str">
        <f t="shared" si="21"/>
        <v>film &amp; video</v>
      </c>
      <c r="R234" s="5" t="str">
        <f t="shared" si="24"/>
        <v>drama</v>
      </c>
      <c r="S234" s="13">
        <f t="shared" si="22"/>
        <v>42033.034097222226</v>
      </c>
      <c r="T234" s="13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 s="8" t="e">
        <f t="shared" si="20"/>
        <v>#DIV/0!</v>
      </c>
      <c r="Q235" s="5" t="str">
        <f t="shared" si="21"/>
        <v>film &amp; video</v>
      </c>
      <c r="R235" s="5" t="str">
        <f t="shared" si="24"/>
        <v>drama</v>
      </c>
      <c r="S235" s="13">
        <f t="shared" si="22"/>
        <v>42613.120046296295</v>
      </c>
      <c r="T235" s="13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0.40100000000000002</v>
      </c>
      <c r="P236" s="8">
        <f t="shared" si="20"/>
        <v>80.2</v>
      </c>
      <c r="Q236" s="5" t="str">
        <f t="shared" si="21"/>
        <v>film &amp; video</v>
      </c>
      <c r="R236" s="5" t="str">
        <f t="shared" si="24"/>
        <v>drama</v>
      </c>
      <c r="S236" s="13">
        <f t="shared" si="22"/>
        <v>42136.243738425932</v>
      </c>
      <c r="T236" s="13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 s="8" t="e">
        <f t="shared" si="20"/>
        <v>#DIV/0!</v>
      </c>
      <c r="Q237" s="5" t="str">
        <f t="shared" si="21"/>
        <v>film &amp; video</v>
      </c>
      <c r="R237" s="5" t="str">
        <f t="shared" si="24"/>
        <v>drama</v>
      </c>
      <c r="S237" s="13">
        <f t="shared" si="22"/>
        <v>42165.11686342593</v>
      </c>
      <c r="T237" s="13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 s="8" t="e">
        <f t="shared" si="20"/>
        <v>#DIV/0!</v>
      </c>
      <c r="Q238" s="5" t="str">
        <f t="shared" si="21"/>
        <v>film &amp; video</v>
      </c>
      <c r="R238" s="5" t="str">
        <f t="shared" si="24"/>
        <v>drama</v>
      </c>
      <c r="S238" s="13">
        <f t="shared" si="22"/>
        <v>42321.292812500003</v>
      </c>
      <c r="T238" s="13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3.3333333333333335E-3</v>
      </c>
      <c r="P239" s="8">
        <f t="shared" si="20"/>
        <v>50</v>
      </c>
      <c r="Q239" s="5" t="str">
        <f t="shared" si="21"/>
        <v>film &amp; video</v>
      </c>
      <c r="R239" s="5" t="str">
        <f t="shared" si="24"/>
        <v>drama</v>
      </c>
      <c r="S239" s="13">
        <f t="shared" si="22"/>
        <v>42377.785520833335</v>
      </c>
      <c r="T239" s="13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 s="8" t="e">
        <f t="shared" si="20"/>
        <v>#DIV/0!</v>
      </c>
      <c r="Q240" s="5" t="str">
        <f t="shared" si="21"/>
        <v>film &amp; video</v>
      </c>
      <c r="R240" s="5" t="str">
        <f t="shared" si="24"/>
        <v>drama</v>
      </c>
      <c r="S240" s="13">
        <f t="shared" si="22"/>
        <v>42714.170833333337</v>
      </c>
      <c r="T240" s="13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0.25</v>
      </c>
      <c r="P241" s="8">
        <f t="shared" si="20"/>
        <v>50</v>
      </c>
      <c r="Q241" s="5" t="str">
        <f t="shared" si="21"/>
        <v>film &amp; video</v>
      </c>
      <c r="R241" s="5" t="str">
        <f t="shared" si="24"/>
        <v>drama</v>
      </c>
      <c r="S241" s="13">
        <f t="shared" si="22"/>
        <v>42297.31863425926</v>
      </c>
      <c r="T241" s="13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1.0763413333333334</v>
      </c>
      <c r="P242" s="8">
        <f t="shared" si="20"/>
        <v>117.84759124087591</v>
      </c>
      <c r="Q242" s="5" t="str">
        <f t="shared" si="21"/>
        <v>film &amp; video</v>
      </c>
      <c r="R242" s="5" t="str">
        <f t="shared" si="24"/>
        <v>documentary</v>
      </c>
      <c r="S242" s="13">
        <f t="shared" si="22"/>
        <v>41354.916793981487</v>
      </c>
      <c r="T242" s="13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1.1263736263736264</v>
      </c>
      <c r="P243" s="8">
        <f t="shared" si="20"/>
        <v>109.04255319148936</v>
      </c>
      <c r="Q243" s="5" t="str">
        <f t="shared" si="21"/>
        <v>film &amp; video</v>
      </c>
      <c r="R243" s="5" t="str">
        <f t="shared" si="24"/>
        <v>documentary</v>
      </c>
      <c r="S243" s="13">
        <f t="shared" si="22"/>
        <v>41949.9062962963</v>
      </c>
      <c r="T243" s="13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1.1346153846153846</v>
      </c>
      <c r="P244" s="8">
        <f t="shared" si="20"/>
        <v>73.019801980198025</v>
      </c>
      <c r="Q244" s="5" t="str">
        <f t="shared" si="21"/>
        <v>film &amp; video</v>
      </c>
      <c r="R244" s="5" t="str">
        <f t="shared" si="24"/>
        <v>documentary</v>
      </c>
      <c r="S244" s="13">
        <f t="shared" si="22"/>
        <v>40862.701273148152</v>
      </c>
      <c r="T244" s="13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1.0259199999999999</v>
      </c>
      <c r="P245" s="8">
        <f t="shared" si="20"/>
        <v>78.195121951219505</v>
      </c>
      <c r="Q245" s="5" t="str">
        <f t="shared" si="21"/>
        <v>film &amp; video</v>
      </c>
      <c r="R245" s="5" t="str">
        <f t="shared" si="24"/>
        <v>documentary</v>
      </c>
      <c r="S245" s="13">
        <f t="shared" si="22"/>
        <v>41662.255833333336</v>
      </c>
      <c r="T245" s="13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1.1375714285714287</v>
      </c>
      <c r="P246" s="8">
        <f t="shared" si="20"/>
        <v>47.398809523809526</v>
      </c>
      <c r="Q246" s="5" t="str">
        <f t="shared" si="21"/>
        <v>film &amp; video</v>
      </c>
      <c r="R246" s="5" t="str">
        <f t="shared" si="24"/>
        <v>documentary</v>
      </c>
      <c r="S246" s="13">
        <f t="shared" si="22"/>
        <v>40213.53193287037</v>
      </c>
      <c r="T246" s="13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1.0371999999999999</v>
      </c>
      <c r="P247" s="8">
        <f t="shared" si="20"/>
        <v>54.020833333333336</v>
      </c>
      <c r="Q247" s="5" t="str">
        <f t="shared" si="21"/>
        <v>film &amp; video</v>
      </c>
      <c r="R247" s="5" t="str">
        <f t="shared" si="24"/>
        <v>documentary</v>
      </c>
      <c r="S247" s="13">
        <f t="shared" si="22"/>
        <v>41107.261400462965</v>
      </c>
      <c r="T247" s="13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3.0546000000000002</v>
      </c>
      <c r="P248" s="8">
        <f t="shared" si="20"/>
        <v>68.488789237668158</v>
      </c>
      <c r="Q248" s="5" t="str">
        <f t="shared" si="21"/>
        <v>film &amp; video</v>
      </c>
      <c r="R248" s="5" t="str">
        <f t="shared" si="24"/>
        <v>documentary</v>
      </c>
      <c r="S248" s="13">
        <f t="shared" si="22"/>
        <v>40480.571817129632</v>
      </c>
      <c r="T248" s="13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1.341</v>
      </c>
      <c r="P249" s="8">
        <f t="shared" si="20"/>
        <v>108.14516129032258</v>
      </c>
      <c r="Q249" s="5" t="str">
        <f t="shared" si="21"/>
        <v>film &amp; video</v>
      </c>
      <c r="R249" s="5" t="str">
        <f t="shared" si="24"/>
        <v>documentary</v>
      </c>
      <c r="S249" s="13">
        <f t="shared" si="22"/>
        <v>40430.812662037039</v>
      </c>
      <c r="T249" s="13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1.0133294117647058</v>
      </c>
      <c r="P250" s="8">
        <f t="shared" si="20"/>
        <v>589.95205479452056</v>
      </c>
      <c r="Q250" s="5" t="str">
        <f t="shared" si="21"/>
        <v>film &amp; video</v>
      </c>
      <c r="R250" s="5" t="str">
        <f t="shared" si="24"/>
        <v>documentary</v>
      </c>
      <c r="S250" s="13">
        <f t="shared" si="22"/>
        <v>40870.98274305556</v>
      </c>
      <c r="T250" s="13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1.1292</v>
      </c>
      <c r="P251" s="8">
        <f t="shared" si="20"/>
        <v>48.051063829787232</v>
      </c>
      <c r="Q251" s="5" t="str">
        <f t="shared" si="21"/>
        <v>film &amp; video</v>
      </c>
      <c r="R251" s="5" t="str">
        <f t="shared" si="24"/>
        <v>documentary</v>
      </c>
      <c r="S251" s="13">
        <f t="shared" si="22"/>
        <v>40333.13217592593</v>
      </c>
      <c r="T251" s="13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1.0558333333333334</v>
      </c>
      <c r="P252" s="8">
        <f t="shared" si="20"/>
        <v>72.482837528604122</v>
      </c>
      <c r="Q252" s="5" t="str">
        <f t="shared" si="21"/>
        <v>film &amp; video</v>
      </c>
      <c r="R252" s="5" t="str">
        <f t="shared" si="24"/>
        <v>documentary</v>
      </c>
      <c r="S252" s="13">
        <f t="shared" si="22"/>
        <v>41401.774201388893</v>
      </c>
      <c r="T252" s="13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1.2557142857142858</v>
      </c>
      <c r="P253" s="8">
        <f t="shared" si="20"/>
        <v>57.077922077922075</v>
      </c>
      <c r="Q253" s="5" t="str">
        <f t="shared" si="21"/>
        <v>film &amp; video</v>
      </c>
      <c r="R253" s="5" t="str">
        <f t="shared" si="24"/>
        <v>documentary</v>
      </c>
      <c r="S253" s="13">
        <f t="shared" si="22"/>
        <v>41013.99590277778</v>
      </c>
      <c r="T253" s="13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1.8455999999999999</v>
      </c>
      <c r="P254" s="8">
        <f t="shared" si="20"/>
        <v>85.444444444444443</v>
      </c>
      <c r="Q254" s="5" t="str">
        <f t="shared" si="21"/>
        <v>film &amp; video</v>
      </c>
      <c r="R254" s="5" t="str">
        <f t="shared" si="24"/>
        <v>documentary</v>
      </c>
      <c r="S254" s="13">
        <f t="shared" si="22"/>
        <v>40266.871041666665</v>
      </c>
      <c r="T254" s="13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1.0073333333333334</v>
      </c>
      <c r="P255" s="8">
        <f t="shared" si="20"/>
        <v>215.85714285714286</v>
      </c>
      <c r="Q255" s="5" t="str">
        <f t="shared" si="21"/>
        <v>film &amp; video</v>
      </c>
      <c r="R255" s="5" t="str">
        <f t="shared" si="24"/>
        <v>documentary</v>
      </c>
      <c r="S255" s="13">
        <f t="shared" si="22"/>
        <v>40924.859201388892</v>
      </c>
      <c r="T255" s="13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1.1694724999999999</v>
      </c>
      <c r="P256" s="8">
        <f t="shared" si="20"/>
        <v>89.38643312101911</v>
      </c>
      <c r="Q256" s="5" t="str">
        <f t="shared" si="21"/>
        <v>film &amp; video</v>
      </c>
      <c r="R256" s="5" t="str">
        <f t="shared" si="24"/>
        <v>documentary</v>
      </c>
      <c r="S256" s="13">
        <f t="shared" si="22"/>
        <v>42264.160995370374</v>
      </c>
      <c r="T256" s="13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1.0673325</v>
      </c>
      <c r="P257" s="8">
        <f t="shared" si="20"/>
        <v>45.418404255319146</v>
      </c>
      <c r="Q257" s="5" t="str">
        <f t="shared" si="21"/>
        <v>film &amp; video</v>
      </c>
      <c r="R257" s="5" t="str">
        <f t="shared" si="24"/>
        <v>documentary</v>
      </c>
      <c r="S257" s="13">
        <f t="shared" si="22"/>
        <v>40588.734745370377</v>
      </c>
      <c r="T257" s="13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1.391</v>
      </c>
      <c r="P258" s="8">
        <f t="shared" si="20"/>
        <v>65.756363636363631</v>
      </c>
      <c r="Q258" s="5" t="str">
        <f t="shared" si="21"/>
        <v>film &amp; video</v>
      </c>
      <c r="R258" s="5" t="str">
        <f t="shared" si="24"/>
        <v>documentary</v>
      </c>
      <c r="S258" s="13">
        <f t="shared" si="22"/>
        <v>41319.977627314816</v>
      </c>
      <c r="T258" s="13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5">E259/D259</f>
        <v>1.0672648571428571</v>
      </c>
      <c r="P259" s="8">
        <f t="shared" ref="P259:P322" si="26">E259/L259</f>
        <v>66.70405357142856</v>
      </c>
      <c r="Q259" s="5" t="str">
        <f t="shared" ref="Q259:Q322" si="27">LEFT(N259,FIND("/",N259)-1)</f>
        <v>film &amp; video</v>
      </c>
      <c r="R259" s="5" t="str">
        <f t="shared" si="24"/>
        <v>documentary</v>
      </c>
      <c r="S259" s="13">
        <f t="shared" ref="S259:S322" si="28">(J259/86400)+25569+(5/24)</f>
        <v>42479.835208333338</v>
      </c>
      <c r="T259" s="13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5"/>
        <v>1.9114</v>
      </c>
      <c r="P260" s="8">
        <f t="shared" si="26"/>
        <v>83.345930232558146</v>
      </c>
      <c r="Q260" s="5" t="str">
        <f t="shared" si="27"/>
        <v>film &amp; video</v>
      </c>
      <c r="R260" s="5" t="str">
        <f t="shared" si="24"/>
        <v>documentary</v>
      </c>
      <c r="S260" s="13">
        <f t="shared" si="28"/>
        <v>40682.260023148148</v>
      </c>
      <c r="T260" s="13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5"/>
        <v>1.3193789333333332</v>
      </c>
      <c r="P261" s="8">
        <f t="shared" si="26"/>
        <v>105.04609341825902</v>
      </c>
      <c r="Q261" s="5" t="str">
        <f t="shared" si="27"/>
        <v>film &amp; video</v>
      </c>
      <c r="R261" s="5" t="str">
        <f t="shared" si="24"/>
        <v>documentary</v>
      </c>
      <c r="S261" s="13">
        <f t="shared" si="28"/>
        <v>42072.946400462963</v>
      </c>
      <c r="T261" s="13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5"/>
        <v>1.0640000000000001</v>
      </c>
      <c r="P262" s="8">
        <f t="shared" si="26"/>
        <v>120.90909090909091</v>
      </c>
      <c r="Q262" s="5" t="str">
        <f t="shared" si="27"/>
        <v>film &amp; video</v>
      </c>
      <c r="R262" s="5" t="str">
        <f t="shared" si="24"/>
        <v>documentary</v>
      </c>
      <c r="S262" s="13">
        <f t="shared" si="28"/>
        <v>40330.963877314818</v>
      </c>
      <c r="T262" s="13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5"/>
        <v>1.0740000000000001</v>
      </c>
      <c r="P263" s="8">
        <f t="shared" si="26"/>
        <v>97.63636363636364</v>
      </c>
      <c r="Q263" s="5" t="str">
        <f t="shared" si="27"/>
        <v>film &amp; video</v>
      </c>
      <c r="R263" s="5" t="str">
        <f t="shared" si="24"/>
        <v>documentary</v>
      </c>
      <c r="S263" s="13">
        <f t="shared" si="28"/>
        <v>41018.0937962963</v>
      </c>
      <c r="T263" s="13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5"/>
        <v>2.4</v>
      </c>
      <c r="P264" s="8">
        <f t="shared" si="26"/>
        <v>41.379310344827587</v>
      </c>
      <c r="Q264" s="5" t="str">
        <f t="shared" si="27"/>
        <v>film &amp; video</v>
      </c>
      <c r="R264" s="5" t="str">
        <f t="shared" si="24"/>
        <v>documentary</v>
      </c>
      <c r="S264" s="13">
        <f t="shared" si="28"/>
        <v>40555.456342592595</v>
      </c>
      <c r="T264" s="13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5"/>
        <v>1.1808107999999999</v>
      </c>
      <c r="P265" s="8">
        <f t="shared" si="26"/>
        <v>30.654485981308412</v>
      </c>
      <c r="Q265" s="5" t="str">
        <f t="shared" si="27"/>
        <v>film &amp; video</v>
      </c>
      <c r="R265" s="5" t="str">
        <f t="shared" si="24"/>
        <v>documentary</v>
      </c>
      <c r="S265" s="13">
        <f t="shared" si="28"/>
        <v>41150.163124999999</v>
      </c>
      <c r="T265" s="13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5"/>
        <v>1.1819999999999999</v>
      </c>
      <c r="P266" s="8">
        <f t="shared" si="26"/>
        <v>64.945054945054949</v>
      </c>
      <c r="Q266" s="5" t="str">
        <f t="shared" si="27"/>
        <v>film &amp; video</v>
      </c>
      <c r="R266" s="5" t="str">
        <f t="shared" si="24"/>
        <v>documentary</v>
      </c>
      <c r="S266" s="13">
        <f t="shared" si="28"/>
        <v>41010.828645833339</v>
      </c>
      <c r="T266" s="13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5"/>
        <v>1.111</v>
      </c>
      <c r="P267" s="8">
        <f t="shared" si="26"/>
        <v>95.775862068965523</v>
      </c>
      <c r="Q267" s="5" t="str">
        <f t="shared" si="27"/>
        <v>film &amp; video</v>
      </c>
      <c r="R267" s="5" t="str">
        <f t="shared" si="24"/>
        <v>documentary</v>
      </c>
      <c r="S267" s="13">
        <f t="shared" si="28"/>
        <v>40267.454050925931</v>
      </c>
      <c r="T267" s="13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5"/>
        <v>1.4550000000000001</v>
      </c>
      <c r="P268" s="8">
        <f t="shared" si="26"/>
        <v>40.416666666666664</v>
      </c>
      <c r="Q268" s="5" t="str">
        <f t="shared" si="27"/>
        <v>film &amp; video</v>
      </c>
      <c r="R268" s="5" t="str">
        <f t="shared" ref="R268:R331" si="30">RIGHT(N268,LEN(N268)-FIND("/",N268))</f>
        <v>documentary</v>
      </c>
      <c r="S268" s="13">
        <f t="shared" si="28"/>
        <v>40205.383182870377</v>
      </c>
      <c r="T268" s="13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5"/>
        <v>1.3162883248730965</v>
      </c>
      <c r="P269" s="8">
        <f t="shared" si="26"/>
        <v>78.578424242424248</v>
      </c>
      <c r="Q269" s="5" t="str">
        <f t="shared" si="27"/>
        <v>film &amp; video</v>
      </c>
      <c r="R269" s="5" t="str">
        <f t="shared" si="30"/>
        <v>documentary</v>
      </c>
      <c r="S269" s="13">
        <f t="shared" si="28"/>
        <v>41785.660868055558</v>
      </c>
      <c r="T269" s="13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5"/>
        <v>1.1140000000000001</v>
      </c>
      <c r="P270" s="8">
        <f t="shared" si="26"/>
        <v>50.18018018018018</v>
      </c>
      <c r="Q270" s="5" t="str">
        <f t="shared" si="27"/>
        <v>film &amp; video</v>
      </c>
      <c r="R270" s="5" t="str">
        <f t="shared" si="30"/>
        <v>documentary</v>
      </c>
      <c r="S270" s="13">
        <f t="shared" si="28"/>
        <v>40809.360856481486</v>
      </c>
      <c r="T270" s="13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5"/>
        <v>1.4723377</v>
      </c>
      <c r="P271" s="8">
        <f t="shared" si="26"/>
        <v>92.251735588972423</v>
      </c>
      <c r="Q271" s="5" t="str">
        <f t="shared" si="27"/>
        <v>film &amp; video</v>
      </c>
      <c r="R271" s="5" t="str">
        <f t="shared" si="30"/>
        <v>documentary</v>
      </c>
      <c r="S271" s="13">
        <f t="shared" si="28"/>
        <v>42758.405347222222</v>
      </c>
      <c r="T271" s="13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5"/>
        <v>1.5260869565217392</v>
      </c>
      <c r="P272" s="8">
        <f t="shared" si="26"/>
        <v>57.540983606557376</v>
      </c>
      <c r="Q272" s="5" t="str">
        <f t="shared" si="27"/>
        <v>film &amp; video</v>
      </c>
      <c r="R272" s="5" t="str">
        <f t="shared" si="30"/>
        <v>documentary</v>
      </c>
      <c r="S272" s="13">
        <f t="shared" si="28"/>
        <v>40638.074884259266</v>
      </c>
      <c r="T272" s="13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5"/>
        <v>1.0468</v>
      </c>
      <c r="P273" s="8">
        <f t="shared" si="26"/>
        <v>109.42160278745645</v>
      </c>
      <c r="Q273" s="5" t="str">
        <f t="shared" si="27"/>
        <v>film &amp; video</v>
      </c>
      <c r="R273" s="5" t="str">
        <f t="shared" si="30"/>
        <v>documentary</v>
      </c>
      <c r="S273" s="13">
        <f t="shared" si="28"/>
        <v>41612.308576388888</v>
      </c>
      <c r="T273" s="13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5"/>
        <v>1.7743366666666667</v>
      </c>
      <c r="P274" s="8">
        <f t="shared" si="26"/>
        <v>81.892461538461546</v>
      </c>
      <c r="Q274" s="5" t="str">
        <f t="shared" si="27"/>
        <v>film &amp; video</v>
      </c>
      <c r="R274" s="5" t="str">
        <f t="shared" si="30"/>
        <v>documentary</v>
      </c>
      <c r="S274" s="13">
        <f t="shared" si="28"/>
        <v>40236.10869212963</v>
      </c>
      <c r="T274" s="13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5"/>
        <v>1.077758</v>
      </c>
      <c r="P275" s="8">
        <f t="shared" si="26"/>
        <v>45.667711864406776</v>
      </c>
      <c r="Q275" s="5" t="str">
        <f t="shared" si="27"/>
        <v>film &amp; video</v>
      </c>
      <c r="R275" s="5" t="str">
        <f t="shared" si="30"/>
        <v>documentary</v>
      </c>
      <c r="S275" s="13">
        <f t="shared" si="28"/>
        <v>40697.706782407411</v>
      </c>
      <c r="T275" s="13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5"/>
        <v>1.56</v>
      </c>
      <c r="P276" s="8">
        <f t="shared" si="26"/>
        <v>55.221238938053098</v>
      </c>
      <c r="Q276" s="5" t="str">
        <f t="shared" si="27"/>
        <v>film &amp; video</v>
      </c>
      <c r="R276" s="5" t="str">
        <f t="shared" si="30"/>
        <v>documentary</v>
      </c>
      <c r="S276" s="13">
        <f t="shared" si="28"/>
        <v>40970.120706018519</v>
      </c>
      <c r="T276" s="13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5"/>
        <v>1.08395</v>
      </c>
      <c r="P277" s="8">
        <f t="shared" si="26"/>
        <v>65.298192771084331</v>
      </c>
      <c r="Q277" s="5" t="str">
        <f t="shared" si="27"/>
        <v>film &amp; video</v>
      </c>
      <c r="R277" s="5" t="str">
        <f t="shared" si="30"/>
        <v>documentary</v>
      </c>
      <c r="S277" s="13">
        <f t="shared" si="28"/>
        <v>41193.240347222229</v>
      </c>
      <c r="T277" s="13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5"/>
        <v>1.476</v>
      </c>
      <c r="P278" s="8">
        <f t="shared" si="26"/>
        <v>95.225806451612897</v>
      </c>
      <c r="Q278" s="5" t="str">
        <f t="shared" si="27"/>
        <v>film &amp; video</v>
      </c>
      <c r="R278" s="5" t="str">
        <f t="shared" si="30"/>
        <v>documentary</v>
      </c>
      <c r="S278" s="13">
        <f t="shared" si="28"/>
        <v>40967.290208333339</v>
      </c>
      <c r="T278" s="13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5"/>
        <v>1.1038153846153846</v>
      </c>
      <c r="P279" s="8">
        <f t="shared" si="26"/>
        <v>75.444794952681391</v>
      </c>
      <c r="Q279" s="5" t="str">
        <f t="shared" si="27"/>
        <v>film &amp; video</v>
      </c>
      <c r="R279" s="5" t="str">
        <f t="shared" si="30"/>
        <v>documentary</v>
      </c>
      <c r="S279" s="13">
        <f t="shared" si="28"/>
        <v>42118.099756944452</v>
      </c>
      <c r="T279" s="13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5"/>
        <v>1.5034814814814814</v>
      </c>
      <c r="P280" s="8">
        <f t="shared" si="26"/>
        <v>97.816867469879512</v>
      </c>
      <c r="Q280" s="5" t="str">
        <f t="shared" si="27"/>
        <v>film &amp; video</v>
      </c>
      <c r="R280" s="5" t="str">
        <f t="shared" si="30"/>
        <v>documentary</v>
      </c>
      <c r="S280" s="13">
        <f t="shared" si="28"/>
        <v>41164.249293981484</v>
      </c>
      <c r="T280" s="13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5"/>
        <v>1.5731829411764706</v>
      </c>
      <c r="P281" s="8">
        <f t="shared" si="26"/>
        <v>87.685606557377056</v>
      </c>
      <c r="Q281" s="5" t="str">
        <f t="shared" si="27"/>
        <v>film &amp; video</v>
      </c>
      <c r="R281" s="5" t="str">
        <f t="shared" si="30"/>
        <v>documentary</v>
      </c>
      <c r="S281" s="13">
        <f t="shared" si="28"/>
        <v>42759.452500000007</v>
      </c>
      <c r="T281" s="13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5"/>
        <v>1.5614399999999999</v>
      </c>
      <c r="P282" s="8">
        <f t="shared" si="26"/>
        <v>54.748948106591868</v>
      </c>
      <c r="Q282" s="5" t="str">
        <f t="shared" si="27"/>
        <v>film &amp; video</v>
      </c>
      <c r="R282" s="5" t="str">
        <f t="shared" si="30"/>
        <v>documentary</v>
      </c>
      <c r="S282" s="13">
        <f t="shared" si="28"/>
        <v>41744.799016203709</v>
      </c>
      <c r="T282" s="13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5"/>
        <v>1.2058763636363636</v>
      </c>
      <c r="P283" s="8">
        <f t="shared" si="26"/>
        <v>83.953417721518989</v>
      </c>
      <c r="Q283" s="5" t="str">
        <f t="shared" si="27"/>
        <v>film &amp; video</v>
      </c>
      <c r="R283" s="5" t="str">
        <f t="shared" si="30"/>
        <v>documentary</v>
      </c>
      <c r="S283" s="13">
        <f t="shared" si="28"/>
        <v>39950.371678240743</v>
      </c>
      <c r="T283" s="13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5"/>
        <v>1.0118888888888888</v>
      </c>
      <c r="P284" s="8">
        <f t="shared" si="26"/>
        <v>254.38547486033519</v>
      </c>
      <c r="Q284" s="5" t="str">
        <f t="shared" si="27"/>
        <v>film &amp; video</v>
      </c>
      <c r="R284" s="5" t="str">
        <f t="shared" si="30"/>
        <v>documentary</v>
      </c>
      <c r="S284" s="13">
        <f t="shared" si="28"/>
        <v>40195.128379629634</v>
      </c>
      <c r="T284" s="13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5"/>
        <v>1.142725</v>
      </c>
      <c r="P285" s="8">
        <f t="shared" si="26"/>
        <v>101.8269801980198</v>
      </c>
      <c r="Q285" s="5" t="str">
        <f t="shared" si="27"/>
        <v>film &amp; video</v>
      </c>
      <c r="R285" s="5" t="str">
        <f t="shared" si="30"/>
        <v>documentary</v>
      </c>
      <c r="S285" s="13">
        <f t="shared" si="28"/>
        <v>40675.918333333335</v>
      </c>
      <c r="T285" s="13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5"/>
        <v>1.0462615</v>
      </c>
      <c r="P286" s="8">
        <f t="shared" si="26"/>
        <v>55.066394736842106</v>
      </c>
      <c r="Q286" s="5" t="str">
        <f t="shared" si="27"/>
        <v>film &amp; video</v>
      </c>
      <c r="R286" s="5" t="str">
        <f t="shared" si="30"/>
        <v>documentary</v>
      </c>
      <c r="S286" s="13">
        <f t="shared" si="28"/>
        <v>40904.946527777778</v>
      </c>
      <c r="T286" s="13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5"/>
        <v>2.2882507142857142</v>
      </c>
      <c r="P287" s="8">
        <f t="shared" si="26"/>
        <v>56.901438721136763</v>
      </c>
      <c r="Q287" s="5" t="str">
        <f t="shared" si="27"/>
        <v>film &amp; video</v>
      </c>
      <c r="R287" s="5" t="str">
        <f t="shared" si="30"/>
        <v>documentary</v>
      </c>
      <c r="S287" s="13">
        <f t="shared" si="28"/>
        <v>41506.964444444449</v>
      </c>
      <c r="T287" s="13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5"/>
        <v>1.0915333333333332</v>
      </c>
      <c r="P288" s="8">
        <f t="shared" si="26"/>
        <v>121.28148148148148</v>
      </c>
      <c r="Q288" s="5" t="str">
        <f t="shared" si="27"/>
        <v>film &amp; video</v>
      </c>
      <c r="R288" s="5" t="str">
        <f t="shared" si="30"/>
        <v>documentary</v>
      </c>
      <c r="S288" s="13">
        <f t="shared" si="28"/>
        <v>41314.024583333339</v>
      </c>
      <c r="T288" s="13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5"/>
        <v>1.7629999999999999</v>
      </c>
      <c r="P289" s="8">
        <f t="shared" si="26"/>
        <v>91.189655172413794</v>
      </c>
      <c r="Q289" s="5" t="str">
        <f t="shared" si="27"/>
        <v>film &amp; video</v>
      </c>
      <c r="R289" s="5" t="str">
        <f t="shared" si="30"/>
        <v>documentary</v>
      </c>
      <c r="S289" s="13">
        <f t="shared" si="28"/>
        <v>41184.486319444448</v>
      </c>
      <c r="T289" s="13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5"/>
        <v>1.0321061999999999</v>
      </c>
      <c r="P290" s="8">
        <f t="shared" si="26"/>
        <v>115.44812080536913</v>
      </c>
      <c r="Q290" s="5" t="str">
        <f t="shared" si="27"/>
        <v>film &amp; video</v>
      </c>
      <c r="R290" s="5" t="str">
        <f t="shared" si="30"/>
        <v>documentary</v>
      </c>
      <c r="S290" s="13">
        <f t="shared" si="28"/>
        <v>41051.377233796295</v>
      </c>
      <c r="T290" s="13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5"/>
        <v>1.0482</v>
      </c>
      <c r="P291" s="8">
        <f t="shared" si="26"/>
        <v>67.771551724137936</v>
      </c>
      <c r="Q291" s="5" t="str">
        <f t="shared" si="27"/>
        <v>film &amp; video</v>
      </c>
      <c r="R291" s="5" t="str">
        <f t="shared" si="30"/>
        <v>documentary</v>
      </c>
      <c r="S291" s="13">
        <f t="shared" si="28"/>
        <v>41550.66474537037</v>
      </c>
      <c r="T291" s="13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5"/>
        <v>1.0668444444444445</v>
      </c>
      <c r="P292" s="8">
        <f t="shared" si="26"/>
        <v>28.576190476190476</v>
      </c>
      <c r="Q292" s="5" t="str">
        <f t="shared" si="27"/>
        <v>film &amp; video</v>
      </c>
      <c r="R292" s="5" t="str">
        <f t="shared" si="30"/>
        <v>documentary</v>
      </c>
      <c r="S292" s="13">
        <f t="shared" si="28"/>
        <v>40526.577511574076</v>
      </c>
      <c r="T292" s="13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5"/>
        <v>1.2001999999999999</v>
      </c>
      <c r="P293" s="8">
        <f t="shared" si="26"/>
        <v>46.8828125</v>
      </c>
      <c r="Q293" s="5" t="str">
        <f t="shared" si="27"/>
        <v>film &amp; video</v>
      </c>
      <c r="R293" s="5" t="str">
        <f t="shared" si="30"/>
        <v>documentary</v>
      </c>
      <c r="S293" s="13">
        <f t="shared" si="28"/>
        <v>41376.977384259262</v>
      </c>
      <c r="T293" s="13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5"/>
        <v>1.0150693333333334</v>
      </c>
      <c r="P294" s="8">
        <f t="shared" si="26"/>
        <v>154.42231237322514</v>
      </c>
      <c r="Q294" s="5" t="str">
        <f t="shared" si="27"/>
        <v>film &amp; video</v>
      </c>
      <c r="R294" s="5" t="str">
        <f t="shared" si="30"/>
        <v>documentary</v>
      </c>
      <c r="S294" s="13">
        <f t="shared" si="28"/>
        <v>40813.011562500003</v>
      </c>
      <c r="T294" s="13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5"/>
        <v>1.0138461538461538</v>
      </c>
      <c r="P295" s="8">
        <f t="shared" si="26"/>
        <v>201.22137404580153</v>
      </c>
      <c r="Q295" s="5" t="str">
        <f t="shared" si="27"/>
        <v>film &amp; video</v>
      </c>
      <c r="R295" s="5" t="str">
        <f t="shared" si="30"/>
        <v>documentary</v>
      </c>
      <c r="S295" s="13">
        <f t="shared" si="28"/>
        <v>41719.876319444447</v>
      </c>
      <c r="T295" s="13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5"/>
        <v>1</v>
      </c>
      <c r="P296" s="8">
        <f t="shared" si="26"/>
        <v>100</v>
      </c>
      <c r="Q296" s="5" t="str">
        <f t="shared" si="27"/>
        <v>film &amp; video</v>
      </c>
      <c r="R296" s="5" t="str">
        <f t="shared" si="30"/>
        <v>documentary</v>
      </c>
      <c r="S296" s="13">
        <f t="shared" si="28"/>
        <v>40343.292754629634</v>
      </c>
      <c r="T296" s="13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5"/>
        <v>1.3310911999999999</v>
      </c>
      <c r="P297" s="8">
        <f t="shared" si="26"/>
        <v>100.08204511278196</v>
      </c>
      <c r="Q297" s="5" t="str">
        <f t="shared" si="27"/>
        <v>film &amp; video</v>
      </c>
      <c r="R297" s="5" t="str">
        <f t="shared" si="30"/>
        <v>documentary</v>
      </c>
      <c r="S297" s="13">
        <f t="shared" si="28"/>
        <v>41519.213067129633</v>
      </c>
      <c r="T297" s="13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5"/>
        <v>1.187262</v>
      </c>
      <c r="P298" s="8">
        <f t="shared" si="26"/>
        <v>230.08953488372092</v>
      </c>
      <c r="Q298" s="5" t="str">
        <f t="shared" si="27"/>
        <v>film &amp; video</v>
      </c>
      <c r="R298" s="5" t="str">
        <f t="shared" si="30"/>
        <v>documentary</v>
      </c>
      <c r="S298" s="13">
        <f t="shared" si="28"/>
        <v>41134.683831018519</v>
      </c>
      <c r="T298" s="13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5"/>
        <v>1.0064</v>
      </c>
      <c r="P299" s="8">
        <f t="shared" si="26"/>
        <v>141.74647887323943</v>
      </c>
      <c r="Q299" s="5" t="str">
        <f t="shared" si="27"/>
        <v>film &amp; video</v>
      </c>
      <c r="R299" s="5" t="str">
        <f t="shared" si="30"/>
        <v>documentary</v>
      </c>
      <c r="S299" s="13">
        <f t="shared" si="28"/>
        <v>42089.936354166668</v>
      </c>
      <c r="T299" s="13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5"/>
        <v>1.089324126984127</v>
      </c>
      <c r="P300" s="8">
        <f t="shared" si="26"/>
        <v>56.344351395730705</v>
      </c>
      <c r="Q300" s="5" t="str">
        <f t="shared" si="27"/>
        <v>film &amp; video</v>
      </c>
      <c r="R300" s="5" t="str">
        <f t="shared" si="30"/>
        <v>documentary</v>
      </c>
      <c r="S300" s="13">
        <f t="shared" si="28"/>
        <v>41709.671851851854</v>
      </c>
      <c r="T300" s="13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5"/>
        <v>1.789525</v>
      </c>
      <c r="P301" s="8">
        <f t="shared" si="26"/>
        <v>73.341188524590166</v>
      </c>
      <c r="Q301" s="5" t="str">
        <f t="shared" si="27"/>
        <v>film &amp; video</v>
      </c>
      <c r="R301" s="5" t="str">
        <f t="shared" si="30"/>
        <v>documentary</v>
      </c>
      <c r="S301" s="13">
        <f t="shared" si="28"/>
        <v>40469.433564814819</v>
      </c>
      <c r="T301" s="13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5"/>
        <v>1.0172264</v>
      </c>
      <c r="P302" s="8">
        <f t="shared" si="26"/>
        <v>85.337785234899329</v>
      </c>
      <c r="Q302" s="5" t="str">
        <f t="shared" si="27"/>
        <v>film &amp; video</v>
      </c>
      <c r="R302" s="5" t="str">
        <f t="shared" si="30"/>
        <v>documentary</v>
      </c>
      <c r="S302" s="13">
        <f t="shared" si="28"/>
        <v>40627.168263888889</v>
      </c>
      <c r="T302" s="13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5"/>
        <v>1.1873499999999999</v>
      </c>
      <c r="P303" s="8">
        <f t="shared" si="26"/>
        <v>61.496215139442228</v>
      </c>
      <c r="Q303" s="5" t="str">
        <f t="shared" si="27"/>
        <v>film &amp; video</v>
      </c>
      <c r="R303" s="5" t="str">
        <f t="shared" si="30"/>
        <v>documentary</v>
      </c>
      <c r="S303" s="13">
        <f t="shared" si="28"/>
        <v>41312.946006944447</v>
      </c>
      <c r="T303" s="13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5"/>
        <v>1.0045999999999999</v>
      </c>
      <c r="P304" s="8">
        <f t="shared" si="26"/>
        <v>93.018518518518519</v>
      </c>
      <c r="Q304" s="5" t="str">
        <f t="shared" si="27"/>
        <v>film &amp; video</v>
      </c>
      <c r="R304" s="5" t="str">
        <f t="shared" si="30"/>
        <v>documentary</v>
      </c>
      <c r="S304" s="13">
        <f t="shared" si="28"/>
        <v>40934.065254629633</v>
      </c>
      <c r="T304" s="13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5"/>
        <v>1.3746666666666667</v>
      </c>
      <c r="P305" s="8">
        <f t="shared" si="26"/>
        <v>50.292682926829265</v>
      </c>
      <c r="Q305" s="5" t="str">
        <f t="shared" si="27"/>
        <v>film &amp; video</v>
      </c>
      <c r="R305" s="5" t="str">
        <f t="shared" si="30"/>
        <v>documentary</v>
      </c>
      <c r="S305" s="13">
        <f t="shared" si="28"/>
        <v>41032.279467592591</v>
      </c>
      <c r="T305" s="13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5"/>
        <v>2.3164705882352941</v>
      </c>
      <c r="P306" s="8">
        <f t="shared" si="26"/>
        <v>106.43243243243244</v>
      </c>
      <c r="Q306" s="5" t="str">
        <f t="shared" si="27"/>
        <v>film &amp; video</v>
      </c>
      <c r="R306" s="5" t="str">
        <f t="shared" si="30"/>
        <v>documentary</v>
      </c>
      <c r="S306" s="13">
        <f t="shared" si="28"/>
        <v>41114.303206018521</v>
      </c>
      <c r="T306" s="13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5"/>
        <v>1.3033333333333332</v>
      </c>
      <c r="P307" s="8">
        <f t="shared" si="26"/>
        <v>51.719576719576722</v>
      </c>
      <c r="Q307" s="5" t="str">
        <f t="shared" si="27"/>
        <v>film &amp; video</v>
      </c>
      <c r="R307" s="5" t="str">
        <f t="shared" si="30"/>
        <v>documentary</v>
      </c>
      <c r="S307" s="13">
        <f t="shared" si="28"/>
        <v>40948.838530092595</v>
      </c>
      <c r="T307" s="13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5"/>
        <v>2.9289999999999998</v>
      </c>
      <c r="P308" s="8">
        <f t="shared" si="26"/>
        <v>36.612499999999997</v>
      </c>
      <c r="Q308" s="5" t="str">
        <f t="shared" si="27"/>
        <v>film &amp; video</v>
      </c>
      <c r="R308" s="5" t="str">
        <f t="shared" si="30"/>
        <v>documentary</v>
      </c>
      <c r="S308" s="13">
        <f t="shared" si="28"/>
        <v>41334.045520833337</v>
      </c>
      <c r="T308" s="13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5"/>
        <v>1.1131818181818183</v>
      </c>
      <c r="P309" s="8">
        <f t="shared" si="26"/>
        <v>42.517361111111114</v>
      </c>
      <c r="Q309" s="5" t="str">
        <f t="shared" si="27"/>
        <v>film &amp; video</v>
      </c>
      <c r="R309" s="5" t="str">
        <f t="shared" si="30"/>
        <v>documentary</v>
      </c>
      <c r="S309" s="13">
        <f t="shared" si="28"/>
        <v>41283.152789351858</v>
      </c>
      <c r="T309" s="13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5"/>
        <v>1.0556666666666668</v>
      </c>
      <c r="P310" s="8">
        <f t="shared" si="26"/>
        <v>62.712871287128714</v>
      </c>
      <c r="Q310" s="5" t="str">
        <f t="shared" si="27"/>
        <v>film &amp; video</v>
      </c>
      <c r="R310" s="5" t="str">
        <f t="shared" si="30"/>
        <v>documentary</v>
      </c>
      <c r="S310" s="13">
        <f t="shared" si="28"/>
        <v>40567.90289351852</v>
      </c>
      <c r="T310" s="13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5"/>
        <v>1.1894444444444445</v>
      </c>
      <c r="P311" s="8">
        <f t="shared" si="26"/>
        <v>89.957983193277315</v>
      </c>
      <c r="Q311" s="5" t="str">
        <f t="shared" si="27"/>
        <v>film &amp; video</v>
      </c>
      <c r="R311" s="5" t="str">
        <f t="shared" si="30"/>
        <v>documentary</v>
      </c>
      <c r="S311" s="13">
        <f t="shared" si="28"/>
        <v>41134.95988425926</v>
      </c>
      <c r="T311" s="13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5"/>
        <v>1.04129</v>
      </c>
      <c r="P312" s="8">
        <f t="shared" si="26"/>
        <v>28.924722222222222</v>
      </c>
      <c r="Q312" s="5" t="str">
        <f t="shared" si="27"/>
        <v>film &amp; video</v>
      </c>
      <c r="R312" s="5" t="str">
        <f t="shared" si="30"/>
        <v>documentary</v>
      </c>
      <c r="S312" s="13">
        <f t="shared" si="28"/>
        <v>40821.391469907408</v>
      </c>
      <c r="T312" s="13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5"/>
        <v>1.0410165</v>
      </c>
      <c r="P313" s="8">
        <f t="shared" si="26"/>
        <v>138.8022</v>
      </c>
      <c r="Q313" s="5" t="str">
        <f t="shared" si="27"/>
        <v>film &amp; video</v>
      </c>
      <c r="R313" s="5" t="str">
        <f t="shared" si="30"/>
        <v>documentary</v>
      </c>
      <c r="S313" s="13">
        <f t="shared" si="28"/>
        <v>40868.428148148152</v>
      </c>
      <c r="T313" s="13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5"/>
        <v>1.1187499999999999</v>
      </c>
      <c r="P314" s="8">
        <f t="shared" si="26"/>
        <v>61.301369863013697</v>
      </c>
      <c r="Q314" s="5" t="str">
        <f t="shared" si="27"/>
        <v>film &amp; video</v>
      </c>
      <c r="R314" s="5" t="str">
        <f t="shared" si="30"/>
        <v>documentary</v>
      </c>
      <c r="S314" s="13">
        <f t="shared" si="28"/>
        <v>41349.086018518523</v>
      </c>
      <c r="T314" s="13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5"/>
        <v>1.0473529411764706</v>
      </c>
      <c r="P315" s="8">
        <f t="shared" si="26"/>
        <v>80.202702702702709</v>
      </c>
      <c r="Q315" s="5" t="str">
        <f t="shared" si="27"/>
        <v>film &amp; video</v>
      </c>
      <c r="R315" s="5" t="str">
        <f t="shared" si="30"/>
        <v>documentary</v>
      </c>
      <c r="S315" s="13">
        <f t="shared" si="28"/>
        <v>40357.436273148152</v>
      </c>
      <c r="T315" s="13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5"/>
        <v>3.8515000000000001</v>
      </c>
      <c r="P316" s="8">
        <f t="shared" si="26"/>
        <v>32.095833333333331</v>
      </c>
      <c r="Q316" s="5" t="str">
        <f t="shared" si="27"/>
        <v>film &amp; video</v>
      </c>
      <c r="R316" s="5" t="str">
        <f t="shared" si="30"/>
        <v>documentary</v>
      </c>
      <c r="S316" s="13">
        <f t="shared" si="28"/>
        <v>41305.041527777779</v>
      </c>
      <c r="T316" s="13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5"/>
        <v>1.01248</v>
      </c>
      <c r="P317" s="8">
        <f t="shared" si="26"/>
        <v>200.88888888888889</v>
      </c>
      <c r="Q317" s="5" t="str">
        <f t="shared" si="27"/>
        <v>film &amp; video</v>
      </c>
      <c r="R317" s="5" t="str">
        <f t="shared" si="30"/>
        <v>documentary</v>
      </c>
      <c r="S317" s="13">
        <f t="shared" si="28"/>
        <v>41113.980717592596</v>
      </c>
      <c r="T317" s="13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5"/>
        <v>1.1377333333333333</v>
      </c>
      <c r="P318" s="8">
        <f t="shared" si="26"/>
        <v>108.01265822784811</v>
      </c>
      <c r="Q318" s="5" t="str">
        <f t="shared" si="27"/>
        <v>film &amp; video</v>
      </c>
      <c r="R318" s="5" t="str">
        <f t="shared" si="30"/>
        <v>documentary</v>
      </c>
      <c r="S318" s="13">
        <f t="shared" si="28"/>
        <v>41951.131909722222</v>
      </c>
      <c r="T318" s="13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5"/>
        <v>1.0080333333333333</v>
      </c>
      <c r="P319" s="8">
        <f t="shared" si="26"/>
        <v>95.699367088607602</v>
      </c>
      <c r="Q319" s="5" t="str">
        <f t="shared" si="27"/>
        <v>film &amp; video</v>
      </c>
      <c r="R319" s="5" t="str">
        <f t="shared" si="30"/>
        <v>documentary</v>
      </c>
      <c r="S319" s="13">
        <f t="shared" si="28"/>
        <v>41589.88521990741</v>
      </c>
      <c r="T319" s="13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5"/>
        <v>2.8332000000000002</v>
      </c>
      <c r="P320" s="8">
        <f t="shared" si="26"/>
        <v>49.880281690140848</v>
      </c>
      <c r="Q320" s="5" t="str">
        <f t="shared" si="27"/>
        <v>film &amp; video</v>
      </c>
      <c r="R320" s="5" t="str">
        <f t="shared" si="30"/>
        <v>documentary</v>
      </c>
      <c r="S320" s="13">
        <f t="shared" si="28"/>
        <v>41330.247118055559</v>
      </c>
      <c r="T320" s="13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5"/>
        <v>1.1268</v>
      </c>
      <c r="P321" s="8">
        <f t="shared" si="26"/>
        <v>110.47058823529412</v>
      </c>
      <c r="Q321" s="5" t="str">
        <f t="shared" si="27"/>
        <v>film &amp; video</v>
      </c>
      <c r="R321" s="5" t="str">
        <f t="shared" si="30"/>
        <v>documentary</v>
      </c>
      <c r="S321" s="13">
        <f t="shared" si="28"/>
        <v>40124.046631944446</v>
      </c>
      <c r="T321" s="13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5"/>
        <v>1.0658000000000001</v>
      </c>
      <c r="P322" s="8">
        <f t="shared" si="26"/>
        <v>134.91139240506328</v>
      </c>
      <c r="Q322" s="5" t="str">
        <f t="shared" si="27"/>
        <v>film &amp; video</v>
      </c>
      <c r="R322" s="5" t="str">
        <f t="shared" si="30"/>
        <v>documentary</v>
      </c>
      <c r="S322" s="13">
        <f t="shared" si="28"/>
        <v>42331.759641203702</v>
      </c>
      <c r="T322" s="13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1">E323/D323</f>
        <v>1.0266285714285714</v>
      </c>
      <c r="P323" s="8">
        <f t="shared" ref="P323:P386" si="32">E323/L323</f>
        <v>106.62314540059347</v>
      </c>
      <c r="Q323" s="5" t="str">
        <f t="shared" ref="Q323:Q386" si="33">LEFT(N323,FIND("/",N323)-1)</f>
        <v>film &amp; video</v>
      </c>
      <c r="R323" s="5" t="str">
        <f t="shared" si="30"/>
        <v>documentary</v>
      </c>
      <c r="S323" s="13">
        <f t="shared" ref="S323:S386" si="34">(J323/86400)+25569+(5/24)</f>
        <v>42647.65493055556</v>
      </c>
      <c r="T323" s="13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1"/>
        <v>1.0791200000000001</v>
      </c>
      <c r="P324" s="8">
        <f t="shared" si="32"/>
        <v>145.04301075268816</v>
      </c>
      <c r="Q324" s="5" t="str">
        <f t="shared" si="33"/>
        <v>film &amp; video</v>
      </c>
      <c r="R324" s="5" t="str">
        <f t="shared" si="30"/>
        <v>documentary</v>
      </c>
      <c r="S324" s="13">
        <f t="shared" si="34"/>
        <v>42473.778333333335</v>
      </c>
      <c r="T324" s="13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1"/>
        <v>1.2307407407407407</v>
      </c>
      <c r="P325" s="8">
        <f t="shared" si="32"/>
        <v>114.58620689655173</v>
      </c>
      <c r="Q325" s="5" t="str">
        <f t="shared" si="33"/>
        <v>film &amp; video</v>
      </c>
      <c r="R325" s="5" t="str">
        <f t="shared" si="30"/>
        <v>documentary</v>
      </c>
      <c r="S325" s="13">
        <f t="shared" si="34"/>
        <v>42697.529699074075</v>
      </c>
      <c r="T325" s="13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1"/>
        <v>1.016</v>
      </c>
      <c r="P326" s="8">
        <f t="shared" si="32"/>
        <v>105.3170731707317</v>
      </c>
      <c r="Q326" s="5" t="str">
        <f t="shared" si="33"/>
        <v>film &amp; video</v>
      </c>
      <c r="R326" s="5" t="str">
        <f t="shared" si="30"/>
        <v>documentary</v>
      </c>
      <c r="S326" s="13">
        <f t="shared" si="34"/>
        <v>42184.834583333337</v>
      </c>
      <c r="T326" s="13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1"/>
        <v>1.04396</v>
      </c>
      <c r="P327" s="8">
        <f t="shared" si="32"/>
        <v>70.921195652173907</v>
      </c>
      <c r="Q327" s="5" t="str">
        <f t="shared" si="33"/>
        <v>film &amp; video</v>
      </c>
      <c r="R327" s="5" t="str">
        <f t="shared" si="30"/>
        <v>documentary</v>
      </c>
      <c r="S327" s="13">
        <f t="shared" si="34"/>
        <v>42689.396215277775</v>
      </c>
      <c r="T327" s="13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1"/>
        <v>1.1292973333333334</v>
      </c>
      <c r="P328" s="8">
        <f t="shared" si="32"/>
        <v>147.17167680278018</v>
      </c>
      <c r="Q328" s="5" t="str">
        <f t="shared" si="33"/>
        <v>film &amp; video</v>
      </c>
      <c r="R328" s="5" t="str">
        <f t="shared" si="30"/>
        <v>documentary</v>
      </c>
      <c r="S328" s="13">
        <f t="shared" si="34"/>
        <v>42775.523217592599</v>
      </c>
      <c r="T328" s="13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1"/>
        <v>1.3640000000000001</v>
      </c>
      <c r="P329" s="8">
        <f t="shared" si="32"/>
        <v>160.47058823529412</v>
      </c>
      <c r="Q329" s="5" t="str">
        <f t="shared" si="33"/>
        <v>film &amp; video</v>
      </c>
      <c r="R329" s="5" t="str">
        <f t="shared" si="30"/>
        <v>documentary</v>
      </c>
      <c r="S329" s="13">
        <f t="shared" si="34"/>
        <v>42058.44362268519</v>
      </c>
      <c r="T329" s="13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1"/>
        <v>1.036144</v>
      </c>
      <c r="P330" s="8">
        <f t="shared" si="32"/>
        <v>156.04578313253012</v>
      </c>
      <c r="Q330" s="5" t="str">
        <f t="shared" si="33"/>
        <v>film &amp; video</v>
      </c>
      <c r="R330" s="5" t="str">
        <f t="shared" si="30"/>
        <v>documentary</v>
      </c>
      <c r="S330" s="13">
        <f t="shared" si="34"/>
        <v>42279.154953703706</v>
      </c>
      <c r="T330" s="13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1"/>
        <v>1.0549999999999999</v>
      </c>
      <c r="P331" s="8">
        <f t="shared" si="32"/>
        <v>63.17365269461078</v>
      </c>
      <c r="Q331" s="5" t="str">
        <f t="shared" si="33"/>
        <v>film &amp; video</v>
      </c>
      <c r="R331" s="5" t="str">
        <f t="shared" si="30"/>
        <v>documentary</v>
      </c>
      <c r="S331" s="13">
        <f t="shared" si="34"/>
        <v>42291.675081018526</v>
      </c>
      <c r="T331" s="13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1"/>
        <v>1.0182857142857142</v>
      </c>
      <c r="P332" s="8">
        <f t="shared" si="32"/>
        <v>104.82352941176471</v>
      </c>
      <c r="Q332" s="5" t="str">
        <f t="shared" si="33"/>
        <v>film &amp; video</v>
      </c>
      <c r="R332" s="5" t="str">
        <f t="shared" ref="R332:R395" si="36">RIGHT(N332,LEN(N332)-FIND("/",N332))</f>
        <v>documentary</v>
      </c>
      <c r="S332" s="13">
        <f t="shared" si="34"/>
        <v>41379.724108796298</v>
      </c>
      <c r="T332" s="13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1"/>
        <v>1.0660499999999999</v>
      </c>
      <c r="P333" s="8">
        <f t="shared" si="32"/>
        <v>97.356164383561648</v>
      </c>
      <c r="Q333" s="5" t="str">
        <f t="shared" si="33"/>
        <v>film &amp; video</v>
      </c>
      <c r="R333" s="5" t="str">
        <f t="shared" si="36"/>
        <v>documentary</v>
      </c>
      <c r="S333" s="13">
        <f t="shared" si="34"/>
        <v>42507.78974537037</v>
      </c>
      <c r="T333" s="13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1"/>
        <v>1.13015</v>
      </c>
      <c r="P334" s="8">
        <f t="shared" si="32"/>
        <v>203.63063063063063</v>
      </c>
      <c r="Q334" s="5" t="str">
        <f t="shared" si="33"/>
        <v>film &amp; video</v>
      </c>
      <c r="R334" s="5" t="str">
        <f t="shared" si="36"/>
        <v>documentary</v>
      </c>
      <c r="S334" s="13">
        <f t="shared" si="34"/>
        <v>42263.888622685183</v>
      </c>
      <c r="T334" s="13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1"/>
        <v>1.252275</v>
      </c>
      <c r="P335" s="8">
        <f t="shared" si="32"/>
        <v>188.31203007518798</v>
      </c>
      <c r="Q335" s="5" t="str">
        <f t="shared" si="33"/>
        <v>film &amp; video</v>
      </c>
      <c r="R335" s="5" t="str">
        <f t="shared" si="36"/>
        <v>documentary</v>
      </c>
      <c r="S335" s="13">
        <f t="shared" si="34"/>
        <v>42437.84480324074</v>
      </c>
      <c r="T335" s="13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1"/>
        <v>1.0119</v>
      </c>
      <c r="P336" s="8">
        <f t="shared" si="32"/>
        <v>146.65217391304347</v>
      </c>
      <c r="Q336" s="5" t="str">
        <f t="shared" si="33"/>
        <v>film &amp; video</v>
      </c>
      <c r="R336" s="5" t="str">
        <f t="shared" si="36"/>
        <v>documentary</v>
      </c>
      <c r="S336" s="13">
        <f t="shared" si="34"/>
        <v>42101.890706018523</v>
      </c>
      <c r="T336" s="13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1"/>
        <v>1.0276470588235294</v>
      </c>
      <c r="P337" s="8">
        <f t="shared" si="32"/>
        <v>109.1875</v>
      </c>
      <c r="Q337" s="5" t="str">
        <f t="shared" si="33"/>
        <v>film &amp; video</v>
      </c>
      <c r="R337" s="5" t="str">
        <f t="shared" si="36"/>
        <v>documentary</v>
      </c>
      <c r="S337" s="13">
        <f t="shared" si="34"/>
        <v>42101.945775462962</v>
      </c>
      <c r="T337" s="13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1"/>
        <v>1.1683911999999999</v>
      </c>
      <c r="P338" s="8">
        <f t="shared" si="32"/>
        <v>59.249046653144013</v>
      </c>
      <c r="Q338" s="5" t="str">
        <f t="shared" si="33"/>
        <v>film &amp; video</v>
      </c>
      <c r="R338" s="5" t="str">
        <f t="shared" si="36"/>
        <v>documentary</v>
      </c>
      <c r="S338" s="13">
        <f t="shared" si="34"/>
        <v>42291.804606481484</v>
      </c>
      <c r="T338" s="13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1"/>
        <v>1.0116833333333335</v>
      </c>
      <c r="P339" s="8">
        <f t="shared" si="32"/>
        <v>97.904838709677421</v>
      </c>
      <c r="Q339" s="5" t="str">
        <f t="shared" si="33"/>
        <v>film &amp; video</v>
      </c>
      <c r="R339" s="5" t="str">
        <f t="shared" si="36"/>
        <v>documentary</v>
      </c>
      <c r="S339" s="13">
        <f t="shared" si="34"/>
        <v>42047.336898148154</v>
      </c>
      <c r="T339" s="13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1"/>
        <v>1.1013360000000001</v>
      </c>
      <c r="P340" s="8">
        <f t="shared" si="32"/>
        <v>70.000169491525426</v>
      </c>
      <c r="Q340" s="5" t="str">
        <f t="shared" si="33"/>
        <v>film &amp; video</v>
      </c>
      <c r="R340" s="5" t="str">
        <f t="shared" si="36"/>
        <v>documentary</v>
      </c>
      <c r="S340" s="13">
        <f t="shared" si="34"/>
        <v>42559.964004629634</v>
      </c>
      <c r="T340" s="13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1"/>
        <v>1.0808333333333333</v>
      </c>
      <c r="P341" s="8">
        <f t="shared" si="32"/>
        <v>72.865168539325836</v>
      </c>
      <c r="Q341" s="5" t="str">
        <f t="shared" si="33"/>
        <v>film &amp; video</v>
      </c>
      <c r="R341" s="5" t="str">
        <f t="shared" si="36"/>
        <v>documentary</v>
      </c>
      <c r="S341" s="13">
        <f t="shared" si="34"/>
        <v>42093.96837962963</v>
      </c>
      <c r="T341" s="13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1"/>
        <v>1.2502285714285715</v>
      </c>
      <c r="P342" s="8">
        <f t="shared" si="32"/>
        <v>146.34782608695653</v>
      </c>
      <c r="Q342" s="5" t="str">
        <f t="shared" si="33"/>
        <v>film &amp; video</v>
      </c>
      <c r="R342" s="5" t="str">
        <f t="shared" si="36"/>
        <v>documentary</v>
      </c>
      <c r="S342" s="13">
        <f t="shared" si="34"/>
        <v>42772.87739583334</v>
      </c>
      <c r="T342" s="13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1"/>
        <v>1.0671428571428572</v>
      </c>
      <c r="P343" s="8">
        <f t="shared" si="32"/>
        <v>67.909090909090907</v>
      </c>
      <c r="Q343" s="5" t="str">
        <f t="shared" si="33"/>
        <v>film &amp; video</v>
      </c>
      <c r="R343" s="5" t="str">
        <f t="shared" si="36"/>
        <v>documentary</v>
      </c>
      <c r="S343" s="13">
        <f t="shared" si="34"/>
        <v>41895.087939814817</v>
      </c>
      <c r="T343" s="13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1"/>
        <v>1.0036639999999999</v>
      </c>
      <c r="P344" s="8">
        <f t="shared" si="32"/>
        <v>169.85083076923075</v>
      </c>
      <c r="Q344" s="5" t="str">
        <f t="shared" si="33"/>
        <v>film &amp; video</v>
      </c>
      <c r="R344" s="5" t="str">
        <f t="shared" si="36"/>
        <v>documentary</v>
      </c>
      <c r="S344" s="13">
        <f t="shared" si="34"/>
        <v>42459.989178240743</v>
      </c>
      <c r="T344" s="13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1"/>
        <v>1.0202863333333334</v>
      </c>
      <c r="P345" s="8">
        <f t="shared" si="32"/>
        <v>58.413339694656486</v>
      </c>
      <c r="Q345" s="5" t="str">
        <f t="shared" si="33"/>
        <v>film &amp; video</v>
      </c>
      <c r="R345" s="5" t="str">
        <f t="shared" si="36"/>
        <v>documentary</v>
      </c>
      <c r="S345" s="13">
        <f t="shared" si="34"/>
        <v>41926.946122685185</v>
      </c>
      <c r="T345" s="13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1"/>
        <v>1.0208358208955224</v>
      </c>
      <c r="P346" s="8">
        <f t="shared" si="32"/>
        <v>119.99298245614035</v>
      </c>
      <c r="Q346" s="5" t="str">
        <f t="shared" si="33"/>
        <v>film &amp; video</v>
      </c>
      <c r="R346" s="5" t="str">
        <f t="shared" si="36"/>
        <v>documentary</v>
      </c>
      <c r="S346" s="13">
        <f t="shared" si="34"/>
        <v>42112.179328703707</v>
      </c>
      <c r="T346" s="13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1"/>
        <v>1.2327586206896552</v>
      </c>
      <c r="P347" s="8">
        <f t="shared" si="32"/>
        <v>99.860335195530723</v>
      </c>
      <c r="Q347" s="5" t="str">
        <f t="shared" si="33"/>
        <v>film &amp; video</v>
      </c>
      <c r="R347" s="5" t="str">
        <f t="shared" si="36"/>
        <v>documentary</v>
      </c>
      <c r="S347" s="13">
        <f t="shared" si="34"/>
        <v>42115.152662037035</v>
      </c>
      <c r="T347" s="13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1"/>
        <v>1.7028880000000002</v>
      </c>
      <c r="P348" s="8">
        <f t="shared" si="32"/>
        <v>90.579148936170213</v>
      </c>
      <c r="Q348" s="5" t="str">
        <f t="shared" si="33"/>
        <v>film &amp; video</v>
      </c>
      <c r="R348" s="5" t="str">
        <f t="shared" si="36"/>
        <v>documentary</v>
      </c>
      <c r="S348" s="13">
        <f t="shared" si="34"/>
        <v>42261.70857638889</v>
      </c>
      <c r="T348" s="13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1"/>
        <v>1.1159049999999999</v>
      </c>
      <c r="P349" s="8">
        <f t="shared" si="32"/>
        <v>117.77361477572559</v>
      </c>
      <c r="Q349" s="5" t="str">
        <f t="shared" si="33"/>
        <v>film &amp; video</v>
      </c>
      <c r="R349" s="5" t="str">
        <f t="shared" si="36"/>
        <v>documentary</v>
      </c>
      <c r="S349" s="13">
        <f t="shared" si="34"/>
        <v>42292.70380787037</v>
      </c>
      <c r="T349" s="13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1"/>
        <v>1.03</v>
      </c>
      <c r="P350" s="8">
        <f t="shared" si="32"/>
        <v>86.554621848739501</v>
      </c>
      <c r="Q350" s="5" t="str">
        <f t="shared" si="33"/>
        <v>film &amp; video</v>
      </c>
      <c r="R350" s="5" t="str">
        <f t="shared" si="36"/>
        <v>documentary</v>
      </c>
      <c r="S350" s="13">
        <f t="shared" si="34"/>
        <v>42207.795324074075</v>
      </c>
      <c r="T350" s="13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1"/>
        <v>1.0663570159857905</v>
      </c>
      <c r="P351" s="8">
        <f t="shared" si="32"/>
        <v>71.899281437125751</v>
      </c>
      <c r="Q351" s="5" t="str">
        <f t="shared" si="33"/>
        <v>film &amp; video</v>
      </c>
      <c r="R351" s="5" t="str">
        <f t="shared" si="36"/>
        <v>documentary</v>
      </c>
      <c r="S351" s="13">
        <f t="shared" si="34"/>
        <v>42760.707268518519</v>
      </c>
      <c r="T351" s="13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1"/>
        <v>1.1476</v>
      </c>
      <c r="P352" s="8">
        <f t="shared" si="32"/>
        <v>129.81900452488688</v>
      </c>
      <c r="Q352" s="5" t="str">
        <f t="shared" si="33"/>
        <v>film &amp; video</v>
      </c>
      <c r="R352" s="5" t="str">
        <f t="shared" si="36"/>
        <v>documentary</v>
      </c>
      <c r="S352" s="13">
        <f t="shared" si="34"/>
        <v>42586.274409722224</v>
      </c>
      <c r="T352" s="13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1"/>
        <v>1.2734117647058822</v>
      </c>
      <c r="P353" s="8">
        <f t="shared" si="32"/>
        <v>44.912863070539416</v>
      </c>
      <c r="Q353" s="5" t="str">
        <f t="shared" si="33"/>
        <v>film &amp; video</v>
      </c>
      <c r="R353" s="5" t="str">
        <f t="shared" si="36"/>
        <v>documentary</v>
      </c>
      <c r="S353" s="13">
        <f t="shared" si="34"/>
        <v>42428.173078703701</v>
      </c>
      <c r="T353" s="13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1"/>
        <v>1.1656</v>
      </c>
      <c r="P354" s="8">
        <f t="shared" si="32"/>
        <v>40.755244755244753</v>
      </c>
      <c r="Q354" s="5" t="str">
        <f t="shared" si="33"/>
        <v>film &amp; video</v>
      </c>
      <c r="R354" s="5" t="str">
        <f t="shared" si="36"/>
        <v>documentary</v>
      </c>
      <c r="S354" s="13">
        <f t="shared" si="34"/>
        <v>41890.375787037039</v>
      </c>
      <c r="T354" s="13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1"/>
        <v>1.0861819426615318</v>
      </c>
      <c r="P355" s="8">
        <f t="shared" si="32"/>
        <v>103.52394779771615</v>
      </c>
      <c r="Q355" s="5" t="str">
        <f t="shared" si="33"/>
        <v>film &amp; video</v>
      </c>
      <c r="R355" s="5" t="str">
        <f t="shared" si="36"/>
        <v>documentary</v>
      </c>
      <c r="S355" s="13">
        <f t="shared" si="34"/>
        <v>42298.000219907415</v>
      </c>
      <c r="T355" s="13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1"/>
        <v>1.0394285714285714</v>
      </c>
      <c r="P356" s="8">
        <f t="shared" si="32"/>
        <v>125.44827586206897</v>
      </c>
      <c r="Q356" s="5" t="str">
        <f t="shared" si="33"/>
        <v>film &amp; video</v>
      </c>
      <c r="R356" s="5" t="str">
        <f t="shared" si="36"/>
        <v>documentary</v>
      </c>
      <c r="S356" s="13">
        <f t="shared" si="34"/>
        <v>42439.036122685189</v>
      </c>
      <c r="T356" s="13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1"/>
        <v>1.1625714285714286</v>
      </c>
      <c r="P357" s="8">
        <f t="shared" si="32"/>
        <v>246.60606060606059</v>
      </c>
      <c r="Q357" s="5" t="str">
        <f t="shared" si="33"/>
        <v>film &amp; video</v>
      </c>
      <c r="R357" s="5" t="str">
        <f t="shared" si="36"/>
        <v>documentary</v>
      </c>
      <c r="S357" s="13">
        <f t="shared" si="34"/>
        <v>41943.502245370371</v>
      </c>
      <c r="T357" s="13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1"/>
        <v>1.0269239999999999</v>
      </c>
      <c r="P358" s="8">
        <f t="shared" si="32"/>
        <v>79.401340206185566</v>
      </c>
      <c r="Q358" s="5" t="str">
        <f t="shared" si="33"/>
        <v>film &amp; video</v>
      </c>
      <c r="R358" s="5" t="str">
        <f t="shared" si="36"/>
        <v>documentary</v>
      </c>
      <c r="S358" s="13">
        <f t="shared" si="34"/>
        <v>42416.011493055557</v>
      </c>
      <c r="T358" s="13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1"/>
        <v>1.74</v>
      </c>
      <c r="P359" s="8">
        <f t="shared" si="32"/>
        <v>86.138613861386133</v>
      </c>
      <c r="Q359" s="5" t="str">
        <f t="shared" si="33"/>
        <v>film &amp; video</v>
      </c>
      <c r="R359" s="5" t="str">
        <f t="shared" si="36"/>
        <v>documentary</v>
      </c>
      <c r="S359" s="13">
        <f t="shared" si="34"/>
        <v>42078.430520833332</v>
      </c>
      <c r="T359" s="13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1"/>
        <v>1.03088</v>
      </c>
      <c r="P360" s="8">
        <f t="shared" si="32"/>
        <v>193.04868913857678</v>
      </c>
      <c r="Q360" s="5" t="str">
        <f t="shared" si="33"/>
        <v>film &amp; video</v>
      </c>
      <c r="R360" s="5" t="str">
        <f t="shared" si="36"/>
        <v>documentary</v>
      </c>
      <c r="S360" s="13">
        <f t="shared" si="34"/>
        <v>42508.068530092591</v>
      </c>
      <c r="T360" s="13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1"/>
        <v>1.0485537190082646</v>
      </c>
      <c r="P361" s="8">
        <f t="shared" si="32"/>
        <v>84.023178807947019</v>
      </c>
      <c r="Q361" s="5" t="str">
        <f t="shared" si="33"/>
        <v>film &amp; video</v>
      </c>
      <c r="R361" s="5" t="str">
        <f t="shared" si="36"/>
        <v>documentary</v>
      </c>
      <c r="S361" s="13">
        <f t="shared" si="34"/>
        <v>41935.278819444451</v>
      </c>
      <c r="T361" s="13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1"/>
        <v>1.0137499999999999</v>
      </c>
      <c r="P362" s="8">
        <f t="shared" si="32"/>
        <v>139.82758620689654</v>
      </c>
      <c r="Q362" s="5" t="str">
        <f t="shared" si="33"/>
        <v>film &amp; video</v>
      </c>
      <c r="R362" s="5" t="str">
        <f t="shared" si="36"/>
        <v>documentary</v>
      </c>
      <c r="S362" s="13">
        <f t="shared" si="34"/>
        <v>42164.106250000004</v>
      </c>
      <c r="T362" s="13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1"/>
        <v>1.1107699999999998</v>
      </c>
      <c r="P363" s="8">
        <f t="shared" si="32"/>
        <v>109.82189265536722</v>
      </c>
      <c r="Q363" s="5" t="str">
        <f t="shared" si="33"/>
        <v>film &amp; video</v>
      </c>
      <c r="R363" s="5" t="str">
        <f t="shared" si="36"/>
        <v>documentary</v>
      </c>
      <c r="S363" s="13">
        <f t="shared" si="34"/>
        <v>41936.209560185183</v>
      </c>
      <c r="T363" s="13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1"/>
        <v>1.2415933781686497</v>
      </c>
      <c r="P364" s="8">
        <f t="shared" si="32"/>
        <v>139.53488372093022</v>
      </c>
      <c r="Q364" s="5" t="str">
        <f t="shared" si="33"/>
        <v>film &amp; video</v>
      </c>
      <c r="R364" s="5" t="str">
        <f t="shared" si="36"/>
        <v>documentary</v>
      </c>
      <c r="S364" s="13">
        <f t="shared" si="34"/>
        <v>41837.41887731482</v>
      </c>
      <c r="T364" s="13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1"/>
        <v>1.0133333333333334</v>
      </c>
      <c r="P365" s="8">
        <f t="shared" si="32"/>
        <v>347.84615384615387</v>
      </c>
      <c r="Q365" s="5" t="str">
        <f t="shared" si="33"/>
        <v>film &amp; video</v>
      </c>
      <c r="R365" s="5" t="str">
        <f t="shared" si="36"/>
        <v>documentary</v>
      </c>
      <c r="S365" s="13">
        <f t="shared" si="34"/>
        <v>40255.952962962961</v>
      </c>
      <c r="T365" s="13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1"/>
        <v>1.1016142857142857</v>
      </c>
      <c r="P366" s="8">
        <f t="shared" si="32"/>
        <v>68.24159292035398</v>
      </c>
      <c r="Q366" s="5" t="str">
        <f t="shared" si="33"/>
        <v>film &amp; video</v>
      </c>
      <c r="R366" s="5" t="str">
        <f t="shared" si="36"/>
        <v>documentary</v>
      </c>
      <c r="S366" s="13">
        <f t="shared" si="34"/>
        <v>41781.067962962967</v>
      </c>
      <c r="T366" s="13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1"/>
        <v>1.0397333333333334</v>
      </c>
      <c r="P367" s="8">
        <f t="shared" si="32"/>
        <v>239.93846153846152</v>
      </c>
      <c r="Q367" s="5" t="str">
        <f t="shared" si="33"/>
        <v>film &amp; video</v>
      </c>
      <c r="R367" s="5" t="str">
        <f t="shared" si="36"/>
        <v>documentary</v>
      </c>
      <c r="S367" s="13">
        <f t="shared" si="34"/>
        <v>41668.814803240741</v>
      </c>
      <c r="T367" s="13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1"/>
        <v>1.013157894736842</v>
      </c>
      <c r="P368" s="8">
        <f t="shared" si="32"/>
        <v>287.31343283582089</v>
      </c>
      <c r="Q368" s="5" t="str">
        <f t="shared" si="33"/>
        <v>film &amp; video</v>
      </c>
      <c r="R368" s="5" t="str">
        <f t="shared" si="36"/>
        <v>documentary</v>
      </c>
      <c r="S368" s="13">
        <f t="shared" si="34"/>
        <v>41020.001365740747</v>
      </c>
      <c r="T368" s="13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1"/>
        <v>1.033501</v>
      </c>
      <c r="P369" s="8">
        <f t="shared" si="32"/>
        <v>86.84882352941176</v>
      </c>
      <c r="Q369" s="5" t="str">
        <f t="shared" si="33"/>
        <v>film &amp; video</v>
      </c>
      <c r="R369" s="5" t="str">
        <f t="shared" si="36"/>
        <v>documentary</v>
      </c>
      <c r="S369" s="13">
        <f t="shared" si="34"/>
        <v>41355.785625000004</v>
      </c>
      <c r="T369" s="13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1"/>
        <v>1.04112</v>
      </c>
      <c r="P370" s="8">
        <f t="shared" si="32"/>
        <v>81.84905660377359</v>
      </c>
      <c r="Q370" s="5" t="str">
        <f t="shared" si="33"/>
        <v>film &amp; video</v>
      </c>
      <c r="R370" s="5" t="str">
        <f t="shared" si="36"/>
        <v>documentary</v>
      </c>
      <c r="S370" s="13">
        <f t="shared" si="34"/>
        <v>42043.81391203704</v>
      </c>
      <c r="T370" s="13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1"/>
        <v>1.1015569230769231</v>
      </c>
      <c r="P371" s="8">
        <f t="shared" si="32"/>
        <v>42.874970059880241</v>
      </c>
      <c r="Q371" s="5" t="str">
        <f t="shared" si="33"/>
        <v>film &amp; video</v>
      </c>
      <c r="R371" s="5" t="str">
        <f t="shared" si="36"/>
        <v>documentary</v>
      </c>
      <c r="S371" s="13">
        <f t="shared" si="34"/>
        <v>40893.760057870371</v>
      </c>
      <c r="T371" s="13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1"/>
        <v>1.2202</v>
      </c>
      <c r="P372" s="8">
        <f t="shared" si="32"/>
        <v>709.41860465116281</v>
      </c>
      <c r="Q372" s="5" t="str">
        <f t="shared" si="33"/>
        <v>film &amp; video</v>
      </c>
      <c r="R372" s="5" t="str">
        <f t="shared" si="36"/>
        <v>documentary</v>
      </c>
      <c r="S372" s="13">
        <f t="shared" si="34"/>
        <v>42712.003472222226</v>
      </c>
      <c r="T372" s="13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1"/>
        <v>1.1416866666666667</v>
      </c>
      <c r="P373" s="8">
        <f t="shared" si="32"/>
        <v>161.25517890772127</v>
      </c>
      <c r="Q373" s="5" t="str">
        <f t="shared" si="33"/>
        <v>film &amp; video</v>
      </c>
      <c r="R373" s="5" t="str">
        <f t="shared" si="36"/>
        <v>documentary</v>
      </c>
      <c r="S373" s="13">
        <f t="shared" si="34"/>
        <v>41261.976145833338</v>
      </c>
      <c r="T373" s="13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1"/>
        <v>1.2533333333333334</v>
      </c>
      <c r="P374" s="8">
        <f t="shared" si="32"/>
        <v>41.777777777777779</v>
      </c>
      <c r="Q374" s="5" t="str">
        <f t="shared" si="33"/>
        <v>film &amp; video</v>
      </c>
      <c r="R374" s="5" t="str">
        <f t="shared" si="36"/>
        <v>documentary</v>
      </c>
      <c r="S374" s="13">
        <f t="shared" si="34"/>
        <v>42425.785231481488</v>
      </c>
      <c r="T374" s="13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1"/>
        <v>1.0666666666666667</v>
      </c>
      <c r="P375" s="8">
        <f t="shared" si="32"/>
        <v>89.887640449438209</v>
      </c>
      <c r="Q375" s="5" t="str">
        <f t="shared" si="33"/>
        <v>film &amp; video</v>
      </c>
      <c r="R375" s="5" t="str">
        <f t="shared" si="36"/>
        <v>documentary</v>
      </c>
      <c r="S375" s="13">
        <f t="shared" si="34"/>
        <v>41079.120347222226</v>
      </c>
      <c r="T375" s="13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1"/>
        <v>1.3065</v>
      </c>
      <c r="P376" s="8">
        <f t="shared" si="32"/>
        <v>45.051724137931032</v>
      </c>
      <c r="Q376" s="5" t="str">
        <f t="shared" si="33"/>
        <v>film &amp; video</v>
      </c>
      <c r="R376" s="5" t="str">
        <f t="shared" si="36"/>
        <v>documentary</v>
      </c>
      <c r="S376" s="13">
        <f t="shared" si="34"/>
        <v>40758.097581018519</v>
      </c>
      <c r="T376" s="13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1"/>
        <v>1.2</v>
      </c>
      <c r="P377" s="8">
        <f t="shared" si="32"/>
        <v>42.857142857142854</v>
      </c>
      <c r="Q377" s="5" t="str">
        <f t="shared" si="33"/>
        <v>film &amp; video</v>
      </c>
      <c r="R377" s="5" t="str">
        <f t="shared" si="36"/>
        <v>documentary</v>
      </c>
      <c r="S377" s="13">
        <f t="shared" si="34"/>
        <v>41658.193414351852</v>
      </c>
      <c r="T377" s="13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1"/>
        <v>1.0595918367346939</v>
      </c>
      <c r="P378" s="8">
        <f t="shared" si="32"/>
        <v>54.083333333333336</v>
      </c>
      <c r="Q378" s="5" t="str">
        <f t="shared" si="33"/>
        <v>film &amp; video</v>
      </c>
      <c r="R378" s="5" t="str">
        <f t="shared" si="36"/>
        <v>documentary</v>
      </c>
      <c r="S378" s="13">
        <f t="shared" si="34"/>
        <v>42576.661064814813</v>
      </c>
      <c r="T378" s="13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1"/>
        <v>1.1439999999999999</v>
      </c>
      <c r="P379" s="8">
        <f t="shared" si="32"/>
        <v>103.21804511278195</v>
      </c>
      <c r="Q379" s="5" t="str">
        <f t="shared" si="33"/>
        <v>film &amp; video</v>
      </c>
      <c r="R379" s="5" t="str">
        <f t="shared" si="36"/>
        <v>documentary</v>
      </c>
      <c r="S379" s="13">
        <f t="shared" si="34"/>
        <v>42292.459120370368</v>
      </c>
      <c r="T379" s="13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1"/>
        <v>1.1176666666666666</v>
      </c>
      <c r="P380" s="8">
        <f t="shared" si="32"/>
        <v>40.397590361445786</v>
      </c>
      <c r="Q380" s="5" t="str">
        <f t="shared" si="33"/>
        <v>film &amp; video</v>
      </c>
      <c r="R380" s="5" t="str">
        <f t="shared" si="36"/>
        <v>documentary</v>
      </c>
      <c r="S380" s="13">
        <f t="shared" si="34"/>
        <v>42370.780185185191</v>
      </c>
      <c r="T380" s="13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1"/>
        <v>1.1608000000000001</v>
      </c>
      <c r="P381" s="8">
        <f t="shared" si="32"/>
        <v>116.85906040268456</v>
      </c>
      <c r="Q381" s="5" t="str">
        <f t="shared" si="33"/>
        <v>film &amp; video</v>
      </c>
      <c r="R381" s="5" t="str">
        <f t="shared" si="36"/>
        <v>documentary</v>
      </c>
      <c r="S381" s="13">
        <f t="shared" si="34"/>
        <v>40987.896666666667</v>
      </c>
      <c r="T381" s="13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1"/>
        <v>1.415</v>
      </c>
      <c r="P382" s="8">
        <f t="shared" si="32"/>
        <v>115.51020408163265</v>
      </c>
      <c r="Q382" s="5" t="str">
        <f t="shared" si="33"/>
        <v>film &amp; video</v>
      </c>
      <c r="R382" s="5" t="str">
        <f t="shared" si="36"/>
        <v>documentary</v>
      </c>
      <c r="S382" s="13">
        <f t="shared" si="34"/>
        <v>42367.928148148152</v>
      </c>
      <c r="T382" s="13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1"/>
        <v>1.0472999999999999</v>
      </c>
      <c r="P383" s="8">
        <f t="shared" si="32"/>
        <v>104.31274900398407</v>
      </c>
      <c r="Q383" s="5" t="str">
        <f t="shared" si="33"/>
        <v>film &amp; video</v>
      </c>
      <c r="R383" s="5" t="str">
        <f t="shared" si="36"/>
        <v>documentary</v>
      </c>
      <c r="S383" s="13">
        <f t="shared" si="34"/>
        <v>41085.906446759262</v>
      </c>
      <c r="T383" s="13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1"/>
        <v>2.5583333333333331</v>
      </c>
      <c r="P384" s="8">
        <f t="shared" si="32"/>
        <v>69.772727272727266</v>
      </c>
      <c r="Q384" s="5" t="str">
        <f t="shared" si="33"/>
        <v>film &amp; video</v>
      </c>
      <c r="R384" s="5" t="str">
        <f t="shared" si="36"/>
        <v>documentary</v>
      </c>
      <c r="S384" s="13">
        <f t="shared" si="34"/>
        <v>41144.91782407408</v>
      </c>
      <c r="T384" s="13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1"/>
        <v>2.0670670670670672</v>
      </c>
      <c r="P385" s="8">
        <f t="shared" si="32"/>
        <v>43.020833333333336</v>
      </c>
      <c r="Q385" s="5" t="str">
        <f t="shared" si="33"/>
        <v>film &amp; video</v>
      </c>
      <c r="R385" s="5" t="str">
        <f t="shared" si="36"/>
        <v>documentary</v>
      </c>
      <c r="S385" s="13">
        <f t="shared" si="34"/>
        <v>41755.325914351852</v>
      </c>
      <c r="T385" s="13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1"/>
        <v>1.1210500000000001</v>
      </c>
      <c r="P386" s="8">
        <f t="shared" si="32"/>
        <v>58.540469973890339</v>
      </c>
      <c r="Q386" s="5" t="str">
        <f t="shared" si="33"/>
        <v>film &amp; video</v>
      </c>
      <c r="R386" s="5" t="str">
        <f t="shared" si="36"/>
        <v>documentary</v>
      </c>
      <c r="S386" s="13">
        <f t="shared" si="34"/>
        <v>41980.990127314821</v>
      </c>
      <c r="T386" s="13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7">E387/D387</f>
        <v>1.05982</v>
      </c>
      <c r="P387" s="8">
        <f t="shared" ref="P387:P450" si="38">E387/L387</f>
        <v>111.79535864978902</v>
      </c>
      <c r="Q387" s="5" t="str">
        <f t="shared" ref="Q387:Q450" si="39">LEFT(N387,FIND("/",N387)-1)</f>
        <v>film &amp; video</v>
      </c>
      <c r="R387" s="5" t="str">
        <f t="shared" si="36"/>
        <v>documentary</v>
      </c>
      <c r="S387" s="13">
        <f t="shared" ref="S387:S450" si="40">(J387/86400)+25569+(5/24)</f>
        <v>41934.79283564815</v>
      </c>
      <c r="T387" s="13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7"/>
        <v>1.0016666666666667</v>
      </c>
      <c r="P388" s="8">
        <f t="shared" si="38"/>
        <v>46.230769230769234</v>
      </c>
      <c r="Q388" s="5" t="str">
        <f t="shared" si="39"/>
        <v>film &amp; video</v>
      </c>
      <c r="R388" s="5" t="str">
        <f t="shared" si="36"/>
        <v>documentary</v>
      </c>
      <c r="S388" s="13">
        <f t="shared" si="40"/>
        <v>42212.159618055557</v>
      </c>
      <c r="T388" s="13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7"/>
        <v>2.1398947368421051</v>
      </c>
      <c r="P389" s="8">
        <f t="shared" si="38"/>
        <v>144.69039145907473</v>
      </c>
      <c r="Q389" s="5" t="str">
        <f t="shared" si="39"/>
        <v>film &amp; video</v>
      </c>
      <c r="R389" s="5" t="str">
        <f t="shared" si="36"/>
        <v>documentary</v>
      </c>
      <c r="S389" s="13">
        <f t="shared" si="40"/>
        <v>42200.884930555556</v>
      </c>
      <c r="T389" s="13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7"/>
        <v>1.2616000000000001</v>
      </c>
      <c r="P390" s="8">
        <f t="shared" si="38"/>
        <v>88.845070422535215</v>
      </c>
      <c r="Q390" s="5" t="str">
        <f t="shared" si="39"/>
        <v>film &amp; video</v>
      </c>
      <c r="R390" s="5" t="str">
        <f t="shared" si="36"/>
        <v>documentary</v>
      </c>
      <c r="S390" s="13">
        <f t="shared" si="40"/>
        <v>42549.284490740742</v>
      </c>
      <c r="T390" s="13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7"/>
        <v>1.8153547058823529</v>
      </c>
      <c r="P391" s="8">
        <f t="shared" si="38"/>
        <v>81.75107284768211</v>
      </c>
      <c r="Q391" s="5" t="str">
        <f t="shared" si="39"/>
        <v>film &amp; video</v>
      </c>
      <c r="R391" s="5" t="str">
        <f t="shared" si="36"/>
        <v>documentary</v>
      </c>
      <c r="S391" s="13">
        <f t="shared" si="40"/>
        <v>41674.271412037044</v>
      </c>
      <c r="T391" s="13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7"/>
        <v>1</v>
      </c>
      <c r="P392" s="8">
        <f t="shared" si="38"/>
        <v>71.428571428571431</v>
      </c>
      <c r="Q392" s="5" t="str">
        <f t="shared" si="39"/>
        <v>film &amp; video</v>
      </c>
      <c r="R392" s="5" t="str">
        <f t="shared" si="36"/>
        <v>documentary</v>
      </c>
      <c r="S392" s="13">
        <f t="shared" si="40"/>
        <v>42112.245046296295</v>
      </c>
      <c r="T392" s="13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7"/>
        <v>1.0061</v>
      </c>
      <c r="P393" s="8">
        <f t="shared" si="38"/>
        <v>104.25906735751295</v>
      </c>
      <c r="Q393" s="5" t="str">
        <f t="shared" si="39"/>
        <v>film &amp; video</v>
      </c>
      <c r="R393" s="5" t="str">
        <f t="shared" si="36"/>
        <v>documentary</v>
      </c>
      <c r="S393" s="13">
        <f t="shared" si="40"/>
        <v>40865.250590277778</v>
      </c>
      <c r="T393" s="13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7"/>
        <v>1.009027027027027</v>
      </c>
      <c r="P394" s="8">
        <f t="shared" si="38"/>
        <v>90.616504854368927</v>
      </c>
      <c r="Q394" s="5" t="str">
        <f t="shared" si="39"/>
        <v>film &amp; video</v>
      </c>
      <c r="R394" s="5" t="str">
        <f t="shared" si="36"/>
        <v>documentary</v>
      </c>
      <c r="S394" s="13">
        <f t="shared" si="40"/>
        <v>40763.92559027778</v>
      </c>
      <c r="T394" s="13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7"/>
        <v>1.10446</v>
      </c>
      <c r="P395" s="8">
        <f t="shared" si="38"/>
        <v>157.33048433048432</v>
      </c>
      <c r="Q395" s="5" t="str">
        <f t="shared" si="39"/>
        <v>film &amp; video</v>
      </c>
      <c r="R395" s="5" t="str">
        <f t="shared" si="36"/>
        <v>documentary</v>
      </c>
      <c r="S395" s="13">
        <f t="shared" si="40"/>
        <v>41526.917268518519</v>
      </c>
      <c r="T395" s="13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7"/>
        <v>1.118936170212766</v>
      </c>
      <c r="P396" s="8">
        <f t="shared" si="38"/>
        <v>105.18</v>
      </c>
      <c r="Q396" s="5" t="str">
        <f t="shared" si="39"/>
        <v>film &amp; video</v>
      </c>
      <c r="R396" s="5" t="str">
        <f t="shared" ref="R396:R459" si="42">RIGHT(N396,LEN(N396)-FIND("/",N396))</f>
        <v>documentary</v>
      </c>
      <c r="S396" s="13">
        <f t="shared" si="40"/>
        <v>42418.026412037041</v>
      </c>
      <c r="T396" s="13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7"/>
        <v>1.0804450000000001</v>
      </c>
      <c r="P397" s="8">
        <f t="shared" si="38"/>
        <v>58.719836956521746</v>
      </c>
      <c r="Q397" s="5" t="str">
        <f t="shared" si="39"/>
        <v>film &amp; video</v>
      </c>
      <c r="R397" s="5" t="str">
        <f t="shared" si="42"/>
        <v>documentary</v>
      </c>
      <c r="S397" s="13">
        <f t="shared" si="40"/>
        <v>40991.117592592593</v>
      </c>
      <c r="T397" s="13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7"/>
        <v>1.0666666666666667</v>
      </c>
      <c r="P398" s="8">
        <f t="shared" si="38"/>
        <v>81.632653061224488</v>
      </c>
      <c r="Q398" s="5" t="str">
        <f t="shared" si="39"/>
        <v>film &amp; video</v>
      </c>
      <c r="R398" s="5" t="str">
        <f t="shared" si="42"/>
        <v>documentary</v>
      </c>
      <c r="S398" s="13">
        <f t="shared" si="40"/>
        <v>41082.773217592599</v>
      </c>
      <c r="T398" s="13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7"/>
        <v>1.0390027322404372</v>
      </c>
      <c r="P399" s="8">
        <f t="shared" si="38"/>
        <v>56.460043668122275</v>
      </c>
      <c r="Q399" s="5" t="str">
        <f t="shared" si="39"/>
        <v>film &amp; video</v>
      </c>
      <c r="R399" s="5" t="str">
        <f t="shared" si="42"/>
        <v>documentary</v>
      </c>
      <c r="S399" s="13">
        <f t="shared" si="40"/>
        <v>40379.984768518523</v>
      </c>
      <c r="T399" s="13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7"/>
        <v>1.2516</v>
      </c>
      <c r="P400" s="8">
        <f t="shared" si="38"/>
        <v>140.1044776119403</v>
      </c>
      <c r="Q400" s="5" t="str">
        <f t="shared" si="39"/>
        <v>film &amp; video</v>
      </c>
      <c r="R400" s="5" t="str">
        <f t="shared" si="42"/>
        <v>documentary</v>
      </c>
      <c r="S400" s="13">
        <f t="shared" si="40"/>
        <v>42079.001458333332</v>
      </c>
      <c r="T400" s="13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7"/>
        <v>1.0680499999999999</v>
      </c>
      <c r="P401" s="8">
        <f t="shared" si="38"/>
        <v>224.85263157894738</v>
      </c>
      <c r="Q401" s="5" t="str">
        <f t="shared" si="39"/>
        <v>film &amp; video</v>
      </c>
      <c r="R401" s="5" t="str">
        <f t="shared" si="42"/>
        <v>documentary</v>
      </c>
      <c r="S401" s="13">
        <f t="shared" si="40"/>
        <v>42688.084108796298</v>
      </c>
      <c r="T401" s="13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7"/>
        <v>1.1230249999999999</v>
      </c>
      <c r="P402" s="8">
        <f t="shared" si="38"/>
        <v>181.13306451612902</v>
      </c>
      <c r="Q402" s="5" t="str">
        <f t="shared" si="39"/>
        <v>film &amp; video</v>
      </c>
      <c r="R402" s="5" t="str">
        <f t="shared" si="42"/>
        <v>documentary</v>
      </c>
      <c r="S402" s="13">
        <f t="shared" si="40"/>
        <v>41745.844293981485</v>
      </c>
      <c r="T402" s="13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7"/>
        <v>1.0381199999999999</v>
      </c>
      <c r="P403" s="8">
        <f t="shared" si="38"/>
        <v>711.04109589041093</v>
      </c>
      <c r="Q403" s="5" t="str">
        <f t="shared" si="39"/>
        <v>film &amp; video</v>
      </c>
      <c r="R403" s="5" t="str">
        <f t="shared" si="42"/>
        <v>documentary</v>
      </c>
      <c r="S403" s="13">
        <f t="shared" si="40"/>
        <v>40733.050578703704</v>
      </c>
      <c r="T403" s="13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7"/>
        <v>1.4165000000000001</v>
      </c>
      <c r="P404" s="8">
        <f t="shared" si="38"/>
        <v>65.883720930232556</v>
      </c>
      <c r="Q404" s="5" t="str">
        <f t="shared" si="39"/>
        <v>film &amp; video</v>
      </c>
      <c r="R404" s="5" t="str">
        <f t="shared" si="42"/>
        <v>documentary</v>
      </c>
      <c r="S404" s="13">
        <f t="shared" si="40"/>
        <v>42292.747881944444</v>
      </c>
      <c r="T404" s="13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7"/>
        <v>1.0526</v>
      </c>
      <c r="P405" s="8">
        <f t="shared" si="38"/>
        <v>75.185714285714283</v>
      </c>
      <c r="Q405" s="5" t="str">
        <f t="shared" si="39"/>
        <v>film &amp; video</v>
      </c>
      <c r="R405" s="5" t="str">
        <f t="shared" si="42"/>
        <v>documentary</v>
      </c>
      <c r="S405" s="13">
        <f t="shared" si="40"/>
        <v>40718.518993055557</v>
      </c>
      <c r="T405" s="13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7"/>
        <v>1.0309142857142857</v>
      </c>
      <c r="P406" s="8">
        <f t="shared" si="38"/>
        <v>133.14391143911439</v>
      </c>
      <c r="Q406" s="5" t="str">
        <f t="shared" si="39"/>
        <v>film &amp; video</v>
      </c>
      <c r="R406" s="5" t="str">
        <f t="shared" si="42"/>
        <v>documentary</v>
      </c>
      <c r="S406" s="13">
        <f t="shared" si="40"/>
        <v>41646.836365740739</v>
      </c>
      <c r="T406" s="13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7"/>
        <v>1.0765957446808512</v>
      </c>
      <c r="P407" s="8">
        <f t="shared" si="38"/>
        <v>55.2</v>
      </c>
      <c r="Q407" s="5" t="str">
        <f t="shared" si="39"/>
        <v>film &amp; video</v>
      </c>
      <c r="R407" s="5" t="str">
        <f t="shared" si="42"/>
        <v>documentary</v>
      </c>
      <c r="S407" s="13">
        <f t="shared" si="40"/>
        <v>41674.293275462966</v>
      </c>
      <c r="T407" s="13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7"/>
        <v>1.0770464285714285</v>
      </c>
      <c r="P408" s="8">
        <f t="shared" si="38"/>
        <v>86.163714285714292</v>
      </c>
      <c r="Q408" s="5" t="str">
        <f t="shared" si="39"/>
        <v>film &amp; video</v>
      </c>
      <c r="R408" s="5" t="str">
        <f t="shared" si="42"/>
        <v>documentary</v>
      </c>
      <c r="S408" s="13">
        <f t="shared" si="40"/>
        <v>40638.370798611111</v>
      </c>
      <c r="T408" s="13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7"/>
        <v>1.0155000000000001</v>
      </c>
      <c r="P409" s="8">
        <f t="shared" si="38"/>
        <v>92.318181818181813</v>
      </c>
      <c r="Q409" s="5" t="str">
        <f t="shared" si="39"/>
        <v>film &amp; video</v>
      </c>
      <c r="R409" s="5" t="str">
        <f t="shared" si="42"/>
        <v>documentary</v>
      </c>
      <c r="S409" s="13">
        <f t="shared" si="40"/>
        <v>40807.079282407409</v>
      </c>
      <c r="T409" s="13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7"/>
        <v>1.0143766666666667</v>
      </c>
      <c r="P410" s="8">
        <f t="shared" si="38"/>
        <v>160.16473684210527</v>
      </c>
      <c r="Q410" s="5" t="str">
        <f t="shared" si="39"/>
        <v>film &amp; video</v>
      </c>
      <c r="R410" s="5" t="str">
        <f t="shared" si="42"/>
        <v>documentary</v>
      </c>
      <c r="S410" s="13">
        <f t="shared" si="40"/>
        <v>41543.944328703707</v>
      </c>
      <c r="T410" s="13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7"/>
        <v>1.3680000000000001</v>
      </c>
      <c r="P411" s="8">
        <f t="shared" si="38"/>
        <v>45.6</v>
      </c>
      <c r="Q411" s="5" t="str">
        <f t="shared" si="39"/>
        <v>film &amp; video</v>
      </c>
      <c r="R411" s="5" t="str">
        <f t="shared" si="42"/>
        <v>documentary</v>
      </c>
      <c r="S411" s="13">
        <f t="shared" si="40"/>
        <v>42544.071111111109</v>
      </c>
      <c r="T411" s="13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7"/>
        <v>1.2829999999999999</v>
      </c>
      <c r="P412" s="8">
        <f t="shared" si="38"/>
        <v>183.28571428571428</v>
      </c>
      <c r="Q412" s="5" t="str">
        <f t="shared" si="39"/>
        <v>film &amp; video</v>
      </c>
      <c r="R412" s="5" t="str">
        <f t="shared" si="42"/>
        <v>documentary</v>
      </c>
      <c r="S412" s="13">
        <f t="shared" si="40"/>
        <v>42114.189780092594</v>
      </c>
      <c r="T412" s="13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7"/>
        <v>1.0105</v>
      </c>
      <c r="P413" s="8">
        <f t="shared" si="38"/>
        <v>125.78838174273859</v>
      </c>
      <c r="Q413" s="5" t="str">
        <f t="shared" si="39"/>
        <v>film &amp; video</v>
      </c>
      <c r="R413" s="5" t="str">
        <f t="shared" si="42"/>
        <v>documentary</v>
      </c>
      <c r="S413" s="13">
        <f t="shared" si="40"/>
        <v>41598.384305555555</v>
      </c>
      <c r="T413" s="13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7"/>
        <v>1.2684</v>
      </c>
      <c r="P414" s="8">
        <f t="shared" si="38"/>
        <v>57.654545454545456</v>
      </c>
      <c r="Q414" s="5" t="str">
        <f t="shared" si="39"/>
        <v>film &amp; video</v>
      </c>
      <c r="R414" s="5" t="str">
        <f t="shared" si="42"/>
        <v>documentary</v>
      </c>
      <c r="S414" s="13">
        <f t="shared" si="40"/>
        <v>41099.95113425926</v>
      </c>
      <c r="T414" s="13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7"/>
        <v>1.0508593749999999</v>
      </c>
      <c r="P415" s="8">
        <f t="shared" si="38"/>
        <v>78.660818713450297</v>
      </c>
      <c r="Q415" s="5" t="str">
        <f t="shared" si="39"/>
        <v>film &amp; video</v>
      </c>
      <c r="R415" s="5" t="str">
        <f t="shared" si="42"/>
        <v>documentary</v>
      </c>
      <c r="S415" s="13">
        <f t="shared" si="40"/>
        <v>41080.085775462961</v>
      </c>
      <c r="T415" s="13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7"/>
        <v>1.0285405405405406</v>
      </c>
      <c r="P416" s="8">
        <f t="shared" si="38"/>
        <v>91.480769230769226</v>
      </c>
      <c r="Q416" s="5" t="str">
        <f t="shared" si="39"/>
        <v>film &amp; video</v>
      </c>
      <c r="R416" s="5" t="str">
        <f t="shared" si="42"/>
        <v>documentary</v>
      </c>
      <c r="S416" s="13">
        <f t="shared" si="40"/>
        <v>41529.271585648152</v>
      </c>
      <c r="T416" s="13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7"/>
        <v>1.0214714285714286</v>
      </c>
      <c r="P417" s="8">
        <f t="shared" si="38"/>
        <v>68.09809523809524</v>
      </c>
      <c r="Q417" s="5" t="str">
        <f t="shared" si="39"/>
        <v>film &amp; video</v>
      </c>
      <c r="R417" s="5" t="str">
        <f t="shared" si="42"/>
        <v>documentary</v>
      </c>
      <c r="S417" s="13">
        <f t="shared" si="40"/>
        <v>41905.060208333336</v>
      </c>
      <c r="T417" s="13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7"/>
        <v>1.2021700000000002</v>
      </c>
      <c r="P418" s="8">
        <f t="shared" si="38"/>
        <v>48.086800000000004</v>
      </c>
      <c r="Q418" s="5" t="str">
        <f t="shared" si="39"/>
        <v>film &amp; video</v>
      </c>
      <c r="R418" s="5" t="str">
        <f t="shared" si="42"/>
        <v>documentary</v>
      </c>
      <c r="S418" s="13">
        <f t="shared" si="40"/>
        <v>41648.604525462964</v>
      </c>
      <c r="T418" s="13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7"/>
        <v>1.0024761904761905</v>
      </c>
      <c r="P419" s="8">
        <f t="shared" si="38"/>
        <v>202.42307692307693</v>
      </c>
      <c r="Q419" s="5" t="str">
        <f t="shared" si="39"/>
        <v>film &amp; video</v>
      </c>
      <c r="R419" s="5" t="str">
        <f t="shared" si="42"/>
        <v>documentary</v>
      </c>
      <c r="S419" s="13">
        <f t="shared" si="40"/>
        <v>41361.178935185184</v>
      </c>
      <c r="T419" s="13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7"/>
        <v>1.0063392857142857</v>
      </c>
      <c r="P420" s="8">
        <f t="shared" si="38"/>
        <v>216.75</v>
      </c>
      <c r="Q420" s="5" t="str">
        <f t="shared" si="39"/>
        <v>film &amp; video</v>
      </c>
      <c r="R420" s="5" t="str">
        <f t="shared" si="42"/>
        <v>documentary</v>
      </c>
      <c r="S420" s="13">
        <f t="shared" si="40"/>
        <v>42178.490706018521</v>
      </c>
      <c r="T420" s="13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7"/>
        <v>1.004375</v>
      </c>
      <c r="P421" s="8">
        <f t="shared" si="38"/>
        <v>110.06849315068493</v>
      </c>
      <c r="Q421" s="5" t="str">
        <f t="shared" si="39"/>
        <v>film &amp; video</v>
      </c>
      <c r="R421" s="5" t="str">
        <f t="shared" si="42"/>
        <v>documentary</v>
      </c>
      <c r="S421" s="13">
        <f t="shared" si="40"/>
        <v>41395.050775462965</v>
      </c>
      <c r="T421" s="13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7"/>
        <v>4.3939393939393936E-3</v>
      </c>
      <c r="P422" s="8">
        <f t="shared" si="38"/>
        <v>4.833333333333333</v>
      </c>
      <c r="Q422" s="5" t="str">
        <f t="shared" si="39"/>
        <v>film &amp; video</v>
      </c>
      <c r="R422" s="5" t="str">
        <f t="shared" si="42"/>
        <v>animation</v>
      </c>
      <c r="S422" s="13">
        <f t="shared" si="40"/>
        <v>41682.444803240745</v>
      </c>
      <c r="T422" s="13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7"/>
        <v>2.0066666666666667E-2</v>
      </c>
      <c r="P423" s="8">
        <f t="shared" si="38"/>
        <v>50.166666666666664</v>
      </c>
      <c r="Q423" s="5" t="str">
        <f t="shared" si="39"/>
        <v>film &amp; video</v>
      </c>
      <c r="R423" s="5" t="str">
        <f t="shared" si="42"/>
        <v>animation</v>
      </c>
      <c r="S423" s="13">
        <f t="shared" si="40"/>
        <v>42177.69972222222</v>
      </c>
      <c r="T423" s="13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7"/>
        <v>1.0749999999999999E-2</v>
      </c>
      <c r="P424" s="8">
        <f t="shared" si="38"/>
        <v>35.833333333333336</v>
      </c>
      <c r="Q424" s="5" t="str">
        <f t="shared" si="39"/>
        <v>film &amp; video</v>
      </c>
      <c r="R424" s="5" t="str">
        <f t="shared" si="42"/>
        <v>animation</v>
      </c>
      <c r="S424" s="13">
        <f t="shared" si="40"/>
        <v>41863.468715277784</v>
      </c>
      <c r="T424" s="13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7"/>
        <v>7.6499999999999997E-3</v>
      </c>
      <c r="P425" s="8">
        <f t="shared" si="38"/>
        <v>11.76923076923077</v>
      </c>
      <c r="Q425" s="5" t="str">
        <f t="shared" si="39"/>
        <v>film &amp; video</v>
      </c>
      <c r="R425" s="5" t="str">
        <f t="shared" si="42"/>
        <v>animation</v>
      </c>
      <c r="S425" s="13">
        <f t="shared" si="40"/>
        <v>41401.134606481486</v>
      </c>
      <c r="T425" s="13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7"/>
        <v>6.7966666666666675E-2</v>
      </c>
      <c r="P426" s="8">
        <f t="shared" si="38"/>
        <v>40.78</v>
      </c>
      <c r="Q426" s="5" t="str">
        <f t="shared" si="39"/>
        <v>film &amp; video</v>
      </c>
      <c r="R426" s="5" t="str">
        <f t="shared" si="42"/>
        <v>animation</v>
      </c>
      <c r="S426" s="13">
        <f t="shared" si="40"/>
        <v>40934.584479166668</v>
      </c>
      <c r="T426" s="13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7"/>
        <v>1.2E-4</v>
      </c>
      <c r="P427" s="8">
        <f t="shared" si="38"/>
        <v>3</v>
      </c>
      <c r="Q427" s="5" t="str">
        <f t="shared" si="39"/>
        <v>film &amp; video</v>
      </c>
      <c r="R427" s="5" t="str">
        <f t="shared" si="42"/>
        <v>animation</v>
      </c>
      <c r="S427" s="13">
        <f t="shared" si="40"/>
        <v>42276.069490740738</v>
      </c>
      <c r="T427" s="13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7"/>
        <v>1.3299999999999999E-2</v>
      </c>
      <c r="P428" s="8">
        <f t="shared" si="38"/>
        <v>16.625</v>
      </c>
      <c r="Q428" s="5" t="str">
        <f t="shared" si="39"/>
        <v>film &amp; video</v>
      </c>
      <c r="R428" s="5" t="str">
        <f t="shared" si="42"/>
        <v>animation</v>
      </c>
      <c r="S428" s="13">
        <f t="shared" si="40"/>
        <v>42400.920300925929</v>
      </c>
      <c r="T428" s="13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7"/>
        <v>0</v>
      </c>
      <c r="P429" s="8" t="e">
        <f t="shared" si="38"/>
        <v>#DIV/0!</v>
      </c>
      <c r="Q429" s="5" t="str">
        <f t="shared" si="39"/>
        <v>film &amp; video</v>
      </c>
      <c r="R429" s="5" t="str">
        <f t="shared" si="42"/>
        <v>animation</v>
      </c>
      <c r="S429" s="13">
        <f t="shared" si="40"/>
        <v>42286.117361111115</v>
      </c>
      <c r="T429" s="13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7"/>
        <v>5.6333333333333332E-2</v>
      </c>
      <c r="P430" s="8">
        <f t="shared" si="38"/>
        <v>52</v>
      </c>
      <c r="Q430" s="5" t="str">
        <f t="shared" si="39"/>
        <v>film &amp; video</v>
      </c>
      <c r="R430" s="5" t="str">
        <f t="shared" si="42"/>
        <v>animation</v>
      </c>
      <c r="S430" s="13">
        <f t="shared" si="40"/>
        <v>41778.975057870375</v>
      </c>
      <c r="T430" s="13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7"/>
        <v>0</v>
      </c>
      <c r="P431" s="8" t="e">
        <f t="shared" si="38"/>
        <v>#DIV/0!</v>
      </c>
      <c r="Q431" s="5" t="str">
        <f t="shared" si="39"/>
        <v>film &amp; video</v>
      </c>
      <c r="R431" s="5" t="str">
        <f t="shared" si="42"/>
        <v>animation</v>
      </c>
      <c r="S431" s="13">
        <f t="shared" si="40"/>
        <v>40071.109745370377</v>
      </c>
      <c r="T431" s="13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7"/>
        <v>2.4E-2</v>
      </c>
      <c r="P432" s="8">
        <f t="shared" si="38"/>
        <v>4.8</v>
      </c>
      <c r="Q432" s="5" t="str">
        <f t="shared" si="39"/>
        <v>film &amp; video</v>
      </c>
      <c r="R432" s="5" t="str">
        <f t="shared" si="42"/>
        <v>animation</v>
      </c>
      <c r="S432" s="13">
        <f t="shared" si="40"/>
        <v>41513.31559027778</v>
      </c>
      <c r="T432" s="13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7"/>
        <v>0.13833333333333334</v>
      </c>
      <c r="P433" s="8">
        <f t="shared" si="38"/>
        <v>51.875</v>
      </c>
      <c r="Q433" s="5" t="str">
        <f t="shared" si="39"/>
        <v>film &amp; video</v>
      </c>
      <c r="R433" s="5" t="str">
        <f t="shared" si="42"/>
        <v>animation</v>
      </c>
      <c r="S433" s="13">
        <f t="shared" si="40"/>
        <v>42527.079664351855</v>
      </c>
      <c r="T433" s="13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7"/>
        <v>9.5000000000000001E-2</v>
      </c>
      <c r="P434" s="8">
        <f t="shared" si="38"/>
        <v>71.25</v>
      </c>
      <c r="Q434" s="5" t="str">
        <f t="shared" si="39"/>
        <v>film &amp; video</v>
      </c>
      <c r="R434" s="5" t="str">
        <f t="shared" si="42"/>
        <v>animation</v>
      </c>
      <c r="S434" s="13">
        <f t="shared" si="40"/>
        <v>42238.934965277782</v>
      </c>
      <c r="T434" s="13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7"/>
        <v>0</v>
      </c>
      <c r="P435" s="8" t="e">
        <f t="shared" si="38"/>
        <v>#DIV/0!</v>
      </c>
      <c r="Q435" s="5" t="str">
        <f t="shared" si="39"/>
        <v>film &amp; video</v>
      </c>
      <c r="R435" s="5" t="str">
        <f t="shared" si="42"/>
        <v>animation</v>
      </c>
      <c r="S435" s="13">
        <f t="shared" si="40"/>
        <v>42228.838217592594</v>
      </c>
      <c r="T435" s="13">
        <f t="shared" si="41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7"/>
        <v>0.05</v>
      </c>
      <c r="P436" s="8">
        <f t="shared" si="38"/>
        <v>62.5</v>
      </c>
      <c r="Q436" s="5" t="str">
        <f t="shared" si="39"/>
        <v>film &amp; video</v>
      </c>
      <c r="R436" s="5" t="str">
        <f t="shared" si="42"/>
        <v>animation</v>
      </c>
      <c r="S436" s="13">
        <f t="shared" si="40"/>
        <v>41577.042847222227</v>
      </c>
      <c r="T436" s="13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7"/>
        <v>2.7272727272727273E-5</v>
      </c>
      <c r="P437" s="8">
        <f t="shared" si="38"/>
        <v>1</v>
      </c>
      <c r="Q437" s="5" t="str">
        <f t="shared" si="39"/>
        <v>film &amp; video</v>
      </c>
      <c r="R437" s="5" t="str">
        <f t="shared" si="42"/>
        <v>animation</v>
      </c>
      <c r="S437" s="13">
        <f t="shared" si="40"/>
        <v>41500.955787037041</v>
      </c>
      <c r="T437" s="13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7"/>
        <v>0</v>
      </c>
      <c r="P438" s="8" t="e">
        <f t="shared" si="38"/>
        <v>#DIV/0!</v>
      </c>
      <c r="Q438" s="5" t="str">
        <f t="shared" si="39"/>
        <v>film &amp; video</v>
      </c>
      <c r="R438" s="5" t="str">
        <f t="shared" si="42"/>
        <v>animation</v>
      </c>
      <c r="S438" s="13">
        <f t="shared" si="40"/>
        <v>41456.570752314816</v>
      </c>
      <c r="T438" s="13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7"/>
        <v>0</v>
      </c>
      <c r="P439" s="8" t="e">
        <f t="shared" si="38"/>
        <v>#DIV/0!</v>
      </c>
      <c r="Q439" s="5" t="str">
        <f t="shared" si="39"/>
        <v>film &amp; video</v>
      </c>
      <c r="R439" s="5" t="str">
        <f t="shared" si="42"/>
        <v>animation</v>
      </c>
      <c r="S439" s="13">
        <f t="shared" si="40"/>
        <v>42591.526921296296</v>
      </c>
      <c r="T439" s="13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7"/>
        <v>9.3799999999999994E-2</v>
      </c>
      <c r="P440" s="8">
        <f t="shared" si="38"/>
        <v>170.54545454545453</v>
      </c>
      <c r="Q440" s="5" t="str">
        <f t="shared" si="39"/>
        <v>film &amp; video</v>
      </c>
      <c r="R440" s="5" t="str">
        <f t="shared" si="42"/>
        <v>animation</v>
      </c>
      <c r="S440" s="13">
        <f t="shared" si="40"/>
        <v>42296.4694212963</v>
      </c>
      <c r="T440" s="13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7"/>
        <v>0</v>
      </c>
      <c r="P441" s="8" t="e">
        <f t="shared" si="38"/>
        <v>#DIV/0!</v>
      </c>
      <c r="Q441" s="5" t="str">
        <f t="shared" si="39"/>
        <v>film &amp; video</v>
      </c>
      <c r="R441" s="5" t="str">
        <f t="shared" si="42"/>
        <v>animation</v>
      </c>
      <c r="S441" s="13">
        <f t="shared" si="40"/>
        <v>41919.970115740747</v>
      </c>
      <c r="T441" s="13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7"/>
        <v>1E-3</v>
      </c>
      <c r="P442" s="8">
        <f t="shared" si="38"/>
        <v>5</v>
      </c>
      <c r="Q442" s="5" t="str">
        <f t="shared" si="39"/>
        <v>film &amp; video</v>
      </c>
      <c r="R442" s="5" t="str">
        <f t="shared" si="42"/>
        <v>animation</v>
      </c>
      <c r="S442" s="13">
        <f t="shared" si="40"/>
        <v>42424.19390046296</v>
      </c>
      <c r="T442" s="13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7"/>
        <v>0</v>
      </c>
      <c r="P443" s="8" t="e">
        <f t="shared" si="38"/>
        <v>#DIV/0!</v>
      </c>
      <c r="Q443" s="5" t="str">
        <f t="shared" si="39"/>
        <v>film &amp; video</v>
      </c>
      <c r="R443" s="5" t="str">
        <f t="shared" si="42"/>
        <v>animation</v>
      </c>
      <c r="S443" s="13">
        <f t="shared" si="40"/>
        <v>41551.002268518518</v>
      </c>
      <c r="T443" s="13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7"/>
        <v>0.39358823529411763</v>
      </c>
      <c r="P444" s="8">
        <f t="shared" si="38"/>
        <v>393.58823529411762</v>
      </c>
      <c r="Q444" s="5" t="str">
        <f t="shared" si="39"/>
        <v>film &amp; video</v>
      </c>
      <c r="R444" s="5" t="str">
        <f t="shared" si="42"/>
        <v>animation</v>
      </c>
      <c r="S444" s="13">
        <f t="shared" si="40"/>
        <v>42025.097025462965</v>
      </c>
      <c r="T444" s="13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7"/>
        <v>1E-3</v>
      </c>
      <c r="P445" s="8">
        <f t="shared" si="38"/>
        <v>5</v>
      </c>
      <c r="Q445" s="5" t="str">
        <f t="shared" si="39"/>
        <v>film &amp; video</v>
      </c>
      <c r="R445" s="5" t="str">
        <f t="shared" si="42"/>
        <v>animation</v>
      </c>
      <c r="S445" s="13">
        <f t="shared" si="40"/>
        <v>41650.223391203705</v>
      </c>
      <c r="T445" s="13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7"/>
        <v>0.05</v>
      </c>
      <c r="P446" s="8">
        <f t="shared" si="38"/>
        <v>50</v>
      </c>
      <c r="Q446" s="5" t="str">
        <f t="shared" si="39"/>
        <v>film &amp; video</v>
      </c>
      <c r="R446" s="5" t="str">
        <f t="shared" si="42"/>
        <v>animation</v>
      </c>
      <c r="S446" s="13">
        <f t="shared" si="40"/>
        <v>40895.115289351852</v>
      </c>
      <c r="T446" s="13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7"/>
        <v>3.3333333333333335E-5</v>
      </c>
      <c r="P447" s="8">
        <f t="shared" si="38"/>
        <v>1</v>
      </c>
      <c r="Q447" s="5" t="str">
        <f t="shared" si="39"/>
        <v>film &amp; video</v>
      </c>
      <c r="R447" s="5" t="str">
        <f t="shared" si="42"/>
        <v>animation</v>
      </c>
      <c r="S447" s="13">
        <f t="shared" si="40"/>
        <v>42130.543692129628</v>
      </c>
      <c r="T447" s="13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7"/>
        <v>7.2952380952380949E-2</v>
      </c>
      <c r="P448" s="8">
        <f t="shared" si="38"/>
        <v>47.875</v>
      </c>
      <c r="Q448" s="5" t="str">
        <f t="shared" si="39"/>
        <v>film &amp; video</v>
      </c>
      <c r="R448" s="5" t="str">
        <f t="shared" si="42"/>
        <v>animation</v>
      </c>
      <c r="S448" s="13">
        <f t="shared" si="40"/>
        <v>42037.291898148149</v>
      </c>
      <c r="T448" s="13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7"/>
        <v>1.6666666666666666E-4</v>
      </c>
      <c r="P449" s="8">
        <f t="shared" si="38"/>
        <v>5</v>
      </c>
      <c r="Q449" s="5" t="str">
        <f t="shared" si="39"/>
        <v>film &amp; video</v>
      </c>
      <c r="R449" s="5" t="str">
        <f t="shared" si="42"/>
        <v>animation</v>
      </c>
      <c r="S449" s="13">
        <f t="shared" si="40"/>
        <v>41331.763460648152</v>
      </c>
      <c r="T449" s="13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7"/>
        <v>3.2804E-2</v>
      </c>
      <c r="P450" s="8">
        <f t="shared" si="38"/>
        <v>20.502500000000001</v>
      </c>
      <c r="Q450" s="5" t="str">
        <f t="shared" si="39"/>
        <v>film &amp; video</v>
      </c>
      <c r="R450" s="5" t="str">
        <f t="shared" si="42"/>
        <v>animation</v>
      </c>
      <c r="S450" s="13">
        <f t="shared" si="40"/>
        <v>41753.966377314813</v>
      </c>
      <c r="T450" s="13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3">E451/D451</f>
        <v>2.2499999999999999E-2</v>
      </c>
      <c r="P451" s="8">
        <f t="shared" ref="P451:P514" si="44">E451/L451</f>
        <v>9</v>
      </c>
      <c r="Q451" s="5" t="str">
        <f t="shared" ref="Q451:Q514" si="45">LEFT(N451,FIND("/",N451)-1)</f>
        <v>film &amp; video</v>
      </c>
      <c r="R451" s="5" t="str">
        <f t="shared" si="42"/>
        <v>animation</v>
      </c>
      <c r="S451" s="13">
        <f t="shared" ref="S451:S514" si="46">(J451/86400)+25569+(5/24)</f>
        <v>41534.776446759264</v>
      </c>
      <c r="T451" s="13">
        <f t="shared" ref="T451:T514" si="47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3"/>
        <v>7.92E-3</v>
      </c>
      <c r="P452" s="8">
        <f t="shared" si="44"/>
        <v>56.571428571428569</v>
      </c>
      <c r="Q452" s="5" t="str">
        <f t="shared" si="45"/>
        <v>film &amp; video</v>
      </c>
      <c r="R452" s="5" t="str">
        <f t="shared" si="42"/>
        <v>animation</v>
      </c>
      <c r="S452" s="13">
        <f t="shared" si="46"/>
        <v>41655.155092592591</v>
      </c>
      <c r="T452" s="13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3"/>
        <v>0</v>
      </c>
      <c r="P453" s="8" t="e">
        <f t="shared" si="44"/>
        <v>#DIV/0!</v>
      </c>
      <c r="Q453" s="5" t="str">
        <f t="shared" si="45"/>
        <v>film &amp; video</v>
      </c>
      <c r="R453" s="5" t="str">
        <f t="shared" si="42"/>
        <v>animation</v>
      </c>
      <c r="S453" s="13">
        <f t="shared" si="46"/>
        <v>41634.923506944448</v>
      </c>
      <c r="T453" s="13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3"/>
        <v>0.64</v>
      </c>
      <c r="P454" s="8">
        <f t="shared" si="44"/>
        <v>40</v>
      </c>
      <c r="Q454" s="5" t="str">
        <f t="shared" si="45"/>
        <v>film &amp; video</v>
      </c>
      <c r="R454" s="5" t="str">
        <f t="shared" si="42"/>
        <v>animation</v>
      </c>
      <c r="S454" s="13">
        <f t="shared" si="46"/>
        <v>42107.912210648152</v>
      </c>
      <c r="T454" s="13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3"/>
        <v>2.740447957839262E-4</v>
      </c>
      <c r="P455" s="8">
        <f t="shared" si="44"/>
        <v>13</v>
      </c>
      <c r="Q455" s="5" t="str">
        <f t="shared" si="45"/>
        <v>film &amp; video</v>
      </c>
      <c r="R455" s="5" t="str">
        <f t="shared" si="42"/>
        <v>animation</v>
      </c>
      <c r="S455" s="13">
        <f t="shared" si="46"/>
        <v>42039.033321759263</v>
      </c>
      <c r="T455" s="13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3"/>
        <v>8.2000000000000007E-3</v>
      </c>
      <c r="P456" s="8">
        <f t="shared" si="44"/>
        <v>16.399999999999999</v>
      </c>
      <c r="Q456" s="5" t="str">
        <f t="shared" si="45"/>
        <v>film &amp; video</v>
      </c>
      <c r="R456" s="5" t="str">
        <f t="shared" si="42"/>
        <v>animation</v>
      </c>
      <c r="S456" s="13">
        <f t="shared" si="46"/>
        <v>41938.92559027778</v>
      </c>
      <c r="T456" s="13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3"/>
        <v>6.9230769230769226E-4</v>
      </c>
      <c r="P457" s="8">
        <f t="shared" si="44"/>
        <v>22.5</v>
      </c>
      <c r="Q457" s="5" t="str">
        <f t="shared" si="45"/>
        <v>film &amp; video</v>
      </c>
      <c r="R457" s="5" t="str">
        <f t="shared" si="42"/>
        <v>animation</v>
      </c>
      <c r="S457" s="13">
        <f t="shared" si="46"/>
        <v>40971.210902777784</v>
      </c>
      <c r="T457" s="13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3"/>
        <v>6.8631863186318634E-3</v>
      </c>
      <c r="P458" s="8">
        <f t="shared" si="44"/>
        <v>20.333333333333332</v>
      </c>
      <c r="Q458" s="5" t="str">
        <f t="shared" si="45"/>
        <v>film &amp; video</v>
      </c>
      <c r="R458" s="5" t="str">
        <f t="shared" si="42"/>
        <v>animation</v>
      </c>
      <c r="S458" s="13">
        <f t="shared" si="46"/>
        <v>41547.902789351858</v>
      </c>
      <c r="T458" s="13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3"/>
        <v>0</v>
      </c>
      <c r="P459" s="8" t="e">
        <f t="shared" si="44"/>
        <v>#DIV/0!</v>
      </c>
      <c r="Q459" s="5" t="str">
        <f t="shared" si="45"/>
        <v>film &amp; video</v>
      </c>
      <c r="R459" s="5" t="str">
        <f t="shared" si="42"/>
        <v>animation</v>
      </c>
      <c r="S459" s="13">
        <f t="shared" si="46"/>
        <v>41837.975833333338</v>
      </c>
      <c r="T459" s="13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3"/>
        <v>8.2100000000000006E-2</v>
      </c>
      <c r="P460" s="8">
        <f t="shared" si="44"/>
        <v>16.755102040816325</v>
      </c>
      <c r="Q460" s="5" t="str">
        <f t="shared" si="45"/>
        <v>film &amp; video</v>
      </c>
      <c r="R460" s="5" t="str">
        <f t="shared" ref="R460:R523" si="48">RIGHT(N460,LEN(N460)-FIND("/",N460))</f>
        <v>animation</v>
      </c>
      <c r="S460" s="13">
        <f t="shared" si="46"/>
        <v>41378.908101851855</v>
      </c>
      <c r="T460" s="13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3"/>
        <v>6.4102564102564103E-4</v>
      </c>
      <c r="P461" s="8">
        <f t="shared" si="44"/>
        <v>25</v>
      </c>
      <c r="Q461" s="5" t="str">
        <f t="shared" si="45"/>
        <v>film &amp; video</v>
      </c>
      <c r="R461" s="5" t="str">
        <f t="shared" si="48"/>
        <v>animation</v>
      </c>
      <c r="S461" s="13">
        <f t="shared" si="46"/>
        <v>40800.848692129635</v>
      </c>
      <c r="T461" s="13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3"/>
        <v>2.9411764705882353E-3</v>
      </c>
      <c r="P462" s="8">
        <f t="shared" si="44"/>
        <v>12.5</v>
      </c>
      <c r="Q462" s="5" t="str">
        <f t="shared" si="45"/>
        <v>film &amp; video</v>
      </c>
      <c r="R462" s="5" t="str">
        <f t="shared" si="48"/>
        <v>animation</v>
      </c>
      <c r="S462" s="13">
        <f t="shared" si="46"/>
        <v>41759.750868055555</v>
      </c>
      <c r="T462" s="13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3"/>
        <v>0</v>
      </c>
      <c r="P463" s="8" t="e">
        <f t="shared" si="44"/>
        <v>#DIV/0!</v>
      </c>
      <c r="Q463" s="5" t="str">
        <f t="shared" si="45"/>
        <v>film &amp; video</v>
      </c>
      <c r="R463" s="5" t="str">
        <f t="shared" si="48"/>
        <v>animation</v>
      </c>
      <c r="S463" s="13">
        <f t="shared" si="46"/>
        <v>41408.055173611116</v>
      </c>
      <c r="T463" s="13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3"/>
        <v>0</v>
      </c>
      <c r="P464" s="8" t="e">
        <f t="shared" si="44"/>
        <v>#DIV/0!</v>
      </c>
      <c r="Q464" s="5" t="str">
        <f t="shared" si="45"/>
        <v>film &amp; video</v>
      </c>
      <c r="R464" s="5" t="str">
        <f t="shared" si="48"/>
        <v>animation</v>
      </c>
      <c r="S464" s="13">
        <f t="shared" si="46"/>
        <v>40705.334965277776</v>
      </c>
      <c r="T464" s="13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3"/>
        <v>2.2727272727272728E-2</v>
      </c>
      <c r="P465" s="8">
        <f t="shared" si="44"/>
        <v>113.63636363636364</v>
      </c>
      <c r="Q465" s="5" t="str">
        <f t="shared" si="45"/>
        <v>film &amp; video</v>
      </c>
      <c r="R465" s="5" t="str">
        <f t="shared" si="48"/>
        <v>animation</v>
      </c>
      <c r="S465" s="13">
        <f t="shared" si="46"/>
        <v>40750.918437500004</v>
      </c>
      <c r="T465" s="13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3"/>
        <v>9.9009900990099011E-4</v>
      </c>
      <c r="P466" s="8">
        <f t="shared" si="44"/>
        <v>1</v>
      </c>
      <c r="Q466" s="5" t="str">
        <f t="shared" si="45"/>
        <v>film &amp; video</v>
      </c>
      <c r="R466" s="5" t="str">
        <f t="shared" si="48"/>
        <v>animation</v>
      </c>
      <c r="S466" s="13">
        <f t="shared" si="46"/>
        <v>42489.057118055556</v>
      </c>
      <c r="T466" s="13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3"/>
        <v>0.26953125</v>
      </c>
      <c r="P467" s="8">
        <f t="shared" si="44"/>
        <v>17.25</v>
      </c>
      <c r="Q467" s="5" t="str">
        <f t="shared" si="45"/>
        <v>film &amp; video</v>
      </c>
      <c r="R467" s="5" t="str">
        <f t="shared" si="48"/>
        <v>animation</v>
      </c>
      <c r="S467" s="13">
        <f t="shared" si="46"/>
        <v>41801.328402777777</v>
      </c>
      <c r="T467" s="13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3"/>
        <v>7.6E-3</v>
      </c>
      <c r="P468" s="8">
        <f t="shared" si="44"/>
        <v>15.2</v>
      </c>
      <c r="Q468" s="5" t="str">
        <f t="shared" si="45"/>
        <v>film &amp; video</v>
      </c>
      <c r="R468" s="5" t="str">
        <f t="shared" si="48"/>
        <v>animation</v>
      </c>
      <c r="S468" s="13">
        <f t="shared" si="46"/>
        <v>41130.15120370371</v>
      </c>
      <c r="T468" s="13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3"/>
        <v>0.21575</v>
      </c>
      <c r="P469" s="8">
        <f t="shared" si="44"/>
        <v>110.64102564102564</v>
      </c>
      <c r="Q469" s="5" t="str">
        <f t="shared" si="45"/>
        <v>film &amp; video</v>
      </c>
      <c r="R469" s="5" t="str">
        <f t="shared" si="48"/>
        <v>animation</v>
      </c>
      <c r="S469" s="13">
        <f t="shared" si="46"/>
        <v>41135.888125000005</v>
      </c>
      <c r="T469" s="13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3"/>
        <v>0</v>
      </c>
      <c r="P470" s="8" t="e">
        <f t="shared" si="44"/>
        <v>#DIV/0!</v>
      </c>
      <c r="Q470" s="5" t="str">
        <f t="shared" si="45"/>
        <v>film &amp; video</v>
      </c>
      <c r="R470" s="5" t="str">
        <f t="shared" si="48"/>
        <v>animation</v>
      </c>
      <c r="S470" s="13">
        <f t="shared" si="46"/>
        <v>41041.375960648154</v>
      </c>
      <c r="T470" s="13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3"/>
        <v>0</v>
      </c>
      <c r="P471" s="8" t="e">
        <f t="shared" si="44"/>
        <v>#DIV/0!</v>
      </c>
      <c r="Q471" s="5" t="str">
        <f t="shared" si="45"/>
        <v>film &amp; video</v>
      </c>
      <c r="R471" s="5" t="str">
        <f t="shared" si="48"/>
        <v>animation</v>
      </c>
      <c r="S471" s="13">
        <f t="shared" si="46"/>
        <v>41828.198194444449</v>
      </c>
      <c r="T471" s="13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3"/>
        <v>1.0200000000000001E-2</v>
      </c>
      <c r="P472" s="8">
        <f t="shared" si="44"/>
        <v>25.5</v>
      </c>
      <c r="Q472" s="5" t="str">
        <f t="shared" si="45"/>
        <v>film &amp; video</v>
      </c>
      <c r="R472" s="5" t="str">
        <f t="shared" si="48"/>
        <v>animation</v>
      </c>
      <c r="S472" s="13">
        <f t="shared" si="46"/>
        <v>41605.376030092593</v>
      </c>
      <c r="T472" s="13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3"/>
        <v>0.11892727272727273</v>
      </c>
      <c r="P473" s="8">
        <f t="shared" si="44"/>
        <v>38.476470588235294</v>
      </c>
      <c r="Q473" s="5" t="str">
        <f t="shared" si="45"/>
        <v>film &amp; video</v>
      </c>
      <c r="R473" s="5" t="str">
        <f t="shared" si="48"/>
        <v>animation</v>
      </c>
      <c r="S473" s="13">
        <f t="shared" si="46"/>
        <v>41703.930312500001</v>
      </c>
      <c r="T473" s="13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3"/>
        <v>0.17624999999999999</v>
      </c>
      <c r="P474" s="8">
        <f t="shared" si="44"/>
        <v>28.2</v>
      </c>
      <c r="Q474" s="5" t="str">
        <f t="shared" si="45"/>
        <v>film &amp; video</v>
      </c>
      <c r="R474" s="5" t="str">
        <f t="shared" si="48"/>
        <v>animation</v>
      </c>
      <c r="S474" s="13">
        <f t="shared" si="46"/>
        <v>41845.130995370375</v>
      </c>
      <c r="T474" s="13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3"/>
        <v>2.87E-2</v>
      </c>
      <c r="P475" s="8">
        <f t="shared" si="44"/>
        <v>61.5</v>
      </c>
      <c r="Q475" s="5" t="str">
        <f t="shared" si="45"/>
        <v>film &amp; video</v>
      </c>
      <c r="R475" s="5" t="str">
        <f t="shared" si="48"/>
        <v>animation</v>
      </c>
      <c r="S475" s="13">
        <f t="shared" si="46"/>
        <v>41869.906469907408</v>
      </c>
      <c r="T475" s="13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3"/>
        <v>3.0303030303030303E-4</v>
      </c>
      <c r="P476" s="8">
        <f t="shared" si="44"/>
        <v>1</v>
      </c>
      <c r="Q476" s="5" t="str">
        <f t="shared" si="45"/>
        <v>film &amp; video</v>
      </c>
      <c r="R476" s="5" t="str">
        <f t="shared" si="48"/>
        <v>animation</v>
      </c>
      <c r="S476" s="13">
        <f t="shared" si="46"/>
        <v>42753.53737268519</v>
      </c>
      <c r="T476" s="13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3"/>
        <v>0</v>
      </c>
      <c r="P477" s="8" t="e">
        <f t="shared" si="44"/>
        <v>#DIV/0!</v>
      </c>
      <c r="Q477" s="5" t="str">
        <f t="shared" si="45"/>
        <v>film &amp; video</v>
      </c>
      <c r="R477" s="5" t="str">
        <f t="shared" si="48"/>
        <v>animation</v>
      </c>
      <c r="S477" s="13">
        <f t="shared" si="46"/>
        <v>42100.294479166674</v>
      </c>
      <c r="T477" s="13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3"/>
        <v>2.2302681818181819E-2</v>
      </c>
      <c r="P478" s="8">
        <f t="shared" si="44"/>
        <v>39.569274193548388</v>
      </c>
      <c r="Q478" s="5" t="str">
        <f t="shared" si="45"/>
        <v>film &amp; video</v>
      </c>
      <c r="R478" s="5" t="str">
        <f t="shared" si="48"/>
        <v>animation</v>
      </c>
      <c r="S478" s="13">
        <f t="shared" si="46"/>
        <v>41758.183344907411</v>
      </c>
      <c r="T478" s="13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3"/>
        <v>0</v>
      </c>
      <c r="P479" s="8" t="e">
        <f t="shared" si="44"/>
        <v>#DIV/0!</v>
      </c>
      <c r="Q479" s="5" t="str">
        <f t="shared" si="45"/>
        <v>film &amp; video</v>
      </c>
      <c r="R479" s="5" t="str">
        <f t="shared" si="48"/>
        <v>animation</v>
      </c>
      <c r="S479" s="13">
        <f t="shared" si="46"/>
        <v>40988.043217592596</v>
      </c>
      <c r="T479" s="13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3"/>
        <v>0</v>
      </c>
      <c r="P480" s="8" t="e">
        <f t="shared" si="44"/>
        <v>#DIV/0!</v>
      </c>
      <c r="Q480" s="5" t="str">
        <f t="shared" si="45"/>
        <v>film &amp; video</v>
      </c>
      <c r="R480" s="5" t="str">
        <f t="shared" si="48"/>
        <v>animation</v>
      </c>
      <c r="S480" s="13">
        <f t="shared" si="46"/>
        <v>42066.119317129633</v>
      </c>
      <c r="T480" s="13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3"/>
        <v>0.3256</v>
      </c>
      <c r="P481" s="8">
        <f t="shared" si="44"/>
        <v>88.8</v>
      </c>
      <c r="Q481" s="5" t="str">
        <f t="shared" si="45"/>
        <v>film &amp; video</v>
      </c>
      <c r="R481" s="5" t="str">
        <f t="shared" si="48"/>
        <v>animation</v>
      </c>
      <c r="S481" s="13">
        <f t="shared" si="46"/>
        <v>41904.616145833337</v>
      </c>
      <c r="T481" s="13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3"/>
        <v>0.19409999999999999</v>
      </c>
      <c r="P482" s="8">
        <f t="shared" si="44"/>
        <v>55.457142857142856</v>
      </c>
      <c r="Q482" s="5" t="str">
        <f t="shared" si="45"/>
        <v>film &amp; video</v>
      </c>
      <c r="R482" s="5" t="str">
        <f t="shared" si="48"/>
        <v>animation</v>
      </c>
      <c r="S482" s="13">
        <f t="shared" si="46"/>
        <v>41465.708506944451</v>
      </c>
      <c r="T482" s="13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3"/>
        <v>6.0999999999999999E-2</v>
      </c>
      <c r="P483" s="8">
        <f t="shared" si="44"/>
        <v>87.142857142857139</v>
      </c>
      <c r="Q483" s="5" t="str">
        <f t="shared" si="45"/>
        <v>film &amp; video</v>
      </c>
      <c r="R483" s="5" t="str">
        <f t="shared" si="48"/>
        <v>animation</v>
      </c>
      <c r="S483" s="13">
        <f t="shared" si="46"/>
        <v>41162.880659722221</v>
      </c>
      <c r="T483" s="13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3"/>
        <v>1E-3</v>
      </c>
      <c r="P484" s="8">
        <f t="shared" si="44"/>
        <v>10</v>
      </c>
      <c r="Q484" s="5" t="str">
        <f t="shared" si="45"/>
        <v>film &amp; video</v>
      </c>
      <c r="R484" s="5" t="str">
        <f t="shared" si="48"/>
        <v>animation</v>
      </c>
      <c r="S484" s="13">
        <f t="shared" si="46"/>
        <v>42448.105208333334</v>
      </c>
      <c r="T484" s="13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3"/>
        <v>0.502</v>
      </c>
      <c r="P485" s="8">
        <f t="shared" si="44"/>
        <v>51.224489795918366</v>
      </c>
      <c r="Q485" s="5" t="str">
        <f t="shared" si="45"/>
        <v>film &amp; video</v>
      </c>
      <c r="R485" s="5" t="str">
        <f t="shared" si="48"/>
        <v>animation</v>
      </c>
      <c r="S485" s="13">
        <f t="shared" si="46"/>
        <v>41243.40592592593</v>
      </c>
      <c r="T485" s="13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3"/>
        <v>1.8625E-3</v>
      </c>
      <c r="P486" s="8">
        <f t="shared" si="44"/>
        <v>13.545454545454545</v>
      </c>
      <c r="Q486" s="5" t="str">
        <f t="shared" si="45"/>
        <v>film &amp; video</v>
      </c>
      <c r="R486" s="5" t="str">
        <f t="shared" si="48"/>
        <v>animation</v>
      </c>
      <c r="S486" s="13">
        <f t="shared" si="46"/>
        <v>42273.147824074076</v>
      </c>
      <c r="T486" s="13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3"/>
        <v>0.21906971229845085</v>
      </c>
      <c r="P487" s="8">
        <f t="shared" si="44"/>
        <v>66.520080000000007</v>
      </c>
      <c r="Q487" s="5" t="str">
        <f t="shared" si="45"/>
        <v>film &amp; video</v>
      </c>
      <c r="R487" s="5" t="str">
        <f t="shared" si="48"/>
        <v>animation</v>
      </c>
      <c r="S487" s="13">
        <f t="shared" si="46"/>
        <v>41381.714108796303</v>
      </c>
      <c r="T487" s="13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3"/>
        <v>9.0909090909090904E-5</v>
      </c>
      <c r="P488" s="8">
        <f t="shared" si="44"/>
        <v>50</v>
      </c>
      <c r="Q488" s="5" t="str">
        <f t="shared" si="45"/>
        <v>film &amp; video</v>
      </c>
      <c r="R488" s="5" t="str">
        <f t="shared" si="48"/>
        <v>animation</v>
      </c>
      <c r="S488" s="13">
        <f t="shared" si="46"/>
        <v>41762.150914351856</v>
      </c>
      <c r="T488" s="13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3"/>
        <v>0</v>
      </c>
      <c r="P489" s="8" t="e">
        <f t="shared" si="44"/>
        <v>#DIV/0!</v>
      </c>
      <c r="Q489" s="5" t="str">
        <f t="shared" si="45"/>
        <v>film &amp; video</v>
      </c>
      <c r="R489" s="5" t="str">
        <f t="shared" si="48"/>
        <v>animation</v>
      </c>
      <c r="S489" s="13">
        <f t="shared" si="46"/>
        <v>42669.803171296298</v>
      </c>
      <c r="T489" s="13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3"/>
        <v>0</v>
      </c>
      <c r="P490" s="8" t="e">
        <f t="shared" si="44"/>
        <v>#DIV/0!</v>
      </c>
      <c r="Q490" s="5" t="str">
        <f t="shared" si="45"/>
        <v>film &amp; video</v>
      </c>
      <c r="R490" s="5" t="str">
        <f t="shared" si="48"/>
        <v>animation</v>
      </c>
      <c r="S490" s="13">
        <f t="shared" si="46"/>
        <v>42714.262731481482</v>
      </c>
      <c r="T490" s="13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3"/>
        <v>2.8667813379201833E-3</v>
      </c>
      <c r="P491" s="8">
        <f t="shared" si="44"/>
        <v>71.666666666666671</v>
      </c>
      <c r="Q491" s="5" t="str">
        <f t="shared" si="45"/>
        <v>film &amp; video</v>
      </c>
      <c r="R491" s="5" t="str">
        <f t="shared" si="48"/>
        <v>animation</v>
      </c>
      <c r="S491" s="13">
        <f t="shared" si="46"/>
        <v>40882.69</v>
      </c>
      <c r="T491" s="13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3"/>
        <v>0</v>
      </c>
      <c r="P492" s="8" t="e">
        <f t="shared" si="44"/>
        <v>#DIV/0!</v>
      </c>
      <c r="Q492" s="5" t="str">
        <f t="shared" si="45"/>
        <v>film &amp; video</v>
      </c>
      <c r="R492" s="5" t="str">
        <f t="shared" si="48"/>
        <v>animation</v>
      </c>
      <c r="S492" s="13">
        <f t="shared" si="46"/>
        <v>41114.17690972222</v>
      </c>
      <c r="T492" s="13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3"/>
        <v>0</v>
      </c>
      <c r="P493" s="8" t="e">
        <f t="shared" si="44"/>
        <v>#DIV/0!</v>
      </c>
      <c r="Q493" s="5" t="str">
        <f t="shared" si="45"/>
        <v>film &amp; video</v>
      </c>
      <c r="R493" s="5" t="str">
        <f t="shared" si="48"/>
        <v>animation</v>
      </c>
      <c r="S493" s="13">
        <f t="shared" si="46"/>
        <v>42367.190960648149</v>
      </c>
      <c r="T493" s="13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3"/>
        <v>0</v>
      </c>
      <c r="P494" s="8" t="e">
        <f t="shared" si="44"/>
        <v>#DIV/0!</v>
      </c>
      <c r="Q494" s="5" t="str">
        <f t="shared" si="45"/>
        <v>film &amp; video</v>
      </c>
      <c r="R494" s="5" t="str">
        <f t="shared" si="48"/>
        <v>animation</v>
      </c>
      <c r="S494" s="13">
        <f t="shared" si="46"/>
        <v>42596.243402777785</v>
      </c>
      <c r="T494" s="13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3"/>
        <v>0</v>
      </c>
      <c r="P495" s="8" t="e">
        <f t="shared" si="44"/>
        <v>#DIV/0!</v>
      </c>
      <c r="Q495" s="5" t="str">
        <f t="shared" si="45"/>
        <v>film &amp; video</v>
      </c>
      <c r="R495" s="5" t="str">
        <f t="shared" si="48"/>
        <v>animation</v>
      </c>
      <c r="S495" s="13">
        <f t="shared" si="46"/>
        <v>42114.934467592597</v>
      </c>
      <c r="T495" s="13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3"/>
        <v>1.5499999999999999E-3</v>
      </c>
      <c r="P496" s="8">
        <f t="shared" si="44"/>
        <v>10.333333333333334</v>
      </c>
      <c r="Q496" s="5" t="str">
        <f t="shared" si="45"/>
        <v>film &amp; video</v>
      </c>
      <c r="R496" s="5" t="str">
        <f t="shared" si="48"/>
        <v>animation</v>
      </c>
      <c r="S496" s="13">
        <f t="shared" si="46"/>
        <v>41800.038946759261</v>
      </c>
      <c r="T496" s="13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3"/>
        <v>0</v>
      </c>
      <c r="P497" s="8" t="e">
        <f t="shared" si="44"/>
        <v>#DIV/0!</v>
      </c>
      <c r="Q497" s="5" t="str">
        <f t="shared" si="45"/>
        <v>film &amp; video</v>
      </c>
      <c r="R497" s="5" t="str">
        <f t="shared" si="48"/>
        <v>animation</v>
      </c>
      <c r="S497" s="13">
        <f t="shared" si="46"/>
        <v>42172.035937500004</v>
      </c>
      <c r="T497" s="13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3"/>
        <v>1.6666666666666667E-5</v>
      </c>
      <c r="P498" s="8">
        <f t="shared" si="44"/>
        <v>1</v>
      </c>
      <c r="Q498" s="5" t="str">
        <f t="shared" si="45"/>
        <v>film &amp; video</v>
      </c>
      <c r="R498" s="5" t="str">
        <f t="shared" si="48"/>
        <v>animation</v>
      </c>
      <c r="S498" s="13">
        <f t="shared" si="46"/>
        <v>41621.139745370376</v>
      </c>
      <c r="T498" s="13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3"/>
        <v>6.6964285714285711E-3</v>
      </c>
      <c r="P499" s="8">
        <f t="shared" si="44"/>
        <v>10</v>
      </c>
      <c r="Q499" s="5" t="str">
        <f t="shared" si="45"/>
        <v>film &amp; video</v>
      </c>
      <c r="R499" s="5" t="str">
        <f t="shared" si="48"/>
        <v>animation</v>
      </c>
      <c r="S499" s="13">
        <f t="shared" si="46"/>
        <v>41945.246122685188</v>
      </c>
      <c r="T499" s="13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3"/>
        <v>4.5985132395404561E-2</v>
      </c>
      <c r="P500" s="8">
        <f t="shared" si="44"/>
        <v>136.09090909090909</v>
      </c>
      <c r="Q500" s="5" t="str">
        <f t="shared" si="45"/>
        <v>film &amp; video</v>
      </c>
      <c r="R500" s="5" t="str">
        <f t="shared" si="48"/>
        <v>animation</v>
      </c>
      <c r="S500" s="13">
        <f t="shared" si="46"/>
        <v>40858.97047453704</v>
      </c>
      <c r="T500" s="13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3"/>
        <v>9.5500000000000002E-2</v>
      </c>
      <c r="P501" s="8">
        <f t="shared" si="44"/>
        <v>73.461538461538467</v>
      </c>
      <c r="Q501" s="5" t="str">
        <f t="shared" si="45"/>
        <v>film &amp; video</v>
      </c>
      <c r="R501" s="5" t="str">
        <f t="shared" si="48"/>
        <v>animation</v>
      </c>
      <c r="S501" s="13">
        <f t="shared" si="46"/>
        <v>40044.103796296295</v>
      </c>
      <c r="T501" s="13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3"/>
        <v>3.307692307692308E-2</v>
      </c>
      <c r="P502" s="8">
        <f t="shared" si="44"/>
        <v>53.75</v>
      </c>
      <c r="Q502" s="5" t="str">
        <f t="shared" si="45"/>
        <v>film &amp; video</v>
      </c>
      <c r="R502" s="5" t="str">
        <f t="shared" si="48"/>
        <v>animation</v>
      </c>
      <c r="S502" s="13">
        <f t="shared" si="46"/>
        <v>40248.094340277778</v>
      </c>
      <c r="T502" s="13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3"/>
        <v>0</v>
      </c>
      <c r="P503" s="8" t="e">
        <f t="shared" si="44"/>
        <v>#DIV/0!</v>
      </c>
      <c r="Q503" s="5" t="str">
        <f t="shared" si="45"/>
        <v>film &amp; video</v>
      </c>
      <c r="R503" s="5" t="str">
        <f t="shared" si="48"/>
        <v>animation</v>
      </c>
      <c r="S503" s="13">
        <f t="shared" si="46"/>
        <v>40703.442719907413</v>
      </c>
      <c r="T503" s="13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3"/>
        <v>1.15E-2</v>
      </c>
      <c r="P504" s="8">
        <f t="shared" si="44"/>
        <v>57.5</v>
      </c>
      <c r="Q504" s="5" t="str">
        <f t="shared" si="45"/>
        <v>film &amp; video</v>
      </c>
      <c r="R504" s="5" t="str">
        <f t="shared" si="48"/>
        <v>animation</v>
      </c>
      <c r="S504" s="13">
        <f t="shared" si="46"/>
        <v>40956.761863425927</v>
      </c>
      <c r="T504" s="13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3"/>
        <v>1.7538461538461537E-2</v>
      </c>
      <c r="P505" s="8">
        <f t="shared" si="44"/>
        <v>12.666666666666666</v>
      </c>
      <c r="Q505" s="5" t="str">
        <f t="shared" si="45"/>
        <v>film &amp; video</v>
      </c>
      <c r="R505" s="5" t="str">
        <f t="shared" si="48"/>
        <v>animation</v>
      </c>
      <c r="S505" s="13">
        <f t="shared" si="46"/>
        <v>41991.734988425924</v>
      </c>
      <c r="T505" s="13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3"/>
        <v>1.3673469387755101E-2</v>
      </c>
      <c r="P506" s="8">
        <f t="shared" si="44"/>
        <v>67</v>
      </c>
      <c r="Q506" s="5" t="str">
        <f t="shared" si="45"/>
        <v>film &amp; video</v>
      </c>
      <c r="R506" s="5" t="str">
        <f t="shared" si="48"/>
        <v>animation</v>
      </c>
      <c r="S506" s="13">
        <f t="shared" si="46"/>
        <v>40950.191979166666</v>
      </c>
      <c r="T506" s="13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3"/>
        <v>4.3333333333333331E-3</v>
      </c>
      <c r="P507" s="8">
        <f t="shared" si="44"/>
        <v>3.7142857142857144</v>
      </c>
      <c r="Q507" s="5" t="str">
        <f t="shared" si="45"/>
        <v>film &amp; video</v>
      </c>
      <c r="R507" s="5" t="str">
        <f t="shared" si="48"/>
        <v>animation</v>
      </c>
      <c r="S507" s="13">
        <f t="shared" si="46"/>
        <v>42318.306550925925</v>
      </c>
      <c r="T507" s="13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3"/>
        <v>1.25E-3</v>
      </c>
      <c r="P508" s="8">
        <f t="shared" si="44"/>
        <v>250</v>
      </c>
      <c r="Q508" s="5" t="str">
        <f t="shared" si="45"/>
        <v>film &amp; video</v>
      </c>
      <c r="R508" s="5" t="str">
        <f t="shared" si="48"/>
        <v>animation</v>
      </c>
      <c r="S508" s="13">
        <f t="shared" si="46"/>
        <v>41466.760648148149</v>
      </c>
      <c r="T508" s="13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3"/>
        <v>3.2000000000000001E-2</v>
      </c>
      <c r="P509" s="8">
        <f t="shared" si="44"/>
        <v>64</v>
      </c>
      <c r="Q509" s="5" t="str">
        <f t="shared" si="45"/>
        <v>film &amp; video</v>
      </c>
      <c r="R509" s="5" t="str">
        <f t="shared" si="48"/>
        <v>animation</v>
      </c>
      <c r="S509" s="13">
        <f t="shared" si="46"/>
        <v>41157.167326388888</v>
      </c>
      <c r="T509" s="13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3"/>
        <v>8.0000000000000002E-3</v>
      </c>
      <c r="P510" s="8">
        <f t="shared" si="44"/>
        <v>133.33333333333334</v>
      </c>
      <c r="Q510" s="5" t="str">
        <f t="shared" si="45"/>
        <v>film &amp; video</v>
      </c>
      <c r="R510" s="5" t="str">
        <f t="shared" si="48"/>
        <v>animation</v>
      </c>
      <c r="S510" s="13">
        <f t="shared" si="46"/>
        <v>40995.232650462967</v>
      </c>
      <c r="T510" s="13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3"/>
        <v>2E-3</v>
      </c>
      <c r="P511" s="8">
        <f t="shared" si="44"/>
        <v>10</v>
      </c>
      <c r="Q511" s="5" t="str">
        <f t="shared" si="45"/>
        <v>film &amp; video</v>
      </c>
      <c r="R511" s="5" t="str">
        <f t="shared" si="48"/>
        <v>animation</v>
      </c>
      <c r="S511" s="13">
        <f t="shared" si="46"/>
        <v>42153.839930555558</v>
      </c>
      <c r="T511" s="13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3"/>
        <v>0</v>
      </c>
      <c r="P512" s="8" t="e">
        <f t="shared" si="44"/>
        <v>#DIV/0!</v>
      </c>
      <c r="Q512" s="5" t="str">
        <f t="shared" si="45"/>
        <v>film &amp; video</v>
      </c>
      <c r="R512" s="5" t="str">
        <f t="shared" si="48"/>
        <v>animation</v>
      </c>
      <c r="S512" s="13">
        <f t="shared" si="46"/>
        <v>42400.384710648148</v>
      </c>
      <c r="T512" s="13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3"/>
        <v>0.03</v>
      </c>
      <c r="P513" s="8">
        <f t="shared" si="44"/>
        <v>30</v>
      </c>
      <c r="Q513" s="5" t="str">
        <f t="shared" si="45"/>
        <v>film &amp; video</v>
      </c>
      <c r="R513" s="5" t="str">
        <f t="shared" si="48"/>
        <v>animation</v>
      </c>
      <c r="S513" s="13">
        <f t="shared" si="46"/>
        <v>41340.511365740742</v>
      </c>
      <c r="T513" s="13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3"/>
        <v>1.3749999999999999E-3</v>
      </c>
      <c r="P514" s="8">
        <f t="shared" si="44"/>
        <v>5.5</v>
      </c>
      <c r="Q514" s="5" t="str">
        <f t="shared" si="45"/>
        <v>film &amp; video</v>
      </c>
      <c r="R514" s="5" t="str">
        <f t="shared" si="48"/>
        <v>animation</v>
      </c>
      <c r="S514" s="13">
        <f t="shared" si="46"/>
        <v>42649.950543981489</v>
      </c>
      <c r="T514" s="13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9">E515/D515</f>
        <v>0.13924</v>
      </c>
      <c r="P515" s="8">
        <f t="shared" ref="P515:P578" si="50">E515/L515</f>
        <v>102.38235294117646</v>
      </c>
      <c r="Q515" s="5" t="str">
        <f t="shared" ref="Q515:Q578" si="51">LEFT(N515,FIND("/",N515)-1)</f>
        <v>film &amp; video</v>
      </c>
      <c r="R515" s="5" t="str">
        <f t="shared" si="48"/>
        <v>animation</v>
      </c>
      <c r="S515" s="13">
        <f t="shared" ref="S515:S578" si="52">(J515/86400)+25569+(5/24)</f>
        <v>42552.862326388895</v>
      </c>
      <c r="T515" s="13">
        <f t="shared" ref="T515:T578" si="53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9"/>
        <v>3.3333333333333333E-2</v>
      </c>
      <c r="P516" s="8">
        <f t="shared" si="50"/>
        <v>16.666666666666668</v>
      </c>
      <c r="Q516" s="5" t="str">
        <f t="shared" si="51"/>
        <v>film &amp; video</v>
      </c>
      <c r="R516" s="5" t="str">
        <f t="shared" si="48"/>
        <v>animation</v>
      </c>
      <c r="S516" s="13">
        <f t="shared" si="52"/>
        <v>41830.82230324074</v>
      </c>
      <c r="T516" s="13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9"/>
        <v>0.25413402061855672</v>
      </c>
      <c r="P517" s="8">
        <f t="shared" si="50"/>
        <v>725.02941176470586</v>
      </c>
      <c r="Q517" s="5" t="str">
        <f t="shared" si="51"/>
        <v>film &amp; video</v>
      </c>
      <c r="R517" s="5" t="str">
        <f t="shared" si="48"/>
        <v>animation</v>
      </c>
      <c r="S517" s="13">
        <f t="shared" si="52"/>
        <v>42327.69908564815</v>
      </c>
      <c r="T517" s="13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9"/>
        <v>0</v>
      </c>
      <c r="P518" s="8" t="e">
        <f t="shared" si="50"/>
        <v>#DIV/0!</v>
      </c>
      <c r="Q518" s="5" t="str">
        <f t="shared" si="51"/>
        <v>film &amp; video</v>
      </c>
      <c r="R518" s="5" t="str">
        <f t="shared" si="48"/>
        <v>animation</v>
      </c>
      <c r="S518" s="13">
        <f t="shared" si="52"/>
        <v>42091.987037037041</v>
      </c>
      <c r="T518" s="13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9"/>
        <v>1.3666666666666667E-2</v>
      </c>
      <c r="P519" s="8">
        <f t="shared" si="50"/>
        <v>68.333333333333329</v>
      </c>
      <c r="Q519" s="5" t="str">
        <f t="shared" si="51"/>
        <v>film &amp; video</v>
      </c>
      <c r="R519" s="5" t="str">
        <f t="shared" si="48"/>
        <v>animation</v>
      </c>
      <c r="S519" s="13">
        <f t="shared" si="52"/>
        <v>42738.823622685188</v>
      </c>
      <c r="T519" s="13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9"/>
        <v>0</v>
      </c>
      <c r="P520" s="8" t="e">
        <f t="shared" si="50"/>
        <v>#DIV/0!</v>
      </c>
      <c r="Q520" s="5" t="str">
        <f t="shared" si="51"/>
        <v>film &amp; video</v>
      </c>
      <c r="R520" s="5" t="str">
        <f t="shared" si="48"/>
        <v>animation</v>
      </c>
      <c r="S520" s="13">
        <f t="shared" si="52"/>
        <v>42223.82435185185</v>
      </c>
      <c r="T520" s="13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9"/>
        <v>0.22881426547787684</v>
      </c>
      <c r="P521" s="8">
        <f t="shared" si="50"/>
        <v>39.228571428571428</v>
      </c>
      <c r="Q521" s="5" t="str">
        <f t="shared" si="51"/>
        <v>film &amp; video</v>
      </c>
      <c r="R521" s="5" t="str">
        <f t="shared" si="48"/>
        <v>animation</v>
      </c>
      <c r="S521" s="13">
        <f t="shared" si="52"/>
        <v>41218.599780092591</v>
      </c>
      <c r="T521" s="13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9"/>
        <v>1.0209999999999999</v>
      </c>
      <c r="P522" s="8">
        <f t="shared" si="50"/>
        <v>150.14705882352942</v>
      </c>
      <c r="Q522" s="5" t="str">
        <f t="shared" si="51"/>
        <v>theater</v>
      </c>
      <c r="R522" s="5" t="str">
        <f t="shared" si="48"/>
        <v>plays</v>
      </c>
      <c r="S522" s="13">
        <f t="shared" si="52"/>
        <v>42318.910428240742</v>
      </c>
      <c r="T522" s="13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9"/>
        <v>1.0464</v>
      </c>
      <c r="P523" s="8">
        <f t="shared" si="50"/>
        <v>93.428571428571431</v>
      </c>
      <c r="Q523" s="5" t="str">
        <f t="shared" si="51"/>
        <v>theater</v>
      </c>
      <c r="R523" s="5" t="str">
        <f t="shared" si="48"/>
        <v>plays</v>
      </c>
      <c r="S523" s="13">
        <f t="shared" si="52"/>
        <v>42646.301145833335</v>
      </c>
      <c r="T523" s="13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9"/>
        <v>1.1466666666666667</v>
      </c>
      <c r="P524" s="8">
        <f t="shared" si="50"/>
        <v>110.96774193548387</v>
      </c>
      <c r="Q524" s="5" t="str">
        <f t="shared" si="51"/>
        <v>theater</v>
      </c>
      <c r="R524" s="5" t="str">
        <f t="shared" ref="R524:R587" si="54">RIGHT(N524,LEN(N524)-FIND("/",N524))</f>
        <v>plays</v>
      </c>
      <c r="S524" s="13">
        <f t="shared" si="52"/>
        <v>42430.249131944445</v>
      </c>
      <c r="T524" s="13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9"/>
        <v>1.206</v>
      </c>
      <c r="P525" s="8">
        <f t="shared" si="50"/>
        <v>71.785714285714292</v>
      </c>
      <c r="Q525" s="5" t="str">
        <f t="shared" si="51"/>
        <v>theater</v>
      </c>
      <c r="R525" s="5" t="str">
        <f t="shared" si="54"/>
        <v>plays</v>
      </c>
      <c r="S525" s="13">
        <f t="shared" si="52"/>
        <v>42238.341157407405</v>
      </c>
      <c r="T525" s="13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9"/>
        <v>1.0867285714285715</v>
      </c>
      <c r="P526" s="8">
        <f t="shared" si="50"/>
        <v>29.258076923076924</v>
      </c>
      <c r="Q526" s="5" t="str">
        <f t="shared" si="51"/>
        <v>theater</v>
      </c>
      <c r="R526" s="5" t="str">
        <f t="shared" si="54"/>
        <v>plays</v>
      </c>
      <c r="S526" s="13">
        <f t="shared" si="52"/>
        <v>42492.925567129634</v>
      </c>
      <c r="T526" s="13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9"/>
        <v>1</v>
      </c>
      <c r="P527" s="8">
        <f t="shared" si="50"/>
        <v>1000</v>
      </c>
      <c r="Q527" s="5" t="str">
        <f t="shared" si="51"/>
        <v>theater</v>
      </c>
      <c r="R527" s="5" t="str">
        <f t="shared" si="54"/>
        <v>plays</v>
      </c>
      <c r="S527" s="13">
        <f t="shared" si="52"/>
        <v>41850.609270833338</v>
      </c>
      <c r="T527" s="13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9"/>
        <v>1.1399999999999999</v>
      </c>
      <c r="P528" s="8">
        <f t="shared" si="50"/>
        <v>74.347826086956516</v>
      </c>
      <c r="Q528" s="5" t="str">
        <f t="shared" si="51"/>
        <v>theater</v>
      </c>
      <c r="R528" s="5" t="str">
        <f t="shared" si="54"/>
        <v>plays</v>
      </c>
      <c r="S528" s="13">
        <f t="shared" si="52"/>
        <v>42192.80027777778</v>
      </c>
      <c r="T528" s="13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9"/>
        <v>1.0085</v>
      </c>
      <c r="P529" s="8">
        <f t="shared" si="50"/>
        <v>63.829113924050631</v>
      </c>
      <c r="Q529" s="5" t="str">
        <f t="shared" si="51"/>
        <v>theater</v>
      </c>
      <c r="R529" s="5" t="str">
        <f t="shared" si="54"/>
        <v>plays</v>
      </c>
      <c r="S529" s="13">
        <f t="shared" si="52"/>
        <v>42753.413958333338</v>
      </c>
      <c r="T529" s="13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9"/>
        <v>1.1565217391304348</v>
      </c>
      <c r="P530" s="8">
        <f t="shared" si="50"/>
        <v>44.333333333333336</v>
      </c>
      <c r="Q530" s="5" t="str">
        <f t="shared" si="51"/>
        <v>theater</v>
      </c>
      <c r="R530" s="5" t="str">
        <f t="shared" si="54"/>
        <v>plays</v>
      </c>
      <c r="S530" s="13">
        <f t="shared" si="52"/>
        <v>42156.128553240742</v>
      </c>
      <c r="T530" s="13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9"/>
        <v>1.3041666666666667</v>
      </c>
      <c r="P531" s="8">
        <f t="shared" si="50"/>
        <v>86.944444444444443</v>
      </c>
      <c r="Q531" s="5" t="str">
        <f t="shared" si="51"/>
        <v>theater</v>
      </c>
      <c r="R531" s="5" t="str">
        <f t="shared" si="54"/>
        <v>plays</v>
      </c>
      <c r="S531" s="13">
        <f t="shared" si="52"/>
        <v>42725.23951388889</v>
      </c>
      <c r="T531" s="13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9"/>
        <v>1.0778267254038179</v>
      </c>
      <c r="P532" s="8">
        <f t="shared" si="50"/>
        <v>126.55172413793103</v>
      </c>
      <c r="Q532" s="5" t="str">
        <f t="shared" si="51"/>
        <v>theater</v>
      </c>
      <c r="R532" s="5" t="str">
        <f t="shared" si="54"/>
        <v>plays</v>
      </c>
      <c r="S532" s="13">
        <f t="shared" si="52"/>
        <v>42157.799398148149</v>
      </c>
      <c r="T532" s="13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9"/>
        <v>1</v>
      </c>
      <c r="P533" s="8">
        <f t="shared" si="50"/>
        <v>129.03225806451613</v>
      </c>
      <c r="Q533" s="5" t="str">
        <f t="shared" si="51"/>
        <v>theater</v>
      </c>
      <c r="R533" s="5" t="str">
        <f t="shared" si="54"/>
        <v>plays</v>
      </c>
      <c r="S533" s="13">
        <f t="shared" si="52"/>
        <v>42676.2734837963</v>
      </c>
      <c r="T533" s="13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9"/>
        <v>1.2324999999999999</v>
      </c>
      <c r="P534" s="8">
        <f t="shared" si="50"/>
        <v>71.242774566473983</v>
      </c>
      <c r="Q534" s="5" t="str">
        <f t="shared" si="51"/>
        <v>theater</v>
      </c>
      <c r="R534" s="5" t="str">
        <f t="shared" si="54"/>
        <v>plays</v>
      </c>
      <c r="S534" s="13">
        <f t="shared" si="52"/>
        <v>42473.215370370373</v>
      </c>
      <c r="T534" s="13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9"/>
        <v>1.002</v>
      </c>
      <c r="P535" s="8">
        <f t="shared" si="50"/>
        <v>117.88235294117646</v>
      </c>
      <c r="Q535" s="5" t="str">
        <f t="shared" si="51"/>
        <v>theater</v>
      </c>
      <c r="R535" s="5" t="str">
        <f t="shared" si="54"/>
        <v>plays</v>
      </c>
      <c r="S535" s="13">
        <f t="shared" si="52"/>
        <v>42482.643113425926</v>
      </c>
      <c r="T535" s="13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9"/>
        <v>1.0466666666666666</v>
      </c>
      <c r="P536" s="8">
        <f t="shared" si="50"/>
        <v>327.08333333333331</v>
      </c>
      <c r="Q536" s="5" t="str">
        <f t="shared" si="51"/>
        <v>theater</v>
      </c>
      <c r="R536" s="5" t="str">
        <f t="shared" si="54"/>
        <v>plays</v>
      </c>
      <c r="S536" s="13">
        <f t="shared" si="52"/>
        <v>42271.019328703704</v>
      </c>
      <c r="T536" s="13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9"/>
        <v>1.0249999999999999</v>
      </c>
      <c r="P537" s="8">
        <f t="shared" si="50"/>
        <v>34.745762711864408</v>
      </c>
      <c r="Q537" s="5" t="str">
        <f t="shared" si="51"/>
        <v>theater</v>
      </c>
      <c r="R537" s="5" t="str">
        <f t="shared" si="54"/>
        <v>plays</v>
      </c>
      <c r="S537" s="13">
        <f t="shared" si="52"/>
        <v>42711.753530092596</v>
      </c>
      <c r="T537" s="13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9"/>
        <v>1.1825757575757576</v>
      </c>
      <c r="P538" s="8">
        <f t="shared" si="50"/>
        <v>100.06410256410257</v>
      </c>
      <c r="Q538" s="5" t="str">
        <f t="shared" si="51"/>
        <v>theater</v>
      </c>
      <c r="R538" s="5" t="str">
        <f t="shared" si="54"/>
        <v>plays</v>
      </c>
      <c r="S538" s="13">
        <f t="shared" si="52"/>
        <v>42179.55332175926</v>
      </c>
      <c r="T538" s="13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9"/>
        <v>1.2050000000000001</v>
      </c>
      <c r="P539" s="8">
        <f t="shared" si="50"/>
        <v>40.847457627118644</v>
      </c>
      <c r="Q539" s="5" t="str">
        <f t="shared" si="51"/>
        <v>theater</v>
      </c>
      <c r="R539" s="5" t="str">
        <f t="shared" si="54"/>
        <v>plays</v>
      </c>
      <c r="S539" s="13">
        <f t="shared" si="52"/>
        <v>42282.976747685192</v>
      </c>
      <c r="T539" s="13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9"/>
        <v>3.0242</v>
      </c>
      <c r="P540" s="8">
        <f t="shared" si="50"/>
        <v>252.01666666666668</v>
      </c>
      <c r="Q540" s="5" t="str">
        <f t="shared" si="51"/>
        <v>theater</v>
      </c>
      <c r="R540" s="5" t="str">
        <f t="shared" si="54"/>
        <v>plays</v>
      </c>
      <c r="S540" s="13">
        <f t="shared" si="52"/>
        <v>42474.00304398148</v>
      </c>
      <c r="T540" s="13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9"/>
        <v>1.00644</v>
      </c>
      <c r="P541" s="8">
        <f t="shared" si="50"/>
        <v>25.161000000000001</v>
      </c>
      <c r="Q541" s="5" t="str">
        <f t="shared" si="51"/>
        <v>theater</v>
      </c>
      <c r="R541" s="5" t="str">
        <f t="shared" si="54"/>
        <v>plays</v>
      </c>
      <c r="S541" s="13">
        <f t="shared" si="52"/>
        <v>42535.258182870377</v>
      </c>
      <c r="T541" s="13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9"/>
        <v>6.666666666666667E-5</v>
      </c>
      <c r="P542" s="8">
        <f t="shared" si="50"/>
        <v>1</v>
      </c>
      <c r="Q542" s="5" t="str">
        <f t="shared" si="51"/>
        <v>technology</v>
      </c>
      <c r="R542" s="5" t="str">
        <f t="shared" si="54"/>
        <v>web</v>
      </c>
      <c r="S542" s="13">
        <f t="shared" si="52"/>
        <v>42010.02553240741</v>
      </c>
      <c r="T542" s="13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9"/>
        <v>5.5555555555555558E-3</v>
      </c>
      <c r="P543" s="8">
        <f t="shared" si="50"/>
        <v>25</v>
      </c>
      <c r="Q543" s="5" t="str">
        <f t="shared" si="51"/>
        <v>technology</v>
      </c>
      <c r="R543" s="5" t="str">
        <f t="shared" si="54"/>
        <v>web</v>
      </c>
      <c r="S543" s="13">
        <f t="shared" si="52"/>
        <v>42276.255023148151</v>
      </c>
      <c r="T543" s="13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9"/>
        <v>3.9999999999999998E-6</v>
      </c>
      <c r="P544" s="8">
        <f t="shared" si="50"/>
        <v>1</v>
      </c>
      <c r="Q544" s="5" t="str">
        <f t="shared" si="51"/>
        <v>technology</v>
      </c>
      <c r="R544" s="5" t="str">
        <f t="shared" si="54"/>
        <v>web</v>
      </c>
      <c r="S544" s="13">
        <f t="shared" si="52"/>
        <v>42433.945787037039</v>
      </c>
      <c r="T544" s="13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9"/>
        <v>3.1818181818181819E-3</v>
      </c>
      <c r="P545" s="8">
        <f t="shared" si="50"/>
        <v>35</v>
      </c>
      <c r="Q545" s="5" t="str">
        <f t="shared" si="51"/>
        <v>technology</v>
      </c>
      <c r="R545" s="5" t="str">
        <f t="shared" si="54"/>
        <v>web</v>
      </c>
      <c r="S545" s="13">
        <f t="shared" si="52"/>
        <v>41914.300486111111</v>
      </c>
      <c r="T545" s="13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9"/>
        <v>1.2E-2</v>
      </c>
      <c r="P546" s="8">
        <f t="shared" si="50"/>
        <v>3</v>
      </c>
      <c r="Q546" s="5" t="str">
        <f t="shared" si="51"/>
        <v>technology</v>
      </c>
      <c r="R546" s="5" t="str">
        <f t="shared" si="54"/>
        <v>web</v>
      </c>
      <c r="S546" s="13">
        <f t="shared" si="52"/>
        <v>42525.865277777782</v>
      </c>
      <c r="T546" s="13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9"/>
        <v>0.27383999999999997</v>
      </c>
      <c r="P547" s="8">
        <f t="shared" si="50"/>
        <v>402.70588235294116</v>
      </c>
      <c r="Q547" s="5" t="str">
        <f t="shared" si="51"/>
        <v>technology</v>
      </c>
      <c r="R547" s="5" t="str">
        <f t="shared" si="54"/>
        <v>web</v>
      </c>
      <c r="S547" s="13">
        <f t="shared" si="52"/>
        <v>42283.800798611112</v>
      </c>
      <c r="T547" s="13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9"/>
        <v>8.6666666666666663E-4</v>
      </c>
      <c r="P548" s="8">
        <f t="shared" si="50"/>
        <v>26</v>
      </c>
      <c r="Q548" s="5" t="str">
        <f t="shared" si="51"/>
        <v>technology</v>
      </c>
      <c r="R548" s="5" t="str">
        <f t="shared" si="54"/>
        <v>web</v>
      </c>
      <c r="S548" s="13">
        <f t="shared" si="52"/>
        <v>42249.876331018524</v>
      </c>
      <c r="T548" s="13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9"/>
        <v>0</v>
      </c>
      <c r="P549" s="8" t="e">
        <f t="shared" si="50"/>
        <v>#DIV/0!</v>
      </c>
      <c r="Q549" s="5" t="str">
        <f t="shared" si="51"/>
        <v>technology</v>
      </c>
      <c r="R549" s="5" t="str">
        <f t="shared" si="54"/>
        <v>web</v>
      </c>
      <c r="S549" s="13">
        <f t="shared" si="52"/>
        <v>42380.904675925929</v>
      </c>
      <c r="T549" s="13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9"/>
        <v>8.9999999999999998E-4</v>
      </c>
      <c r="P550" s="8">
        <f t="shared" si="50"/>
        <v>9</v>
      </c>
      <c r="Q550" s="5" t="str">
        <f t="shared" si="51"/>
        <v>technology</v>
      </c>
      <c r="R550" s="5" t="str">
        <f t="shared" si="54"/>
        <v>web</v>
      </c>
      <c r="S550" s="13">
        <f t="shared" si="52"/>
        <v>42277.111666666671</v>
      </c>
      <c r="T550" s="13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9"/>
        <v>2.7199999999999998E-2</v>
      </c>
      <c r="P551" s="8">
        <f t="shared" si="50"/>
        <v>8.5</v>
      </c>
      <c r="Q551" s="5" t="str">
        <f t="shared" si="51"/>
        <v>technology</v>
      </c>
      <c r="R551" s="5" t="str">
        <f t="shared" si="54"/>
        <v>web</v>
      </c>
      <c r="S551" s="13">
        <f t="shared" si="52"/>
        <v>42163.84516203704</v>
      </c>
      <c r="T551" s="13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9"/>
        <v>7.0000000000000001E-3</v>
      </c>
      <c r="P552" s="8">
        <f t="shared" si="50"/>
        <v>8.75</v>
      </c>
      <c r="Q552" s="5" t="str">
        <f t="shared" si="51"/>
        <v>technology</v>
      </c>
      <c r="R552" s="5" t="str">
        <f t="shared" si="54"/>
        <v>web</v>
      </c>
      <c r="S552" s="13">
        <f t="shared" si="52"/>
        <v>42753.887094907412</v>
      </c>
      <c r="T552" s="13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9"/>
        <v>5.0413333333333331E-2</v>
      </c>
      <c r="P553" s="8">
        <f t="shared" si="50"/>
        <v>135.03571428571428</v>
      </c>
      <c r="Q553" s="5" t="str">
        <f t="shared" si="51"/>
        <v>technology</v>
      </c>
      <c r="R553" s="5" t="str">
        <f t="shared" si="54"/>
        <v>web</v>
      </c>
      <c r="S553" s="13">
        <f t="shared" si="52"/>
        <v>42173.484074074076</v>
      </c>
      <c r="T553" s="13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9"/>
        <v>0</v>
      </c>
      <c r="P554" s="8" t="e">
        <f t="shared" si="50"/>
        <v>#DIV/0!</v>
      </c>
      <c r="Q554" s="5" t="str">
        <f t="shared" si="51"/>
        <v>technology</v>
      </c>
      <c r="R554" s="5" t="str">
        <f t="shared" si="54"/>
        <v>web</v>
      </c>
      <c r="S554" s="13">
        <f t="shared" si="52"/>
        <v>42318.825185185189</v>
      </c>
      <c r="T554" s="13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9"/>
        <v>4.9199999999999999E-3</v>
      </c>
      <c r="P555" s="8">
        <f t="shared" si="50"/>
        <v>20.5</v>
      </c>
      <c r="Q555" s="5" t="str">
        <f t="shared" si="51"/>
        <v>technology</v>
      </c>
      <c r="R555" s="5" t="str">
        <f t="shared" si="54"/>
        <v>web</v>
      </c>
      <c r="S555" s="13">
        <f t="shared" si="52"/>
        <v>41927.928136574075</v>
      </c>
      <c r="T555" s="13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9"/>
        <v>0.36589147286821705</v>
      </c>
      <c r="P556" s="8">
        <f t="shared" si="50"/>
        <v>64.36363636363636</v>
      </c>
      <c r="Q556" s="5" t="str">
        <f t="shared" si="51"/>
        <v>technology</v>
      </c>
      <c r="R556" s="5" t="str">
        <f t="shared" si="54"/>
        <v>web</v>
      </c>
      <c r="S556" s="13">
        <f t="shared" si="52"/>
        <v>41901.893194444448</v>
      </c>
      <c r="T556" s="13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9"/>
        <v>0</v>
      </c>
      <c r="P557" s="8" t="e">
        <f t="shared" si="50"/>
        <v>#DIV/0!</v>
      </c>
      <c r="Q557" s="5" t="str">
        <f t="shared" si="51"/>
        <v>technology</v>
      </c>
      <c r="R557" s="5" t="str">
        <f t="shared" si="54"/>
        <v>web</v>
      </c>
      <c r="S557" s="13">
        <f t="shared" si="52"/>
        <v>42503.561840277784</v>
      </c>
      <c r="T557" s="13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9"/>
        <v>2.5000000000000001E-2</v>
      </c>
      <c r="P558" s="8">
        <f t="shared" si="50"/>
        <v>200</v>
      </c>
      <c r="Q558" s="5" t="str">
        <f t="shared" si="51"/>
        <v>technology</v>
      </c>
      <c r="R558" s="5" t="str">
        <f t="shared" si="54"/>
        <v>web</v>
      </c>
      <c r="S558" s="13">
        <f t="shared" si="52"/>
        <v>42346.068483796298</v>
      </c>
      <c r="T558" s="13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9"/>
        <v>9.1066666666666674E-3</v>
      </c>
      <c r="P559" s="8">
        <f t="shared" si="50"/>
        <v>68.3</v>
      </c>
      <c r="Q559" s="5" t="str">
        <f t="shared" si="51"/>
        <v>technology</v>
      </c>
      <c r="R559" s="5" t="str">
        <f t="shared" si="54"/>
        <v>web</v>
      </c>
      <c r="S559" s="13">
        <f t="shared" si="52"/>
        <v>42677.150497685187</v>
      </c>
      <c r="T559" s="13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9"/>
        <v>0</v>
      </c>
      <c r="P560" s="8" t="e">
        <f t="shared" si="50"/>
        <v>#DIV/0!</v>
      </c>
      <c r="Q560" s="5" t="str">
        <f t="shared" si="51"/>
        <v>technology</v>
      </c>
      <c r="R560" s="5" t="str">
        <f t="shared" si="54"/>
        <v>web</v>
      </c>
      <c r="S560" s="13">
        <f t="shared" si="52"/>
        <v>42058.091493055559</v>
      </c>
      <c r="T560" s="13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9"/>
        <v>2.0833333333333335E-4</v>
      </c>
      <c r="P561" s="8">
        <f t="shared" si="50"/>
        <v>50</v>
      </c>
      <c r="Q561" s="5" t="str">
        <f t="shared" si="51"/>
        <v>technology</v>
      </c>
      <c r="R561" s="5" t="str">
        <f t="shared" si="54"/>
        <v>web</v>
      </c>
      <c r="S561" s="13">
        <f t="shared" si="52"/>
        <v>42321.491435185184</v>
      </c>
      <c r="T561" s="13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9"/>
        <v>1.2E-4</v>
      </c>
      <c r="P562" s="8">
        <f t="shared" si="50"/>
        <v>4</v>
      </c>
      <c r="Q562" s="5" t="str">
        <f t="shared" si="51"/>
        <v>technology</v>
      </c>
      <c r="R562" s="5" t="str">
        <f t="shared" si="54"/>
        <v>web</v>
      </c>
      <c r="S562" s="13">
        <f t="shared" si="52"/>
        <v>41960.979687500003</v>
      </c>
      <c r="T562" s="13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9"/>
        <v>3.6666666666666666E-3</v>
      </c>
      <c r="P563" s="8">
        <f t="shared" si="50"/>
        <v>27.5</v>
      </c>
      <c r="Q563" s="5" t="str">
        <f t="shared" si="51"/>
        <v>technology</v>
      </c>
      <c r="R563" s="5" t="str">
        <f t="shared" si="54"/>
        <v>web</v>
      </c>
      <c r="S563" s="13">
        <f t="shared" si="52"/>
        <v>42268.867048611115</v>
      </c>
      <c r="T563" s="13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9"/>
        <v>0</v>
      </c>
      <c r="P564" s="8" t="e">
        <f t="shared" si="50"/>
        <v>#DIV/0!</v>
      </c>
      <c r="Q564" s="5" t="str">
        <f t="shared" si="51"/>
        <v>technology</v>
      </c>
      <c r="R564" s="5" t="str">
        <f t="shared" si="54"/>
        <v>web</v>
      </c>
      <c r="S564" s="13">
        <f t="shared" si="52"/>
        <v>42692.597395833334</v>
      </c>
      <c r="T564" s="13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9"/>
        <v>9.0666666666666662E-4</v>
      </c>
      <c r="P565" s="8">
        <f t="shared" si="50"/>
        <v>34</v>
      </c>
      <c r="Q565" s="5" t="str">
        <f t="shared" si="51"/>
        <v>technology</v>
      </c>
      <c r="R565" s="5" t="str">
        <f t="shared" si="54"/>
        <v>web</v>
      </c>
      <c r="S565" s="13">
        <f t="shared" si="52"/>
        <v>42022.278321759259</v>
      </c>
      <c r="T565" s="13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9"/>
        <v>5.5555555555555558E-5</v>
      </c>
      <c r="P566" s="8">
        <f t="shared" si="50"/>
        <v>1</v>
      </c>
      <c r="Q566" s="5" t="str">
        <f t="shared" si="51"/>
        <v>technology</v>
      </c>
      <c r="R566" s="5" t="str">
        <f t="shared" si="54"/>
        <v>web</v>
      </c>
      <c r="S566" s="13">
        <f t="shared" si="52"/>
        <v>42412.151331018518</v>
      </c>
      <c r="T566" s="13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9"/>
        <v>0</v>
      </c>
      <c r="P567" s="8" t="e">
        <f t="shared" si="50"/>
        <v>#DIV/0!</v>
      </c>
      <c r="Q567" s="5" t="str">
        <f t="shared" si="51"/>
        <v>technology</v>
      </c>
      <c r="R567" s="5" t="str">
        <f t="shared" si="54"/>
        <v>web</v>
      </c>
      <c r="S567" s="13">
        <f t="shared" si="52"/>
        <v>42165.993622685186</v>
      </c>
      <c r="T567" s="13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9"/>
        <v>2.0000000000000001E-4</v>
      </c>
      <c r="P568" s="8">
        <f t="shared" si="50"/>
        <v>1</v>
      </c>
      <c r="Q568" s="5" t="str">
        <f t="shared" si="51"/>
        <v>technology</v>
      </c>
      <c r="R568" s="5" t="str">
        <f t="shared" si="54"/>
        <v>web</v>
      </c>
      <c r="S568" s="13">
        <f t="shared" si="52"/>
        <v>42535.892743055556</v>
      </c>
      <c r="T568" s="13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9"/>
        <v>0</v>
      </c>
      <c r="P569" s="8" t="e">
        <f t="shared" si="50"/>
        <v>#DIV/0!</v>
      </c>
      <c r="Q569" s="5" t="str">
        <f t="shared" si="51"/>
        <v>technology</v>
      </c>
      <c r="R569" s="5" t="str">
        <f t="shared" si="54"/>
        <v>web</v>
      </c>
      <c r="S569" s="13">
        <f t="shared" si="52"/>
        <v>41976.050856481488</v>
      </c>
      <c r="T569" s="13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9"/>
        <v>0.01</v>
      </c>
      <c r="P570" s="8">
        <f t="shared" si="50"/>
        <v>49</v>
      </c>
      <c r="Q570" s="5" t="str">
        <f t="shared" si="51"/>
        <v>technology</v>
      </c>
      <c r="R570" s="5" t="str">
        <f t="shared" si="54"/>
        <v>web</v>
      </c>
      <c r="S570" s="13">
        <f t="shared" si="52"/>
        <v>42349.129895833335</v>
      </c>
      <c r="T570" s="13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9"/>
        <v>8.0000000000000002E-3</v>
      </c>
      <c r="P571" s="8">
        <f t="shared" si="50"/>
        <v>20</v>
      </c>
      <c r="Q571" s="5" t="str">
        <f t="shared" si="51"/>
        <v>technology</v>
      </c>
      <c r="R571" s="5" t="str">
        <f t="shared" si="54"/>
        <v>web</v>
      </c>
      <c r="S571" s="13">
        <f t="shared" si="52"/>
        <v>42341.055694444447</v>
      </c>
      <c r="T571" s="13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9"/>
        <v>1.6705882352941177E-3</v>
      </c>
      <c r="P572" s="8">
        <f t="shared" si="50"/>
        <v>142</v>
      </c>
      <c r="Q572" s="5" t="str">
        <f t="shared" si="51"/>
        <v>technology</v>
      </c>
      <c r="R572" s="5" t="str">
        <f t="shared" si="54"/>
        <v>web</v>
      </c>
      <c r="S572" s="13">
        <f t="shared" si="52"/>
        <v>42389.006585648145</v>
      </c>
      <c r="T572" s="13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9"/>
        <v>4.2399999999999998E-3</v>
      </c>
      <c r="P573" s="8">
        <f t="shared" si="50"/>
        <v>53</v>
      </c>
      <c r="Q573" s="5" t="str">
        <f t="shared" si="51"/>
        <v>technology</v>
      </c>
      <c r="R573" s="5" t="str">
        <f t="shared" si="54"/>
        <v>web</v>
      </c>
      <c r="S573" s="13">
        <f t="shared" si="52"/>
        <v>42193.024571759262</v>
      </c>
      <c r="T573" s="13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9"/>
        <v>0</v>
      </c>
      <c r="P574" s="8" t="e">
        <f t="shared" si="50"/>
        <v>#DIV/0!</v>
      </c>
      <c r="Q574" s="5" t="str">
        <f t="shared" si="51"/>
        <v>technology</v>
      </c>
      <c r="R574" s="5" t="str">
        <f t="shared" si="54"/>
        <v>web</v>
      </c>
      <c r="S574" s="13">
        <f t="shared" si="52"/>
        <v>42282.924629629633</v>
      </c>
      <c r="T574" s="13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9"/>
        <v>3.892538925389254E-3</v>
      </c>
      <c r="P575" s="8">
        <f t="shared" si="50"/>
        <v>38.444444444444443</v>
      </c>
      <c r="Q575" s="5" t="str">
        <f t="shared" si="51"/>
        <v>technology</v>
      </c>
      <c r="R575" s="5" t="str">
        <f t="shared" si="54"/>
        <v>web</v>
      </c>
      <c r="S575" s="13">
        <f t="shared" si="52"/>
        <v>41963.258460648147</v>
      </c>
      <c r="T575" s="13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9"/>
        <v>7.1556350626118068E-3</v>
      </c>
      <c r="P576" s="8">
        <f t="shared" si="50"/>
        <v>20</v>
      </c>
      <c r="Q576" s="5" t="str">
        <f t="shared" si="51"/>
        <v>technology</v>
      </c>
      <c r="R576" s="5" t="str">
        <f t="shared" si="54"/>
        <v>web</v>
      </c>
      <c r="S576" s="13">
        <f t="shared" si="52"/>
        <v>42632.651701388888</v>
      </c>
      <c r="T576" s="13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9"/>
        <v>4.3166666666666666E-3</v>
      </c>
      <c r="P577" s="8">
        <f t="shared" si="50"/>
        <v>64.75</v>
      </c>
      <c r="Q577" s="5" t="str">
        <f t="shared" si="51"/>
        <v>technology</v>
      </c>
      <c r="R577" s="5" t="str">
        <f t="shared" si="54"/>
        <v>web</v>
      </c>
      <c r="S577" s="13">
        <f t="shared" si="52"/>
        <v>42138.900960648149</v>
      </c>
      <c r="T577" s="13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9"/>
        <v>1.2500000000000001E-5</v>
      </c>
      <c r="P578" s="8">
        <f t="shared" si="50"/>
        <v>1</v>
      </c>
      <c r="Q578" s="5" t="str">
        <f t="shared" si="51"/>
        <v>technology</v>
      </c>
      <c r="R578" s="5" t="str">
        <f t="shared" si="54"/>
        <v>web</v>
      </c>
      <c r="S578" s="13">
        <f t="shared" si="52"/>
        <v>42031.68</v>
      </c>
      <c r="T578" s="13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5">E579/D579</f>
        <v>2E-3</v>
      </c>
      <c r="P579" s="8">
        <f t="shared" ref="P579:P642" si="56">E579/L579</f>
        <v>10</v>
      </c>
      <c r="Q579" s="5" t="str">
        <f t="shared" ref="Q579:Q642" si="57">LEFT(N579,FIND("/",N579)-1)</f>
        <v>technology</v>
      </c>
      <c r="R579" s="5" t="str">
        <f t="shared" si="54"/>
        <v>web</v>
      </c>
      <c r="S579" s="13">
        <f t="shared" ref="S579:S642" si="58">(J579/86400)+25569+(5/24)</f>
        <v>42450.797476851854</v>
      </c>
      <c r="T579" s="13">
        <f t="shared" ref="T579:T642" si="5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5"/>
        <v>1.12E-4</v>
      </c>
      <c r="P580" s="8">
        <f t="shared" si="56"/>
        <v>2</v>
      </c>
      <c r="Q580" s="5" t="str">
        <f t="shared" si="57"/>
        <v>technology</v>
      </c>
      <c r="R580" s="5" t="str">
        <f t="shared" si="54"/>
        <v>web</v>
      </c>
      <c r="S580" s="13">
        <f t="shared" si="58"/>
        <v>42230.786956018521</v>
      </c>
      <c r="T580" s="13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5"/>
        <v>1.4583333333333334E-2</v>
      </c>
      <c r="P581" s="8">
        <f t="shared" si="56"/>
        <v>35</v>
      </c>
      <c r="Q581" s="5" t="str">
        <f t="shared" si="57"/>
        <v>technology</v>
      </c>
      <c r="R581" s="5" t="str">
        <f t="shared" si="54"/>
        <v>web</v>
      </c>
      <c r="S581" s="13">
        <f t="shared" si="58"/>
        <v>41969.06045138889</v>
      </c>
      <c r="T581" s="13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5"/>
        <v>3.3333333333333332E-4</v>
      </c>
      <c r="P582" s="8">
        <f t="shared" si="56"/>
        <v>1</v>
      </c>
      <c r="Q582" s="5" t="str">
        <f t="shared" si="57"/>
        <v>technology</v>
      </c>
      <c r="R582" s="5" t="str">
        <f t="shared" si="54"/>
        <v>web</v>
      </c>
      <c r="S582" s="13">
        <f t="shared" si="58"/>
        <v>42606.116516203707</v>
      </c>
      <c r="T582" s="13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5"/>
        <v>0</v>
      </c>
      <c r="P583" s="8" t="e">
        <f t="shared" si="56"/>
        <v>#DIV/0!</v>
      </c>
      <c r="Q583" s="5" t="str">
        <f t="shared" si="57"/>
        <v>technology</v>
      </c>
      <c r="R583" s="5" t="str">
        <f t="shared" si="54"/>
        <v>web</v>
      </c>
      <c r="S583" s="13">
        <f t="shared" si="58"/>
        <v>42188.221111111117</v>
      </c>
      <c r="T583" s="13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5"/>
        <v>0</v>
      </c>
      <c r="P584" s="8" t="e">
        <f t="shared" si="56"/>
        <v>#DIV/0!</v>
      </c>
      <c r="Q584" s="5" t="str">
        <f t="shared" si="57"/>
        <v>technology</v>
      </c>
      <c r="R584" s="5" t="str">
        <f t="shared" si="54"/>
        <v>web</v>
      </c>
      <c r="S584" s="13">
        <f t="shared" si="58"/>
        <v>42055.948136574072</v>
      </c>
      <c r="T584" s="13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5"/>
        <v>1.1111111111111112E-4</v>
      </c>
      <c r="P585" s="8">
        <f t="shared" si="56"/>
        <v>1</v>
      </c>
      <c r="Q585" s="5" t="str">
        <f t="shared" si="57"/>
        <v>technology</v>
      </c>
      <c r="R585" s="5" t="str">
        <f t="shared" si="54"/>
        <v>web</v>
      </c>
      <c r="S585" s="13">
        <f t="shared" si="58"/>
        <v>42053.146840277775</v>
      </c>
      <c r="T585" s="13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5"/>
        <v>0.01</v>
      </c>
      <c r="P586" s="8">
        <f t="shared" si="56"/>
        <v>5</v>
      </c>
      <c r="Q586" s="5" t="str">
        <f t="shared" si="57"/>
        <v>technology</v>
      </c>
      <c r="R586" s="5" t="str">
        <f t="shared" si="54"/>
        <v>web</v>
      </c>
      <c r="S586" s="13">
        <f t="shared" si="58"/>
        <v>42049.924953703703</v>
      </c>
      <c r="T586" s="13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5"/>
        <v>0</v>
      </c>
      <c r="P587" s="8" t="e">
        <f t="shared" si="56"/>
        <v>#DIV/0!</v>
      </c>
      <c r="Q587" s="5" t="str">
        <f t="shared" si="57"/>
        <v>technology</v>
      </c>
      <c r="R587" s="5" t="str">
        <f t="shared" si="54"/>
        <v>web</v>
      </c>
      <c r="S587" s="13">
        <f t="shared" si="58"/>
        <v>42283.599270833336</v>
      </c>
      <c r="T587" s="13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5"/>
        <v>5.5999999999999999E-3</v>
      </c>
      <c r="P588" s="8">
        <f t="shared" si="56"/>
        <v>14</v>
      </c>
      <c r="Q588" s="5" t="str">
        <f t="shared" si="57"/>
        <v>technology</v>
      </c>
      <c r="R588" s="5" t="str">
        <f t="shared" ref="R588:R651" si="60">RIGHT(N588,LEN(N588)-FIND("/",N588))</f>
        <v>web</v>
      </c>
      <c r="S588" s="13">
        <f t="shared" si="58"/>
        <v>42021.062581018523</v>
      </c>
      <c r="T588" s="13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5"/>
        <v>9.0833333333333335E-2</v>
      </c>
      <c r="P589" s="8">
        <f t="shared" si="56"/>
        <v>389.28571428571428</v>
      </c>
      <c r="Q589" s="5" t="str">
        <f t="shared" si="57"/>
        <v>technology</v>
      </c>
      <c r="R589" s="5" t="str">
        <f t="shared" si="60"/>
        <v>web</v>
      </c>
      <c r="S589" s="13">
        <f t="shared" si="58"/>
        <v>42080.965659722227</v>
      </c>
      <c r="T589" s="13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5"/>
        <v>3.3444444444444443E-2</v>
      </c>
      <c r="P590" s="8">
        <f t="shared" si="56"/>
        <v>150.5</v>
      </c>
      <c r="Q590" s="5" t="str">
        <f t="shared" si="57"/>
        <v>technology</v>
      </c>
      <c r="R590" s="5" t="str">
        <f t="shared" si="60"/>
        <v>web</v>
      </c>
      <c r="S590" s="13">
        <f t="shared" si="58"/>
        <v>42631.977847222224</v>
      </c>
      <c r="T590" s="13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5"/>
        <v>1.3333333333333334E-4</v>
      </c>
      <c r="P591" s="8">
        <f t="shared" si="56"/>
        <v>1</v>
      </c>
      <c r="Q591" s="5" t="str">
        <f t="shared" si="57"/>
        <v>technology</v>
      </c>
      <c r="R591" s="5" t="str">
        <f t="shared" si="60"/>
        <v>web</v>
      </c>
      <c r="S591" s="13">
        <f t="shared" si="58"/>
        <v>42178.822905092595</v>
      </c>
      <c r="T591" s="13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5"/>
        <v>4.4600000000000001E-2</v>
      </c>
      <c r="P592" s="8">
        <f t="shared" si="56"/>
        <v>24.777777777777779</v>
      </c>
      <c r="Q592" s="5" t="str">
        <f t="shared" si="57"/>
        <v>technology</v>
      </c>
      <c r="R592" s="5" t="str">
        <f t="shared" si="60"/>
        <v>web</v>
      </c>
      <c r="S592" s="13">
        <f t="shared" si="58"/>
        <v>42377.763090277782</v>
      </c>
      <c r="T592" s="13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5"/>
        <v>6.0999999999999997E-4</v>
      </c>
      <c r="P593" s="8">
        <f t="shared" si="56"/>
        <v>30.5</v>
      </c>
      <c r="Q593" s="5" t="str">
        <f t="shared" si="57"/>
        <v>technology</v>
      </c>
      <c r="R593" s="5" t="str">
        <f t="shared" si="60"/>
        <v>web</v>
      </c>
      <c r="S593" s="13">
        <f t="shared" si="58"/>
        <v>42177.751504629632</v>
      </c>
      <c r="T593" s="13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5"/>
        <v>3.3333333333333333E-2</v>
      </c>
      <c r="P594" s="8">
        <f t="shared" si="56"/>
        <v>250</v>
      </c>
      <c r="Q594" s="5" t="str">
        <f t="shared" si="57"/>
        <v>technology</v>
      </c>
      <c r="R594" s="5" t="str">
        <f t="shared" si="60"/>
        <v>web</v>
      </c>
      <c r="S594" s="13">
        <f t="shared" si="58"/>
        <v>41946.440509259264</v>
      </c>
      <c r="T594" s="13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5"/>
        <v>0.23</v>
      </c>
      <c r="P595" s="8">
        <f t="shared" si="56"/>
        <v>16.428571428571427</v>
      </c>
      <c r="Q595" s="5" t="str">
        <f t="shared" si="57"/>
        <v>technology</v>
      </c>
      <c r="R595" s="5" t="str">
        <f t="shared" si="60"/>
        <v>web</v>
      </c>
      <c r="S595" s="13">
        <f t="shared" si="58"/>
        <v>42070.885937500003</v>
      </c>
      <c r="T595" s="13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5"/>
        <v>1.0399999999999999E-3</v>
      </c>
      <c r="P596" s="8">
        <f t="shared" si="56"/>
        <v>13</v>
      </c>
      <c r="Q596" s="5" t="str">
        <f t="shared" si="57"/>
        <v>technology</v>
      </c>
      <c r="R596" s="5" t="str">
        <f t="shared" si="60"/>
        <v>web</v>
      </c>
      <c r="S596" s="13">
        <f t="shared" si="58"/>
        <v>42446.988495370373</v>
      </c>
      <c r="T596" s="13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5"/>
        <v>4.2599999999999999E-3</v>
      </c>
      <c r="P597" s="8">
        <f t="shared" si="56"/>
        <v>53.25</v>
      </c>
      <c r="Q597" s="5" t="str">
        <f t="shared" si="57"/>
        <v>technology</v>
      </c>
      <c r="R597" s="5" t="str">
        <f t="shared" si="60"/>
        <v>web</v>
      </c>
      <c r="S597" s="13">
        <f t="shared" si="58"/>
        <v>42083.278217592597</v>
      </c>
      <c r="T597" s="13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5"/>
        <v>2.9999999999999997E-4</v>
      </c>
      <c r="P598" s="8">
        <f t="shared" si="56"/>
        <v>3</v>
      </c>
      <c r="Q598" s="5" t="str">
        <f t="shared" si="57"/>
        <v>technology</v>
      </c>
      <c r="R598" s="5" t="str">
        <f t="shared" si="60"/>
        <v>web</v>
      </c>
      <c r="S598" s="13">
        <f t="shared" si="58"/>
        <v>42647.105231481481</v>
      </c>
      <c r="T598" s="13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5"/>
        <v>2.6666666666666666E-3</v>
      </c>
      <c r="P599" s="8">
        <f t="shared" si="56"/>
        <v>10</v>
      </c>
      <c r="Q599" s="5" t="str">
        <f t="shared" si="57"/>
        <v>technology</v>
      </c>
      <c r="R599" s="5" t="str">
        <f t="shared" si="60"/>
        <v>web</v>
      </c>
      <c r="S599" s="13">
        <f t="shared" si="58"/>
        <v>42545.913599537038</v>
      </c>
      <c r="T599" s="13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5"/>
        <v>0.34</v>
      </c>
      <c r="P600" s="8">
        <f t="shared" si="56"/>
        <v>121.42857142857143</v>
      </c>
      <c r="Q600" s="5" t="str">
        <f t="shared" si="57"/>
        <v>technology</v>
      </c>
      <c r="R600" s="5" t="str">
        <f t="shared" si="60"/>
        <v>web</v>
      </c>
      <c r="S600" s="13">
        <f t="shared" si="58"/>
        <v>41948.210428240745</v>
      </c>
      <c r="T600" s="13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5"/>
        <v>6.2E-4</v>
      </c>
      <c r="P601" s="8">
        <f t="shared" si="56"/>
        <v>15.5</v>
      </c>
      <c r="Q601" s="5" t="str">
        <f t="shared" si="57"/>
        <v>technology</v>
      </c>
      <c r="R601" s="5" t="str">
        <f t="shared" si="60"/>
        <v>web</v>
      </c>
      <c r="S601" s="13">
        <f t="shared" si="58"/>
        <v>42048.020856481489</v>
      </c>
      <c r="T601" s="13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5"/>
        <v>0.02</v>
      </c>
      <c r="P602" s="8">
        <f t="shared" si="56"/>
        <v>100</v>
      </c>
      <c r="Q602" s="5" t="str">
        <f t="shared" si="57"/>
        <v>technology</v>
      </c>
      <c r="R602" s="5" t="str">
        <f t="shared" si="60"/>
        <v>web</v>
      </c>
      <c r="S602" s="13">
        <f t="shared" si="58"/>
        <v>42074.006504629629</v>
      </c>
      <c r="T602" s="13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5"/>
        <v>1.4E-2</v>
      </c>
      <c r="P603" s="8">
        <f t="shared" si="56"/>
        <v>23.333333333333332</v>
      </c>
      <c r="Q603" s="5" t="str">
        <f t="shared" si="57"/>
        <v>technology</v>
      </c>
      <c r="R603" s="5" t="str">
        <f t="shared" si="60"/>
        <v>web</v>
      </c>
      <c r="S603" s="13">
        <f t="shared" si="58"/>
        <v>41970.066423611112</v>
      </c>
      <c r="T603" s="13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5"/>
        <v>0</v>
      </c>
      <c r="P604" s="8" t="e">
        <f t="shared" si="56"/>
        <v>#DIV/0!</v>
      </c>
      <c r="Q604" s="5" t="str">
        <f t="shared" si="57"/>
        <v>technology</v>
      </c>
      <c r="R604" s="5" t="str">
        <f t="shared" si="60"/>
        <v>web</v>
      </c>
      <c r="S604" s="13">
        <f t="shared" si="58"/>
        <v>42144.002488425926</v>
      </c>
      <c r="T604" s="13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5"/>
        <v>3.9334666666666664E-2</v>
      </c>
      <c r="P605" s="8">
        <f t="shared" si="56"/>
        <v>45.386153846153846</v>
      </c>
      <c r="Q605" s="5" t="str">
        <f t="shared" si="57"/>
        <v>technology</v>
      </c>
      <c r="R605" s="5" t="str">
        <f t="shared" si="60"/>
        <v>web</v>
      </c>
      <c r="S605" s="13">
        <f t="shared" si="58"/>
        <v>41835.847488425927</v>
      </c>
      <c r="T605" s="13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5"/>
        <v>0</v>
      </c>
      <c r="P606" s="8" t="e">
        <f t="shared" si="56"/>
        <v>#DIV/0!</v>
      </c>
      <c r="Q606" s="5" t="str">
        <f t="shared" si="57"/>
        <v>technology</v>
      </c>
      <c r="R606" s="5" t="str">
        <f t="shared" si="60"/>
        <v>web</v>
      </c>
      <c r="S606" s="13">
        <f t="shared" si="58"/>
        <v>41849.243703703709</v>
      </c>
      <c r="T606" s="13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5"/>
        <v>2.6200000000000001E-2</v>
      </c>
      <c r="P607" s="8">
        <f t="shared" si="56"/>
        <v>16.375</v>
      </c>
      <c r="Q607" s="5" t="str">
        <f t="shared" si="57"/>
        <v>technology</v>
      </c>
      <c r="R607" s="5" t="str">
        <f t="shared" si="60"/>
        <v>web</v>
      </c>
      <c r="S607" s="13">
        <f t="shared" si="58"/>
        <v>42194.566064814819</v>
      </c>
      <c r="T607" s="13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5"/>
        <v>2E-3</v>
      </c>
      <c r="P608" s="8">
        <f t="shared" si="56"/>
        <v>10</v>
      </c>
      <c r="Q608" s="5" t="str">
        <f t="shared" si="57"/>
        <v>technology</v>
      </c>
      <c r="R608" s="5" t="str">
        <f t="shared" si="60"/>
        <v>web</v>
      </c>
      <c r="S608" s="13">
        <f t="shared" si="58"/>
        <v>42102.858900462968</v>
      </c>
      <c r="T608" s="13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5"/>
        <v>0</v>
      </c>
      <c r="P609" s="8" t="e">
        <f t="shared" si="56"/>
        <v>#DIV/0!</v>
      </c>
      <c r="Q609" s="5" t="str">
        <f t="shared" si="57"/>
        <v>technology</v>
      </c>
      <c r="R609" s="5" t="str">
        <f t="shared" si="60"/>
        <v>web</v>
      </c>
      <c r="S609" s="13">
        <f t="shared" si="58"/>
        <v>42301.033981481487</v>
      </c>
      <c r="T609" s="13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5"/>
        <v>9.7400000000000004E-3</v>
      </c>
      <c r="P610" s="8">
        <f t="shared" si="56"/>
        <v>292.2</v>
      </c>
      <c r="Q610" s="5" t="str">
        <f t="shared" si="57"/>
        <v>technology</v>
      </c>
      <c r="R610" s="5" t="str">
        <f t="shared" si="60"/>
        <v>web</v>
      </c>
      <c r="S610" s="13">
        <f t="shared" si="58"/>
        <v>42141.12939814815</v>
      </c>
      <c r="T610" s="13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5"/>
        <v>6.41025641025641E-3</v>
      </c>
      <c r="P611" s="8">
        <f t="shared" si="56"/>
        <v>5</v>
      </c>
      <c r="Q611" s="5" t="str">
        <f t="shared" si="57"/>
        <v>technology</v>
      </c>
      <c r="R611" s="5" t="str">
        <f t="shared" si="60"/>
        <v>web</v>
      </c>
      <c r="S611" s="13">
        <f t="shared" si="58"/>
        <v>42307.242407407415</v>
      </c>
      <c r="T611" s="13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5"/>
        <v>0</v>
      </c>
      <c r="P612" s="8" t="e">
        <f t="shared" si="56"/>
        <v>#DIV/0!</v>
      </c>
      <c r="Q612" s="5" t="str">
        <f t="shared" si="57"/>
        <v>technology</v>
      </c>
      <c r="R612" s="5" t="str">
        <f t="shared" si="60"/>
        <v>web</v>
      </c>
      <c r="S612" s="13">
        <f t="shared" si="58"/>
        <v>42087.039189814815</v>
      </c>
      <c r="T612" s="13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5"/>
        <v>0</v>
      </c>
      <c r="P613" s="8" t="e">
        <f t="shared" si="56"/>
        <v>#DIV/0!</v>
      </c>
      <c r="Q613" s="5" t="str">
        <f t="shared" si="57"/>
        <v>technology</v>
      </c>
      <c r="R613" s="5" t="str">
        <f t="shared" si="60"/>
        <v>web</v>
      </c>
      <c r="S613" s="13">
        <f t="shared" si="58"/>
        <v>42328.768946759265</v>
      </c>
      <c r="T613" s="13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5"/>
        <v>0</v>
      </c>
      <c r="P614" s="8" t="e">
        <f t="shared" si="56"/>
        <v>#DIV/0!</v>
      </c>
      <c r="Q614" s="5" t="str">
        <f t="shared" si="57"/>
        <v>technology</v>
      </c>
      <c r="R614" s="5" t="str">
        <f t="shared" si="60"/>
        <v>web</v>
      </c>
      <c r="S614" s="13">
        <f t="shared" si="58"/>
        <v>42585.240115740744</v>
      </c>
      <c r="T614" s="13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5"/>
        <v>0.21363333333333334</v>
      </c>
      <c r="P615" s="8">
        <f t="shared" si="56"/>
        <v>105.93388429752066</v>
      </c>
      <c r="Q615" s="5" t="str">
        <f t="shared" si="57"/>
        <v>technology</v>
      </c>
      <c r="R615" s="5" t="str">
        <f t="shared" si="60"/>
        <v>web</v>
      </c>
      <c r="S615" s="13">
        <f t="shared" si="58"/>
        <v>42247.705092592594</v>
      </c>
      <c r="T615" s="13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5"/>
        <v>0</v>
      </c>
      <c r="P616" s="8" t="e">
        <f t="shared" si="56"/>
        <v>#DIV/0!</v>
      </c>
      <c r="Q616" s="5" t="str">
        <f t="shared" si="57"/>
        <v>technology</v>
      </c>
      <c r="R616" s="5" t="str">
        <f t="shared" si="60"/>
        <v>web</v>
      </c>
      <c r="S616" s="13">
        <f t="shared" si="58"/>
        <v>42515.270138888889</v>
      </c>
      <c r="T616" s="13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5"/>
        <v>0</v>
      </c>
      <c r="P617" s="8" t="e">
        <f t="shared" si="56"/>
        <v>#DIV/0!</v>
      </c>
      <c r="Q617" s="5" t="str">
        <f t="shared" si="57"/>
        <v>technology</v>
      </c>
      <c r="R617" s="5" t="str">
        <f t="shared" si="60"/>
        <v>web</v>
      </c>
      <c r="S617" s="13">
        <f t="shared" si="58"/>
        <v>42242.330543981479</v>
      </c>
      <c r="T617" s="13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5"/>
        <v>0</v>
      </c>
      <c r="P618" s="8" t="e">
        <f t="shared" si="56"/>
        <v>#DIV/0!</v>
      </c>
      <c r="Q618" s="5" t="str">
        <f t="shared" si="57"/>
        <v>technology</v>
      </c>
      <c r="R618" s="5" t="str">
        <f t="shared" si="60"/>
        <v>web</v>
      </c>
      <c r="S618" s="13">
        <f t="shared" si="58"/>
        <v>42761.58457175926</v>
      </c>
      <c r="T618" s="13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5"/>
        <v>0.03</v>
      </c>
      <c r="P619" s="8">
        <f t="shared" si="56"/>
        <v>20</v>
      </c>
      <c r="Q619" s="5" t="str">
        <f t="shared" si="57"/>
        <v>technology</v>
      </c>
      <c r="R619" s="5" t="str">
        <f t="shared" si="60"/>
        <v>web</v>
      </c>
      <c r="S619" s="13">
        <f t="shared" si="58"/>
        <v>42087.551423611112</v>
      </c>
      <c r="T619" s="13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5"/>
        <v>0</v>
      </c>
      <c r="P620" s="8" t="e">
        <f t="shared" si="56"/>
        <v>#DIV/0!</v>
      </c>
      <c r="Q620" s="5" t="str">
        <f t="shared" si="57"/>
        <v>technology</v>
      </c>
      <c r="R620" s="5" t="str">
        <f t="shared" si="60"/>
        <v>web</v>
      </c>
      <c r="S620" s="13">
        <f t="shared" si="58"/>
        <v>42318.018553240741</v>
      </c>
      <c r="T620" s="13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5"/>
        <v>3.9999999999999998E-7</v>
      </c>
      <c r="P621" s="8">
        <f t="shared" si="56"/>
        <v>1</v>
      </c>
      <c r="Q621" s="5" t="str">
        <f t="shared" si="57"/>
        <v>technology</v>
      </c>
      <c r="R621" s="5" t="str">
        <f t="shared" si="60"/>
        <v>web</v>
      </c>
      <c r="S621" s="13">
        <f t="shared" si="58"/>
        <v>41908.858680555561</v>
      </c>
      <c r="T621" s="13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5"/>
        <v>0.01</v>
      </c>
      <c r="P622" s="8">
        <f t="shared" si="56"/>
        <v>300</v>
      </c>
      <c r="Q622" s="5" t="str">
        <f t="shared" si="57"/>
        <v>technology</v>
      </c>
      <c r="R622" s="5" t="str">
        <f t="shared" si="60"/>
        <v>web</v>
      </c>
      <c r="S622" s="13">
        <f t="shared" si="58"/>
        <v>41831.925208333334</v>
      </c>
      <c r="T622" s="13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5"/>
        <v>1.044E-2</v>
      </c>
      <c r="P623" s="8">
        <f t="shared" si="56"/>
        <v>87</v>
      </c>
      <c r="Q623" s="5" t="str">
        <f t="shared" si="57"/>
        <v>technology</v>
      </c>
      <c r="R623" s="5" t="str">
        <f t="shared" si="60"/>
        <v>web</v>
      </c>
      <c r="S623" s="13">
        <f t="shared" si="58"/>
        <v>42529.196030092593</v>
      </c>
      <c r="T623" s="13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5"/>
        <v>5.6833333333333333E-2</v>
      </c>
      <c r="P624" s="8">
        <f t="shared" si="56"/>
        <v>37.888888888888886</v>
      </c>
      <c r="Q624" s="5" t="str">
        <f t="shared" si="57"/>
        <v>technology</v>
      </c>
      <c r="R624" s="5" t="str">
        <f t="shared" si="60"/>
        <v>web</v>
      </c>
      <c r="S624" s="13">
        <f t="shared" si="58"/>
        <v>42532.983078703706</v>
      </c>
      <c r="T624" s="13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5"/>
        <v>0</v>
      </c>
      <c r="P625" s="8" t="e">
        <f t="shared" si="56"/>
        <v>#DIV/0!</v>
      </c>
      <c r="Q625" s="5" t="str">
        <f t="shared" si="57"/>
        <v>technology</v>
      </c>
      <c r="R625" s="5" t="str">
        <f t="shared" si="60"/>
        <v>web</v>
      </c>
      <c r="S625" s="13">
        <f t="shared" si="58"/>
        <v>42122.217557870368</v>
      </c>
      <c r="T625" s="13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5"/>
        <v>0</v>
      </c>
      <c r="P626" s="8" t="e">
        <f t="shared" si="56"/>
        <v>#DIV/0!</v>
      </c>
      <c r="Q626" s="5" t="str">
        <f t="shared" si="57"/>
        <v>technology</v>
      </c>
      <c r="R626" s="5" t="str">
        <f t="shared" si="60"/>
        <v>web</v>
      </c>
      <c r="S626" s="13">
        <f t="shared" si="58"/>
        <v>42109.197233796302</v>
      </c>
      <c r="T626" s="13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5"/>
        <v>0</v>
      </c>
      <c r="P627" s="8" t="e">
        <f t="shared" si="56"/>
        <v>#DIV/0!</v>
      </c>
      <c r="Q627" s="5" t="str">
        <f t="shared" si="57"/>
        <v>technology</v>
      </c>
      <c r="R627" s="5" t="str">
        <f t="shared" si="60"/>
        <v>web</v>
      </c>
      <c r="S627" s="13">
        <f t="shared" si="58"/>
        <v>42791.103900462964</v>
      </c>
      <c r="T627" s="13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5"/>
        <v>0.17380000000000001</v>
      </c>
      <c r="P628" s="8">
        <f t="shared" si="56"/>
        <v>111.41025641025641</v>
      </c>
      <c r="Q628" s="5" t="str">
        <f t="shared" si="57"/>
        <v>technology</v>
      </c>
      <c r="R628" s="5" t="str">
        <f t="shared" si="60"/>
        <v>web</v>
      </c>
      <c r="S628" s="13">
        <f t="shared" si="58"/>
        <v>42198.767812500002</v>
      </c>
      <c r="T628" s="13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5"/>
        <v>2.0000000000000001E-4</v>
      </c>
      <c r="P629" s="8">
        <f t="shared" si="56"/>
        <v>90</v>
      </c>
      <c r="Q629" s="5" t="str">
        <f t="shared" si="57"/>
        <v>technology</v>
      </c>
      <c r="R629" s="5" t="str">
        <f t="shared" si="60"/>
        <v>web</v>
      </c>
      <c r="S629" s="13">
        <f t="shared" si="58"/>
        <v>42384.515173611115</v>
      </c>
      <c r="T629" s="13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5"/>
        <v>0</v>
      </c>
      <c r="P630" s="8" t="e">
        <f t="shared" si="56"/>
        <v>#DIV/0!</v>
      </c>
      <c r="Q630" s="5" t="str">
        <f t="shared" si="57"/>
        <v>technology</v>
      </c>
      <c r="R630" s="5" t="str">
        <f t="shared" si="60"/>
        <v>web</v>
      </c>
      <c r="S630" s="13">
        <f t="shared" si="58"/>
        <v>41803.901122685187</v>
      </c>
      <c r="T630" s="13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5"/>
        <v>1.75E-3</v>
      </c>
      <c r="P631" s="8">
        <f t="shared" si="56"/>
        <v>116.66666666666667</v>
      </c>
      <c r="Q631" s="5" t="str">
        <f t="shared" si="57"/>
        <v>technology</v>
      </c>
      <c r="R631" s="5" t="str">
        <f t="shared" si="60"/>
        <v>web</v>
      </c>
      <c r="S631" s="13">
        <f t="shared" si="58"/>
        <v>42474.84615740741</v>
      </c>
      <c r="T631" s="13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5"/>
        <v>8.3340278356529708E-4</v>
      </c>
      <c r="P632" s="8">
        <f t="shared" si="56"/>
        <v>10</v>
      </c>
      <c r="Q632" s="5" t="str">
        <f t="shared" si="57"/>
        <v>technology</v>
      </c>
      <c r="R632" s="5" t="str">
        <f t="shared" si="60"/>
        <v>web</v>
      </c>
      <c r="S632" s="13">
        <f t="shared" si="58"/>
        <v>42223.827789351853</v>
      </c>
      <c r="T632" s="13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5"/>
        <v>1.38E-2</v>
      </c>
      <c r="P633" s="8">
        <f t="shared" si="56"/>
        <v>76.666666666666671</v>
      </c>
      <c r="Q633" s="5" t="str">
        <f t="shared" si="57"/>
        <v>technology</v>
      </c>
      <c r="R633" s="5" t="str">
        <f t="shared" si="60"/>
        <v>web</v>
      </c>
      <c r="S633" s="13">
        <f t="shared" si="58"/>
        <v>42489.980659722227</v>
      </c>
      <c r="T633" s="13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5"/>
        <v>0</v>
      </c>
      <c r="P634" s="8" t="e">
        <f t="shared" si="56"/>
        <v>#DIV/0!</v>
      </c>
      <c r="Q634" s="5" t="str">
        <f t="shared" si="57"/>
        <v>technology</v>
      </c>
      <c r="R634" s="5" t="str">
        <f t="shared" si="60"/>
        <v>web</v>
      </c>
      <c r="S634" s="13">
        <f t="shared" si="58"/>
        <v>42303.867650462962</v>
      </c>
      <c r="T634" s="13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5"/>
        <v>0.1245</v>
      </c>
      <c r="P635" s="8">
        <f t="shared" si="56"/>
        <v>49.8</v>
      </c>
      <c r="Q635" s="5" t="str">
        <f t="shared" si="57"/>
        <v>technology</v>
      </c>
      <c r="R635" s="5" t="str">
        <f t="shared" si="60"/>
        <v>web</v>
      </c>
      <c r="S635" s="13">
        <f t="shared" si="58"/>
        <v>42507.507662037038</v>
      </c>
      <c r="T635" s="13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5"/>
        <v>2.0000000000000001E-4</v>
      </c>
      <c r="P636" s="8">
        <f t="shared" si="56"/>
        <v>1</v>
      </c>
      <c r="Q636" s="5" t="str">
        <f t="shared" si="57"/>
        <v>technology</v>
      </c>
      <c r="R636" s="5" t="str">
        <f t="shared" si="60"/>
        <v>web</v>
      </c>
      <c r="S636" s="13">
        <f t="shared" si="58"/>
        <v>42032.136909722227</v>
      </c>
      <c r="T636" s="13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5"/>
        <v>8.0000000000000007E-5</v>
      </c>
      <c r="P637" s="8">
        <f t="shared" si="56"/>
        <v>2</v>
      </c>
      <c r="Q637" s="5" t="str">
        <f t="shared" si="57"/>
        <v>technology</v>
      </c>
      <c r="R637" s="5" t="str">
        <f t="shared" si="60"/>
        <v>web</v>
      </c>
      <c r="S637" s="13">
        <f t="shared" si="58"/>
        <v>42076.300486111119</v>
      </c>
      <c r="T637" s="13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5"/>
        <v>2E-3</v>
      </c>
      <c r="P638" s="8">
        <f t="shared" si="56"/>
        <v>4</v>
      </c>
      <c r="Q638" s="5" t="str">
        <f t="shared" si="57"/>
        <v>technology</v>
      </c>
      <c r="R638" s="5" t="str">
        <f t="shared" si="60"/>
        <v>web</v>
      </c>
      <c r="S638" s="13">
        <f t="shared" si="58"/>
        <v>42131.663773148153</v>
      </c>
      <c r="T638" s="13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5"/>
        <v>0</v>
      </c>
      <c r="P639" s="8" t="e">
        <f t="shared" si="56"/>
        <v>#DIV/0!</v>
      </c>
      <c r="Q639" s="5" t="str">
        <f t="shared" si="57"/>
        <v>technology</v>
      </c>
      <c r="R639" s="5" t="str">
        <f t="shared" si="60"/>
        <v>web</v>
      </c>
      <c r="S639" s="13">
        <f t="shared" si="58"/>
        <v>42763.170347222222</v>
      </c>
      <c r="T639" s="13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5"/>
        <v>9.0000000000000006E-5</v>
      </c>
      <c r="P640" s="8">
        <f t="shared" si="56"/>
        <v>3</v>
      </c>
      <c r="Q640" s="5" t="str">
        <f t="shared" si="57"/>
        <v>technology</v>
      </c>
      <c r="R640" s="5" t="str">
        <f t="shared" si="60"/>
        <v>web</v>
      </c>
      <c r="S640" s="13">
        <f t="shared" si="58"/>
        <v>42759.80164351852</v>
      </c>
      <c r="T640" s="13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5"/>
        <v>9.9999999999999995E-7</v>
      </c>
      <c r="P641" s="8">
        <f t="shared" si="56"/>
        <v>1</v>
      </c>
      <c r="Q641" s="5" t="str">
        <f t="shared" si="57"/>
        <v>technology</v>
      </c>
      <c r="R641" s="5" t="str">
        <f t="shared" si="60"/>
        <v>web</v>
      </c>
      <c r="S641" s="13">
        <f t="shared" si="58"/>
        <v>41865.791608796302</v>
      </c>
      <c r="T641" s="13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5"/>
        <v>1.4428571428571428</v>
      </c>
      <c r="P642" s="8">
        <f t="shared" si="56"/>
        <v>50.5</v>
      </c>
      <c r="Q642" s="5" t="str">
        <f t="shared" si="57"/>
        <v>technology</v>
      </c>
      <c r="R642" s="5" t="str">
        <f t="shared" si="60"/>
        <v>wearables</v>
      </c>
      <c r="S642" s="13">
        <f t="shared" si="58"/>
        <v>42683.628645833334</v>
      </c>
      <c r="T642" s="13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1">E643/D643</f>
        <v>1.1916249999999999</v>
      </c>
      <c r="P643" s="8">
        <f t="shared" ref="P643:P706" si="62">E643/L643</f>
        <v>151.31746031746033</v>
      </c>
      <c r="Q643" s="5" t="str">
        <f t="shared" ref="Q643:Q706" si="63">LEFT(N643,FIND("/",N643)-1)</f>
        <v>technology</v>
      </c>
      <c r="R643" s="5" t="str">
        <f t="shared" si="60"/>
        <v>wearables</v>
      </c>
      <c r="S643" s="13">
        <f t="shared" ref="S643:S706" si="64">(J643/86400)+25569+(5/24)</f>
        <v>42199.778333333335</v>
      </c>
      <c r="T643" s="13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1"/>
        <v>14.604850000000001</v>
      </c>
      <c r="P644" s="8">
        <f t="shared" si="62"/>
        <v>134.3592456301748</v>
      </c>
      <c r="Q644" s="5" t="str">
        <f t="shared" si="63"/>
        <v>technology</v>
      </c>
      <c r="R644" s="5" t="str">
        <f t="shared" si="60"/>
        <v>wearables</v>
      </c>
      <c r="S644" s="13">
        <f t="shared" si="64"/>
        <v>42199.859652777777</v>
      </c>
      <c r="T644" s="13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1"/>
        <v>1.0580799999999999</v>
      </c>
      <c r="P645" s="8">
        <f t="shared" si="62"/>
        <v>174.02631578947367</v>
      </c>
      <c r="Q645" s="5" t="str">
        <f t="shared" si="63"/>
        <v>technology</v>
      </c>
      <c r="R645" s="5" t="str">
        <f t="shared" si="60"/>
        <v>wearables</v>
      </c>
      <c r="S645" s="13">
        <f t="shared" si="64"/>
        <v>42100.850405092591</v>
      </c>
      <c r="T645" s="13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1"/>
        <v>3.0011791999999997</v>
      </c>
      <c r="P646" s="8">
        <f t="shared" si="62"/>
        <v>73.486268364348675</v>
      </c>
      <c r="Q646" s="5" t="str">
        <f t="shared" si="63"/>
        <v>technology</v>
      </c>
      <c r="R646" s="5" t="str">
        <f t="shared" si="60"/>
        <v>wearables</v>
      </c>
      <c r="S646" s="13">
        <f t="shared" si="64"/>
        <v>41898.874293981484</v>
      </c>
      <c r="T646" s="13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1"/>
        <v>2.7869999999999999</v>
      </c>
      <c r="P647" s="8">
        <f t="shared" si="62"/>
        <v>23.518987341772153</v>
      </c>
      <c r="Q647" s="5" t="str">
        <f t="shared" si="63"/>
        <v>technology</v>
      </c>
      <c r="R647" s="5" t="str">
        <f t="shared" si="60"/>
        <v>wearables</v>
      </c>
      <c r="S647" s="13">
        <f t="shared" si="64"/>
        <v>42564.234652777777</v>
      </c>
      <c r="T647" s="13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1"/>
        <v>1.3187625000000001</v>
      </c>
      <c r="P648" s="8">
        <f t="shared" si="62"/>
        <v>39.074444444444445</v>
      </c>
      <c r="Q648" s="5" t="str">
        <f t="shared" si="63"/>
        <v>technology</v>
      </c>
      <c r="R648" s="5" t="str">
        <f t="shared" si="60"/>
        <v>wearables</v>
      </c>
      <c r="S648" s="13">
        <f t="shared" si="64"/>
        <v>41833.060960648152</v>
      </c>
      <c r="T648" s="13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1"/>
        <v>1.0705</v>
      </c>
      <c r="P649" s="8">
        <f t="shared" si="62"/>
        <v>125.94117647058823</v>
      </c>
      <c r="Q649" s="5" t="str">
        <f t="shared" si="63"/>
        <v>technology</v>
      </c>
      <c r="R649" s="5" t="str">
        <f t="shared" si="60"/>
        <v>wearables</v>
      </c>
      <c r="S649" s="13">
        <f t="shared" si="64"/>
        <v>42416.976261574076</v>
      </c>
      <c r="T649" s="13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1"/>
        <v>1.2682285714285715</v>
      </c>
      <c r="P650" s="8">
        <f t="shared" si="62"/>
        <v>1644</v>
      </c>
      <c r="Q650" s="5" t="str">
        <f t="shared" si="63"/>
        <v>technology</v>
      </c>
      <c r="R650" s="5" t="str">
        <f t="shared" si="60"/>
        <v>wearables</v>
      </c>
      <c r="S650" s="13">
        <f t="shared" si="64"/>
        <v>41891.901712962965</v>
      </c>
      <c r="T650" s="13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1"/>
        <v>1.3996</v>
      </c>
      <c r="P651" s="8">
        <f t="shared" si="62"/>
        <v>42.670731707317074</v>
      </c>
      <c r="Q651" s="5" t="str">
        <f t="shared" si="63"/>
        <v>technology</v>
      </c>
      <c r="R651" s="5" t="str">
        <f t="shared" si="60"/>
        <v>wearables</v>
      </c>
      <c r="S651" s="13">
        <f t="shared" si="64"/>
        <v>41878.120520833334</v>
      </c>
      <c r="T651" s="13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1"/>
        <v>1.1240000000000001</v>
      </c>
      <c r="P652" s="8">
        <f t="shared" si="62"/>
        <v>35.125</v>
      </c>
      <c r="Q652" s="5" t="str">
        <f t="shared" si="63"/>
        <v>technology</v>
      </c>
      <c r="R652" s="5" t="str">
        <f t="shared" ref="R652:R715" si="66">RIGHT(N652,LEN(N652)-FIND("/",N652))</f>
        <v>wearables</v>
      </c>
      <c r="S652" s="13">
        <f t="shared" si="64"/>
        <v>41932.245185185187</v>
      </c>
      <c r="T652" s="13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1"/>
        <v>1.00528</v>
      </c>
      <c r="P653" s="8">
        <f t="shared" si="62"/>
        <v>239.35238095238094</v>
      </c>
      <c r="Q653" s="5" t="str">
        <f t="shared" si="63"/>
        <v>technology</v>
      </c>
      <c r="R653" s="5" t="str">
        <f t="shared" si="66"/>
        <v>wearables</v>
      </c>
      <c r="S653" s="13">
        <f t="shared" si="64"/>
        <v>41956.225821759261</v>
      </c>
      <c r="T653" s="13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1"/>
        <v>1.0046666666666666</v>
      </c>
      <c r="P654" s="8">
        <f t="shared" si="62"/>
        <v>107.64285714285714</v>
      </c>
      <c r="Q654" s="5" t="str">
        <f t="shared" si="63"/>
        <v>technology</v>
      </c>
      <c r="R654" s="5" t="str">
        <f t="shared" si="66"/>
        <v>wearables</v>
      </c>
      <c r="S654" s="13">
        <f t="shared" si="64"/>
        <v>42675.898726851854</v>
      </c>
      <c r="T654" s="13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1"/>
        <v>1.4144600000000001</v>
      </c>
      <c r="P655" s="8">
        <f t="shared" si="62"/>
        <v>95.830623306233065</v>
      </c>
      <c r="Q655" s="5" t="str">
        <f t="shared" si="63"/>
        <v>technology</v>
      </c>
      <c r="R655" s="5" t="str">
        <f t="shared" si="66"/>
        <v>wearables</v>
      </c>
      <c r="S655" s="13">
        <f t="shared" si="64"/>
        <v>42199.826851851853</v>
      </c>
      <c r="T655" s="13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1"/>
        <v>2.6729166666666666</v>
      </c>
      <c r="P656" s="8">
        <f t="shared" si="62"/>
        <v>31.663376110562684</v>
      </c>
      <c r="Q656" s="5" t="str">
        <f t="shared" si="63"/>
        <v>technology</v>
      </c>
      <c r="R656" s="5" t="str">
        <f t="shared" si="66"/>
        <v>wearables</v>
      </c>
      <c r="S656" s="13">
        <f t="shared" si="64"/>
        <v>42164.165659722225</v>
      </c>
      <c r="T656" s="13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1"/>
        <v>1.4688749999999999</v>
      </c>
      <c r="P657" s="8">
        <f t="shared" si="62"/>
        <v>42.886861313868614</v>
      </c>
      <c r="Q657" s="5" t="str">
        <f t="shared" si="63"/>
        <v>technology</v>
      </c>
      <c r="R657" s="5" t="str">
        <f t="shared" si="66"/>
        <v>wearables</v>
      </c>
      <c r="S657" s="13">
        <f t="shared" si="64"/>
        <v>42046.165648148155</v>
      </c>
      <c r="T657" s="13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1"/>
        <v>2.1356000000000002</v>
      </c>
      <c r="P658" s="8">
        <f t="shared" si="62"/>
        <v>122.73563218390805</v>
      </c>
      <c r="Q658" s="5" t="str">
        <f t="shared" si="63"/>
        <v>technology</v>
      </c>
      <c r="R658" s="5" t="str">
        <f t="shared" si="66"/>
        <v>wearables</v>
      </c>
      <c r="S658" s="13">
        <f t="shared" si="64"/>
        <v>42418.01295138889</v>
      </c>
      <c r="T658" s="13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1"/>
        <v>1.2569999999999999</v>
      </c>
      <c r="P659" s="8">
        <f t="shared" si="62"/>
        <v>190.45454545454547</v>
      </c>
      <c r="Q659" s="5" t="str">
        <f t="shared" si="63"/>
        <v>technology</v>
      </c>
      <c r="R659" s="5" t="str">
        <f t="shared" si="66"/>
        <v>wearables</v>
      </c>
      <c r="S659" s="13">
        <f t="shared" si="64"/>
        <v>42332.054074074076</v>
      </c>
      <c r="T659" s="13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1"/>
        <v>1.0446206037108834</v>
      </c>
      <c r="P660" s="8">
        <f t="shared" si="62"/>
        <v>109.33695652173913</v>
      </c>
      <c r="Q660" s="5" t="str">
        <f t="shared" si="63"/>
        <v>technology</v>
      </c>
      <c r="R660" s="5" t="str">
        <f t="shared" si="66"/>
        <v>wearables</v>
      </c>
      <c r="S660" s="13">
        <f t="shared" si="64"/>
        <v>42179.369085648148</v>
      </c>
      <c r="T660" s="13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1"/>
        <v>1.0056666666666667</v>
      </c>
      <c r="P661" s="8">
        <f t="shared" si="62"/>
        <v>143.66666666666666</v>
      </c>
      <c r="Q661" s="5" t="str">
        <f t="shared" si="63"/>
        <v>technology</v>
      </c>
      <c r="R661" s="5" t="str">
        <f t="shared" si="66"/>
        <v>wearables</v>
      </c>
      <c r="S661" s="13">
        <f t="shared" si="64"/>
        <v>42209.802025462966</v>
      </c>
      <c r="T661" s="13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1"/>
        <v>3.058E-2</v>
      </c>
      <c r="P662" s="8">
        <f t="shared" si="62"/>
        <v>84.944444444444443</v>
      </c>
      <c r="Q662" s="5" t="str">
        <f t="shared" si="63"/>
        <v>technology</v>
      </c>
      <c r="R662" s="5" t="str">
        <f t="shared" si="66"/>
        <v>wearables</v>
      </c>
      <c r="S662" s="13">
        <f t="shared" si="64"/>
        <v>41922.949988425928</v>
      </c>
      <c r="T662" s="13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1"/>
        <v>9.4999999999999998E-3</v>
      </c>
      <c r="P663" s="8">
        <f t="shared" si="62"/>
        <v>10.555555555555555</v>
      </c>
      <c r="Q663" s="5" t="str">
        <f t="shared" si="63"/>
        <v>technology</v>
      </c>
      <c r="R663" s="5" t="str">
        <f t="shared" si="66"/>
        <v>wearables</v>
      </c>
      <c r="S663" s="13">
        <f t="shared" si="64"/>
        <v>42636.853692129633</v>
      </c>
      <c r="T663" s="13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1"/>
        <v>4.0000000000000001E-3</v>
      </c>
      <c r="P664" s="8">
        <f t="shared" si="62"/>
        <v>39</v>
      </c>
      <c r="Q664" s="5" t="str">
        <f t="shared" si="63"/>
        <v>technology</v>
      </c>
      <c r="R664" s="5" t="str">
        <f t="shared" si="66"/>
        <v>wearables</v>
      </c>
      <c r="S664" s="13">
        <f t="shared" si="64"/>
        <v>41990.646377314821</v>
      </c>
      <c r="T664" s="13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1"/>
        <v>3.5000000000000001E-3</v>
      </c>
      <c r="P665" s="8">
        <f t="shared" si="62"/>
        <v>100</v>
      </c>
      <c r="Q665" s="5" t="str">
        <f t="shared" si="63"/>
        <v>technology</v>
      </c>
      <c r="R665" s="5" t="str">
        <f t="shared" si="66"/>
        <v>wearables</v>
      </c>
      <c r="S665" s="13">
        <f t="shared" si="64"/>
        <v>42174.051574074074</v>
      </c>
      <c r="T665" s="13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1"/>
        <v>7.5333333333333335E-2</v>
      </c>
      <c r="P666" s="8">
        <f t="shared" si="62"/>
        <v>31.172413793103448</v>
      </c>
      <c r="Q666" s="5" t="str">
        <f t="shared" si="63"/>
        <v>technology</v>
      </c>
      <c r="R666" s="5" t="str">
        <f t="shared" si="66"/>
        <v>wearables</v>
      </c>
      <c r="S666" s="13">
        <f t="shared" si="64"/>
        <v>42077.874710648153</v>
      </c>
      <c r="T666" s="13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1"/>
        <v>0.18640000000000001</v>
      </c>
      <c r="P667" s="8">
        <f t="shared" si="62"/>
        <v>155.33333333333334</v>
      </c>
      <c r="Q667" s="5" t="str">
        <f t="shared" si="63"/>
        <v>technology</v>
      </c>
      <c r="R667" s="5" t="str">
        <f t="shared" si="66"/>
        <v>wearables</v>
      </c>
      <c r="S667" s="13">
        <f t="shared" si="64"/>
        <v>42688.919687499998</v>
      </c>
      <c r="T667" s="13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1"/>
        <v>4.0000000000000003E-5</v>
      </c>
      <c r="P668" s="8">
        <f t="shared" si="62"/>
        <v>2</v>
      </c>
      <c r="Q668" s="5" t="str">
        <f t="shared" si="63"/>
        <v>technology</v>
      </c>
      <c r="R668" s="5" t="str">
        <f t="shared" si="66"/>
        <v>wearables</v>
      </c>
      <c r="S668" s="13">
        <f t="shared" si="64"/>
        <v>41839.040486111109</v>
      </c>
      <c r="T668" s="13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1"/>
        <v>0.1002</v>
      </c>
      <c r="P669" s="8">
        <f t="shared" si="62"/>
        <v>178.92857142857142</v>
      </c>
      <c r="Q669" s="5" t="str">
        <f t="shared" si="63"/>
        <v>technology</v>
      </c>
      <c r="R669" s="5" t="str">
        <f t="shared" si="66"/>
        <v>wearables</v>
      </c>
      <c r="S669" s="13">
        <f t="shared" si="64"/>
        <v>42632.581747685188</v>
      </c>
      <c r="T669" s="13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1"/>
        <v>4.5600000000000002E-2</v>
      </c>
      <c r="P670" s="8">
        <f t="shared" si="62"/>
        <v>27.36</v>
      </c>
      <c r="Q670" s="5" t="str">
        <f t="shared" si="63"/>
        <v>technology</v>
      </c>
      <c r="R670" s="5" t="str">
        <f t="shared" si="66"/>
        <v>wearables</v>
      </c>
      <c r="S670" s="13">
        <f t="shared" si="64"/>
        <v>42091.039606481485</v>
      </c>
      <c r="T670" s="13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1"/>
        <v>0.21507499999999999</v>
      </c>
      <c r="P671" s="8">
        <f t="shared" si="62"/>
        <v>1536.25</v>
      </c>
      <c r="Q671" s="5" t="str">
        <f t="shared" si="63"/>
        <v>technology</v>
      </c>
      <c r="R671" s="5" t="str">
        <f t="shared" si="66"/>
        <v>wearables</v>
      </c>
      <c r="S671" s="13">
        <f t="shared" si="64"/>
        <v>42527.834004629629</v>
      </c>
      <c r="T671" s="13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1"/>
        <v>0.29276666666666668</v>
      </c>
      <c r="P672" s="8">
        <f t="shared" si="62"/>
        <v>84.99677419354839</v>
      </c>
      <c r="Q672" s="5" t="str">
        <f t="shared" si="63"/>
        <v>technology</v>
      </c>
      <c r="R672" s="5" t="str">
        <f t="shared" si="66"/>
        <v>wearables</v>
      </c>
      <c r="S672" s="13">
        <f t="shared" si="64"/>
        <v>42506.918055555558</v>
      </c>
      <c r="T672" s="13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1"/>
        <v>0.39426666666666665</v>
      </c>
      <c r="P673" s="8">
        <f t="shared" si="62"/>
        <v>788.5333333333333</v>
      </c>
      <c r="Q673" s="5" t="str">
        <f t="shared" si="63"/>
        <v>technology</v>
      </c>
      <c r="R673" s="5" t="str">
        <f t="shared" si="66"/>
        <v>wearables</v>
      </c>
      <c r="S673" s="13">
        <f t="shared" si="64"/>
        <v>41984.901064814818</v>
      </c>
      <c r="T673" s="13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1"/>
        <v>0.21628</v>
      </c>
      <c r="P674" s="8">
        <f t="shared" si="62"/>
        <v>50.29767441860465</v>
      </c>
      <c r="Q674" s="5" t="str">
        <f t="shared" si="63"/>
        <v>technology</v>
      </c>
      <c r="R674" s="5" t="str">
        <f t="shared" si="66"/>
        <v>wearables</v>
      </c>
      <c r="S674" s="13">
        <f t="shared" si="64"/>
        <v>41974.427824074075</v>
      </c>
      <c r="T674" s="13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1"/>
        <v>2.0500000000000002E-3</v>
      </c>
      <c r="P675" s="8">
        <f t="shared" si="62"/>
        <v>68.333333333333329</v>
      </c>
      <c r="Q675" s="5" t="str">
        <f t="shared" si="63"/>
        <v>technology</v>
      </c>
      <c r="R675" s="5" t="str">
        <f t="shared" si="66"/>
        <v>wearables</v>
      </c>
      <c r="S675" s="13">
        <f t="shared" si="64"/>
        <v>41839.048807870371</v>
      </c>
      <c r="T675" s="13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1"/>
        <v>2.9999999999999997E-4</v>
      </c>
      <c r="P676" s="8">
        <f t="shared" si="62"/>
        <v>7.5</v>
      </c>
      <c r="Q676" s="5" t="str">
        <f t="shared" si="63"/>
        <v>technology</v>
      </c>
      <c r="R676" s="5" t="str">
        <f t="shared" si="66"/>
        <v>wearables</v>
      </c>
      <c r="S676" s="13">
        <f t="shared" si="64"/>
        <v>41803.324386574073</v>
      </c>
      <c r="T676" s="13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1"/>
        <v>0.14849999999999999</v>
      </c>
      <c r="P677" s="8">
        <f t="shared" si="62"/>
        <v>34.269230769230766</v>
      </c>
      <c r="Q677" s="5" t="str">
        <f t="shared" si="63"/>
        <v>technology</v>
      </c>
      <c r="R677" s="5" t="str">
        <f t="shared" si="66"/>
        <v>wearables</v>
      </c>
      <c r="S677" s="13">
        <f t="shared" si="64"/>
        <v>41976.13893518519</v>
      </c>
      <c r="T677" s="13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1"/>
        <v>1.4710000000000001E-2</v>
      </c>
      <c r="P678" s="8">
        <f t="shared" si="62"/>
        <v>61.291666666666664</v>
      </c>
      <c r="Q678" s="5" t="str">
        <f t="shared" si="63"/>
        <v>technology</v>
      </c>
      <c r="R678" s="5" t="str">
        <f t="shared" si="66"/>
        <v>wearables</v>
      </c>
      <c r="S678" s="13">
        <f t="shared" si="64"/>
        <v>42012.976631944446</v>
      </c>
      <c r="T678" s="13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1"/>
        <v>0.25584000000000001</v>
      </c>
      <c r="P679" s="8">
        <f t="shared" si="62"/>
        <v>133.25</v>
      </c>
      <c r="Q679" s="5" t="str">
        <f t="shared" si="63"/>
        <v>technology</v>
      </c>
      <c r="R679" s="5" t="str">
        <f t="shared" si="66"/>
        <v>wearables</v>
      </c>
      <c r="S679" s="13">
        <f t="shared" si="64"/>
        <v>42504.612210648149</v>
      </c>
      <c r="T679" s="13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1"/>
        <v>3.8206896551724136E-2</v>
      </c>
      <c r="P680" s="8">
        <f t="shared" si="62"/>
        <v>65.17647058823529</v>
      </c>
      <c r="Q680" s="5" t="str">
        <f t="shared" si="63"/>
        <v>technology</v>
      </c>
      <c r="R680" s="5" t="str">
        <f t="shared" si="66"/>
        <v>wearables</v>
      </c>
      <c r="S680" s="13">
        <f t="shared" si="64"/>
        <v>42481.584930555553</v>
      </c>
      <c r="T680" s="13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1"/>
        <v>0.15485964912280703</v>
      </c>
      <c r="P681" s="8">
        <f t="shared" si="62"/>
        <v>93.90425531914893</v>
      </c>
      <c r="Q681" s="5" t="str">
        <f t="shared" si="63"/>
        <v>technology</v>
      </c>
      <c r="R681" s="5" t="str">
        <f t="shared" si="66"/>
        <v>wearables</v>
      </c>
      <c r="S681" s="13">
        <f t="shared" si="64"/>
        <v>42556.904039351859</v>
      </c>
      <c r="T681" s="13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1"/>
        <v>0.25912000000000002</v>
      </c>
      <c r="P682" s="8">
        <f t="shared" si="62"/>
        <v>150.65116279069767</v>
      </c>
      <c r="Q682" s="5" t="str">
        <f t="shared" si="63"/>
        <v>technology</v>
      </c>
      <c r="R682" s="5" t="str">
        <f t="shared" si="66"/>
        <v>wearables</v>
      </c>
      <c r="S682" s="13">
        <f t="shared" si="64"/>
        <v>41864.709849537037</v>
      </c>
      <c r="T682" s="13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1"/>
        <v>4.0000000000000002E-4</v>
      </c>
      <c r="P683" s="8">
        <f t="shared" si="62"/>
        <v>1</v>
      </c>
      <c r="Q683" s="5" t="str">
        <f t="shared" si="63"/>
        <v>technology</v>
      </c>
      <c r="R683" s="5" t="str">
        <f t="shared" si="66"/>
        <v>wearables</v>
      </c>
      <c r="S683" s="13">
        <f t="shared" si="64"/>
        <v>42640.01393518519</v>
      </c>
      <c r="T683" s="13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1"/>
        <v>1.06E-3</v>
      </c>
      <c r="P684" s="8">
        <f t="shared" si="62"/>
        <v>13.25</v>
      </c>
      <c r="Q684" s="5" t="str">
        <f t="shared" si="63"/>
        <v>technology</v>
      </c>
      <c r="R684" s="5" t="str">
        <f t="shared" si="66"/>
        <v>wearables</v>
      </c>
      <c r="S684" s="13">
        <f t="shared" si="64"/>
        <v>42778.973634259259</v>
      </c>
      <c r="T684" s="13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1"/>
        <v>8.5142857142857138E-3</v>
      </c>
      <c r="P685" s="8">
        <f t="shared" si="62"/>
        <v>99.333333333333329</v>
      </c>
      <c r="Q685" s="5" t="str">
        <f t="shared" si="63"/>
        <v>technology</v>
      </c>
      <c r="R685" s="5" t="str">
        <f t="shared" si="66"/>
        <v>wearables</v>
      </c>
      <c r="S685" s="13">
        <f t="shared" si="64"/>
        <v>42635.108379629637</v>
      </c>
      <c r="T685" s="13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1"/>
        <v>7.4837500000000001E-2</v>
      </c>
      <c r="P686" s="8">
        <f t="shared" si="62"/>
        <v>177.39259259259259</v>
      </c>
      <c r="Q686" s="5" t="str">
        <f t="shared" si="63"/>
        <v>technology</v>
      </c>
      <c r="R686" s="5" t="str">
        <f t="shared" si="66"/>
        <v>wearables</v>
      </c>
      <c r="S686" s="13">
        <f t="shared" si="64"/>
        <v>41809.681608796302</v>
      </c>
      <c r="T686" s="13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1"/>
        <v>0.27650000000000002</v>
      </c>
      <c r="P687" s="8">
        <f t="shared" si="62"/>
        <v>55.3</v>
      </c>
      <c r="Q687" s="5" t="str">
        <f t="shared" si="63"/>
        <v>technology</v>
      </c>
      <c r="R687" s="5" t="str">
        <f t="shared" si="66"/>
        <v>wearables</v>
      </c>
      <c r="S687" s="13">
        <f t="shared" si="64"/>
        <v>41972.074907407405</v>
      </c>
      <c r="T687" s="13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1"/>
        <v>0</v>
      </c>
      <c r="P688" s="8" t="e">
        <f t="shared" si="62"/>
        <v>#DIV/0!</v>
      </c>
      <c r="Q688" s="5" t="str">
        <f t="shared" si="63"/>
        <v>technology</v>
      </c>
      <c r="R688" s="5" t="str">
        <f t="shared" si="66"/>
        <v>wearables</v>
      </c>
      <c r="S688" s="13">
        <f t="shared" si="64"/>
        <v>42189.881597222229</v>
      </c>
      <c r="T688" s="13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1"/>
        <v>3.5499999999999997E-2</v>
      </c>
      <c r="P689" s="8">
        <f t="shared" si="62"/>
        <v>591.66666666666663</v>
      </c>
      <c r="Q689" s="5" t="str">
        <f t="shared" si="63"/>
        <v>technology</v>
      </c>
      <c r="R689" s="5" t="str">
        <f t="shared" si="66"/>
        <v>wearables</v>
      </c>
      <c r="S689" s="13">
        <f t="shared" si="64"/>
        <v>42711.958946759267</v>
      </c>
      <c r="T689" s="13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1"/>
        <v>0.72989999999999999</v>
      </c>
      <c r="P690" s="8">
        <f t="shared" si="62"/>
        <v>405.5</v>
      </c>
      <c r="Q690" s="5" t="str">
        <f t="shared" si="63"/>
        <v>technology</v>
      </c>
      <c r="R690" s="5" t="str">
        <f t="shared" si="66"/>
        <v>wearables</v>
      </c>
      <c r="S690" s="13">
        <f t="shared" si="64"/>
        <v>42262.313113425924</v>
      </c>
      <c r="T690" s="13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1"/>
        <v>0.57648750000000004</v>
      </c>
      <c r="P691" s="8">
        <f t="shared" si="62"/>
        <v>343.14732142857144</v>
      </c>
      <c r="Q691" s="5" t="str">
        <f t="shared" si="63"/>
        <v>technology</v>
      </c>
      <c r="R691" s="5" t="str">
        <f t="shared" si="66"/>
        <v>wearables</v>
      </c>
      <c r="S691" s="13">
        <f t="shared" si="64"/>
        <v>42675.876122685186</v>
      </c>
      <c r="T691" s="13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1"/>
        <v>0.1234</v>
      </c>
      <c r="P692" s="8">
        <f t="shared" si="62"/>
        <v>72.588235294117652</v>
      </c>
      <c r="Q692" s="5" t="str">
        <f t="shared" si="63"/>
        <v>technology</v>
      </c>
      <c r="R692" s="5" t="str">
        <f t="shared" si="66"/>
        <v>wearables</v>
      </c>
      <c r="S692" s="13">
        <f t="shared" si="64"/>
        <v>42579.84306712963</v>
      </c>
      <c r="T692" s="13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1"/>
        <v>5.1999999999999998E-3</v>
      </c>
      <c r="P693" s="8">
        <f t="shared" si="62"/>
        <v>26</v>
      </c>
      <c r="Q693" s="5" t="str">
        <f t="shared" si="63"/>
        <v>technology</v>
      </c>
      <c r="R693" s="5" t="str">
        <f t="shared" si="66"/>
        <v>wearables</v>
      </c>
      <c r="S693" s="13">
        <f t="shared" si="64"/>
        <v>42158.236643518518</v>
      </c>
      <c r="T693" s="13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1"/>
        <v>6.5299999999999997E-2</v>
      </c>
      <c r="P694" s="8">
        <f t="shared" si="62"/>
        <v>6.4975124378109452</v>
      </c>
      <c r="Q694" s="5" t="str">
        <f t="shared" si="63"/>
        <v>technology</v>
      </c>
      <c r="R694" s="5" t="str">
        <f t="shared" si="66"/>
        <v>wearables</v>
      </c>
      <c r="S694" s="13">
        <f t="shared" si="64"/>
        <v>42696.584062500006</v>
      </c>
      <c r="T694" s="13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1"/>
        <v>0.35338000000000003</v>
      </c>
      <c r="P695" s="8">
        <f t="shared" si="62"/>
        <v>119.38513513513513</v>
      </c>
      <c r="Q695" s="5" t="str">
        <f t="shared" si="63"/>
        <v>technology</v>
      </c>
      <c r="R695" s="5" t="str">
        <f t="shared" si="66"/>
        <v>wearables</v>
      </c>
      <c r="S695" s="13">
        <f t="shared" si="64"/>
        <v>42095.016516203708</v>
      </c>
      <c r="T695" s="13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1"/>
        <v>3.933333333333333E-3</v>
      </c>
      <c r="P696" s="8">
        <f t="shared" si="62"/>
        <v>84.285714285714292</v>
      </c>
      <c r="Q696" s="5" t="str">
        <f t="shared" si="63"/>
        <v>technology</v>
      </c>
      <c r="R696" s="5" t="str">
        <f t="shared" si="66"/>
        <v>wearables</v>
      </c>
      <c r="S696" s="13">
        <f t="shared" si="64"/>
        <v>42737.872210648151</v>
      </c>
      <c r="T696" s="13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1"/>
        <v>1.06E-2</v>
      </c>
      <c r="P697" s="8">
        <f t="shared" si="62"/>
        <v>90.857142857142861</v>
      </c>
      <c r="Q697" s="5" t="str">
        <f t="shared" si="63"/>
        <v>technology</v>
      </c>
      <c r="R697" s="5" t="str">
        <f t="shared" si="66"/>
        <v>wearables</v>
      </c>
      <c r="S697" s="13">
        <f t="shared" si="64"/>
        <v>41913.729398148149</v>
      </c>
      <c r="T697" s="13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1"/>
        <v>5.7142857142857145E-6</v>
      </c>
      <c r="P698" s="8">
        <f t="shared" si="62"/>
        <v>1</v>
      </c>
      <c r="Q698" s="5" t="str">
        <f t="shared" si="63"/>
        <v>technology</v>
      </c>
      <c r="R698" s="5" t="str">
        <f t="shared" si="66"/>
        <v>wearables</v>
      </c>
      <c r="S698" s="13">
        <f t="shared" si="64"/>
        <v>41816.135439814818</v>
      </c>
      <c r="T698" s="13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1"/>
        <v>0.46379999999999999</v>
      </c>
      <c r="P699" s="8">
        <f t="shared" si="62"/>
        <v>20.342105263157894</v>
      </c>
      <c r="Q699" s="5" t="str">
        <f t="shared" si="63"/>
        <v>technology</v>
      </c>
      <c r="R699" s="5" t="str">
        <f t="shared" si="66"/>
        <v>wearables</v>
      </c>
      <c r="S699" s="13">
        <f t="shared" si="64"/>
        <v>42388.731354166674</v>
      </c>
      <c r="T699" s="13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1"/>
        <v>0.15390000000000001</v>
      </c>
      <c r="P700" s="8">
        <f t="shared" si="62"/>
        <v>530.68965517241384</v>
      </c>
      <c r="Q700" s="5" t="str">
        <f t="shared" si="63"/>
        <v>technology</v>
      </c>
      <c r="R700" s="5" t="str">
        <f t="shared" si="66"/>
        <v>wearables</v>
      </c>
      <c r="S700" s="13">
        <f t="shared" si="64"/>
        <v>41867.139409722229</v>
      </c>
      <c r="T700" s="13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1"/>
        <v>0.824221076923077</v>
      </c>
      <c r="P701" s="8">
        <f t="shared" si="62"/>
        <v>120.39184269662923</v>
      </c>
      <c r="Q701" s="5" t="str">
        <f t="shared" si="63"/>
        <v>technology</v>
      </c>
      <c r="R701" s="5" t="str">
        <f t="shared" si="66"/>
        <v>wearables</v>
      </c>
      <c r="S701" s="13">
        <f t="shared" si="64"/>
        <v>41563.693842592598</v>
      </c>
      <c r="T701" s="13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1"/>
        <v>2.6866666666666667E-2</v>
      </c>
      <c r="P702" s="8">
        <f t="shared" si="62"/>
        <v>13</v>
      </c>
      <c r="Q702" s="5" t="str">
        <f t="shared" si="63"/>
        <v>technology</v>
      </c>
      <c r="R702" s="5" t="str">
        <f t="shared" si="66"/>
        <v>wearables</v>
      </c>
      <c r="S702" s="13">
        <f t="shared" si="64"/>
        <v>42715.896770833337</v>
      </c>
      <c r="T702" s="13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1"/>
        <v>0.26600000000000001</v>
      </c>
      <c r="P703" s="8">
        <f t="shared" si="62"/>
        <v>291.33333333333331</v>
      </c>
      <c r="Q703" s="5" t="str">
        <f t="shared" si="63"/>
        <v>technology</v>
      </c>
      <c r="R703" s="5" t="str">
        <f t="shared" si="66"/>
        <v>wearables</v>
      </c>
      <c r="S703" s="13">
        <f t="shared" si="64"/>
        <v>41813.871296296296</v>
      </c>
      <c r="T703" s="13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1"/>
        <v>0.30813400000000002</v>
      </c>
      <c r="P704" s="8">
        <f t="shared" si="62"/>
        <v>124.9191891891892</v>
      </c>
      <c r="Q704" s="5" t="str">
        <f t="shared" si="63"/>
        <v>technology</v>
      </c>
      <c r="R704" s="5" t="str">
        <f t="shared" si="66"/>
        <v>wearables</v>
      </c>
      <c r="S704" s="13">
        <f t="shared" si="64"/>
        <v>42668.935034722228</v>
      </c>
      <c r="T704" s="13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1"/>
        <v>5.5800000000000002E-2</v>
      </c>
      <c r="P705" s="8">
        <f t="shared" si="62"/>
        <v>119.57142857142857</v>
      </c>
      <c r="Q705" s="5" t="str">
        <f t="shared" si="63"/>
        <v>technology</v>
      </c>
      <c r="R705" s="5" t="str">
        <f t="shared" si="66"/>
        <v>wearables</v>
      </c>
      <c r="S705" s="13">
        <f t="shared" si="64"/>
        <v>42712.159131944449</v>
      </c>
      <c r="T705" s="13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1"/>
        <v>8.7454545454545458E-3</v>
      </c>
      <c r="P706" s="8">
        <f t="shared" si="62"/>
        <v>120.25</v>
      </c>
      <c r="Q706" s="5" t="str">
        <f t="shared" si="63"/>
        <v>technology</v>
      </c>
      <c r="R706" s="5" t="str">
        <f t="shared" si="66"/>
        <v>wearables</v>
      </c>
      <c r="S706" s="13">
        <f t="shared" si="64"/>
        <v>42726.401250000003</v>
      </c>
      <c r="T706" s="13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7">E707/D707</f>
        <v>9.7699999999999992E-3</v>
      </c>
      <c r="P707" s="8">
        <f t="shared" ref="P707:P770" si="68">E707/L707</f>
        <v>195.4</v>
      </c>
      <c r="Q707" s="5" t="str">
        <f t="shared" ref="Q707:Q770" si="69">LEFT(N707,FIND("/",N707)-1)</f>
        <v>technology</v>
      </c>
      <c r="R707" s="5" t="str">
        <f t="shared" si="66"/>
        <v>wearables</v>
      </c>
      <c r="S707" s="13">
        <f t="shared" ref="S707:S770" si="70">(J707/86400)+25569+(5/24)</f>
        <v>42726.699976851851</v>
      </c>
      <c r="T707" s="13">
        <f t="shared" ref="T707:T770" si="71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7"/>
        <v>0</v>
      </c>
      <c r="P708" s="8" t="e">
        <f t="shared" si="68"/>
        <v>#DIV/0!</v>
      </c>
      <c r="Q708" s="5" t="str">
        <f t="shared" si="69"/>
        <v>technology</v>
      </c>
      <c r="R708" s="5" t="str">
        <f t="shared" si="66"/>
        <v>wearables</v>
      </c>
      <c r="S708" s="13">
        <f t="shared" si="70"/>
        <v>42677.203506944446</v>
      </c>
      <c r="T708" s="13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7"/>
        <v>0.78927352941176465</v>
      </c>
      <c r="P709" s="8">
        <f t="shared" si="68"/>
        <v>117.69868421052631</v>
      </c>
      <c r="Q709" s="5" t="str">
        <f t="shared" si="69"/>
        <v>technology</v>
      </c>
      <c r="R709" s="5" t="str">
        <f t="shared" si="66"/>
        <v>wearables</v>
      </c>
      <c r="S709" s="13">
        <f t="shared" si="70"/>
        <v>42696.871840277781</v>
      </c>
      <c r="T709" s="13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7"/>
        <v>0.22092500000000001</v>
      </c>
      <c r="P710" s="8">
        <f t="shared" si="68"/>
        <v>23.948509485094849</v>
      </c>
      <c r="Q710" s="5" t="str">
        <f t="shared" si="69"/>
        <v>technology</v>
      </c>
      <c r="R710" s="5" t="str">
        <f t="shared" si="66"/>
        <v>wearables</v>
      </c>
      <c r="S710" s="13">
        <f t="shared" si="70"/>
        <v>41835.789351851854</v>
      </c>
      <c r="T710" s="13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7"/>
        <v>4.0666666666666663E-3</v>
      </c>
      <c r="P711" s="8">
        <f t="shared" si="68"/>
        <v>30.5</v>
      </c>
      <c r="Q711" s="5" t="str">
        <f t="shared" si="69"/>
        <v>technology</v>
      </c>
      <c r="R711" s="5" t="str">
        <f t="shared" si="66"/>
        <v>wearables</v>
      </c>
      <c r="S711" s="13">
        <f t="shared" si="70"/>
        <v>41948.249525462968</v>
      </c>
      <c r="T711" s="13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7"/>
        <v>0</v>
      </c>
      <c r="P712" s="8" t="e">
        <f t="shared" si="68"/>
        <v>#DIV/0!</v>
      </c>
      <c r="Q712" s="5" t="str">
        <f t="shared" si="69"/>
        <v>technology</v>
      </c>
      <c r="R712" s="5" t="str">
        <f t="shared" si="66"/>
        <v>wearables</v>
      </c>
      <c r="S712" s="13">
        <f t="shared" si="70"/>
        <v>41838.19331018519</v>
      </c>
      <c r="T712" s="13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7"/>
        <v>0.33790999999999999</v>
      </c>
      <c r="P713" s="8">
        <f t="shared" si="68"/>
        <v>99.973372781065095</v>
      </c>
      <c r="Q713" s="5" t="str">
        <f t="shared" si="69"/>
        <v>technology</v>
      </c>
      <c r="R713" s="5" t="str">
        <f t="shared" si="66"/>
        <v>wearables</v>
      </c>
      <c r="S713" s="13">
        <f t="shared" si="70"/>
        <v>42678.667453703711</v>
      </c>
      <c r="T713" s="13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7"/>
        <v>2.1649484536082476E-3</v>
      </c>
      <c r="P714" s="8">
        <f t="shared" si="68"/>
        <v>26.25</v>
      </c>
      <c r="Q714" s="5" t="str">
        <f t="shared" si="69"/>
        <v>technology</v>
      </c>
      <c r="R714" s="5" t="str">
        <f t="shared" si="66"/>
        <v>wearables</v>
      </c>
      <c r="S714" s="13">
        <f t="shared" si="70"/>
        <v>42384.88925925926</v>
      </c>
      <c r="T714" s="13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7"/>
        <v>7.9600000000000001E-3</v>
      </c>
      <c r="P715" s="8">
        <f t="shared" si="68"/>
        <v>199</v>
      </c>
      <c r="Q715" s="5" t="str">
        <f t="shared" si="69"/>
        <v>technology</v>
      </c>
      <c r="R715" s="5" t="str">
        <f t="shared" si="66"/>
        <v>wearables</v>
      </c>
      <c r="S715" s="13">
        <f t="shared" si="70"/>
        <v>42496.737638888888</v>
      </c>
      <c r="T715" s="13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7"/>
        <v>0.14993333333333334</v>
      </c>
      <c r="P716" s="8">
        <f t="shared" si="68"/>
        <v>80.321428571428569</v>
      </c>
      <c r="Q716" s="5" t="str">
        <f t="shared" si="69"/>
        <v>technology</v>
      </c>
      <c r="R716" s="5" t="str">
        <f t="shared" ref="R716:R779" si="72">RIGHT(N716,LEN(N716)-FIND("/",N716))</f>
        <v>wearables</v>
      </c>
      <c r="S716" s="13">
        <f t="shared" si="70"/>
        <v>42734.99631944445</v>
      </c>
      <c r="T716" s="13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7"/>
        <v>5.0509090909090906E-2</v>
      </c>
      <c r="P717" s="8">
        <f t="shared" si="68"/>
        <v>115.75</v>
      </c>
      <c r="Q717" s="5" t="str">
        <f t="shared" si="69"/>
        <v>technology</v>
      </c>
      <c r="R717" s="5" t="str">
        <f t="shared" si="72"/>
        <v>wearables</v>
      </c>
      <c r="S717" s="13">
        <f t="shared" si="70"/>
        <v>42273.299074074072</v>
      </c>
      <c r="T717" s="13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7"/>
        <v>0.10214285714285715</v>
      </c>
      <c r="P718" s="8">
        <f t="shared" si="68"/>
        <v>44.6875</v>
      </c>
      <c r="Q718" s="5" t="str">
        <f t="shared" si="69"/>
        <v>technology</v>
      </c>
      <c r="R718" s="5" t="str">
        <f t="shared" si="72"/>
        <v>wearables</v>
      </c>
      <c r="S718" s="13">
        <f t="shared" si="70"/>
        <v>41940.866979166669</v>
      </c>
      <c r="T718" s="13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7"/>
        <v>3.0500000000000002E-3</v>
      </c>
      <c r="P719" s="8">
        <f t="shared" si="68"/>
        <v>76.25</v>
      </c>
      <c r="Q719" s="5" t="str">
        <f t="shared" si="69"/>
        <v>technology</v>
      </c>
      <c r="R719" s="5" t="str">
        <f t="shared" si="72"/>
        <v>wearables</v>
      </c>
      <c r="S719" s="13">
        <f t="shared" si="70"/>
        <v>41858.062523148146</v>
      </c>
      <c r="T719" s="13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7"/>
        <v>7.4999999999999997E-3</v>
      </c>
      <c r="P720" s="8">
        <f t="shared" si="68"/>
        <v>22.5</v>
      </c>
      <c r="Q720" s="5" t="str">
        <f t="shared" si="69"/>
        <v>technology</v>
      </c>
      <c r="R720" s="5" t="str">
        <f t="shared" si="72"/>
        <v>wearables</v>
      </c>
      <c r="S720" s="13">
        <f t="shared" si="70"/>
        <v>42753.053784722222</v>
      </c>
      <c r="T720" s="13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7"/>
        <v>1.2933333333333333E-2</v>
      </c>
      <c r="P721" s="8">
        <f t="shared" si="68"/>
        <v>19.399999999999999</v>
      </c>
      <c r="Q721" s="5" t="str">
        <f t="shared" si="69"/>
        <v>technology</v>
      </c>
      <c r="R721" s="5" t="str">
        <f t="shared" si="72"/>
        <v>wearables</v>
      </c>
      <c r="S721" s="13">
        <f t="shared" si="70"/>
        <v>42409.248564814821</v>
      </c>
      <c r="T721" s="13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7"/>
        <v>1.4394736842105262</v>
      </c>
      <c r="P722" s="8">
        <f t="shared" si="68"/>
        <v>66.707317073170728</v>
      </c>
      <c r="Q722" s="5" t="str">
        <f t="shared" si="69"/>
        <v>publishing</v>
      </c>
      <c r="R722" s="5" t="str">
        <f t="shared" si="72"/>
        <v>nonfiction</v>
      </c>
      <c r="S722" s="13">
        <f t="shared" si="70"/>
        <v>40909.857534722229</v>
      </c>
      <c r="T722" s="13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7"/>
        <v>1.2210975609756098</v>
      </c>
      <c r="P723" s="8">
        <f t="shared" si="68"/>
        <v>84.142857142857139</v>
      </c>
      <c r="Q723" s="5" t="str">
        <f t="shared" si="69"/>
        <v>publishing</v>
      </c>
      <c r="R723" s="5" t="str">
        <f t="shared" si="72"/>
        <v>nonfiction</v>
      </c>
      <c r="S723" s="13">
        <f t="shared" si="70"/>
        <v>41807.780173611114</v>
      </c>
      <c r="T723" s="13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7"/>
        <v>1.3202400000000001</v>
      </c>
      <c r="P724" s="8">
        <f t="shared" si="68"/>
        <v>215.72549019607843</v>
      </c>
      <c r="Q724" s="5" t="str">
        <f t="shared" si="69"/>
        <v>publishing</v>
      </c>
      <c r="R724" s="5" t="str">
        <f t="shared" si="72"/>
        <v>nonfiction</v>
      </c>
      <c r="S724" s="13">
        <f t="shared" si="70"/>
        <v>40978.01363425926</v>
      </c>
      <c r="T724" s="13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7"/>
        <v>1.0938000000000001</v>
      </c>
      <c r="P725" s="8">
        <f t="shared" si="68"/>
        <v>54.69</v>
      </c>
      <c r="Q725" s="5" t="str">
        <f t="shared" si="69"/>
        <v>publishing</v>
      </c>
      <c r="R725" s="5" t="str">
        <f t="shared" si="72"/>
        <v>nonfiction</v>
      </c>
      <c r="S725" s="13">
        <f t="shared" si="70"/>
        <v>42185.024872685186</v>
      </c>
      <c r="T725" s="13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7"/>
        <v>1.0547157142857144</v>
      </c>
      <c r="P726" s="8">
        <f t="shared" si="68"/>
        <v>51.62944055944056</v>
      </c>
      <c r="Q726" s="5" t="str">
        <f t="shared" si="69"/>
        <v>publishing</v>
      </c>
      <c r="R726" s="5" t="str">
        <f t="shared" si="72"/>
        <v>nonfiction</v>
      </c>
      <c r="S726" s="13">
        <f t="shared" si="70"/>
        <v>40694.84679398148</v>
      </c>
      <c r="T726" s="13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7"/>
        <v>1.0035000000000001</v>
      </c>
      <c r="P727" s="8">
        <f t="shared" si="68"/>
        <v>143.35714285714286</v>
      </c>
      <c r="Q727" s="5" t="str">
        <f t="shared" si="69"/>
        <v>publishing</v>
      </c>
      <c r="R727" s="5" t="str">
        <f t="shared" si="72"/>
        <v>nonfiction</v>
      </c>
      <c r="S727" s="13">
        <f t="shared" si="70"/>
        <v>42321.834629629629</v>
      </c>
      <c r="T727" s="13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7"/>
        <v>1.014</v>
      </c>
      <c r="P728" s="8">
        <f t="shared" si="68"/>
        <v>72.428571428571431</v>
      </c>
      <c r="Q728" s="5" t="str">
        <f t="shared" si="69"/>
        <v>publishing</v>
      </c>
      <c r="R728" s="5" t="str">
        <f t="shared" si="72"/>
        <v>nonfiction</v>
      </c>
      <c r="S728" s="13">
        <f t="shared" si="70"/>
        <v>41346.251006944447</v>
      </c>
      <c r="T728" s="13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7"/>
        <v>1.5551428571428572</v>
      </c>
      <c r="P729" s="8">
        <f t="shared" si="68"/>
        <v>36.530201342281877</v>
      </c>
      <c r="Q729" s="5" t="str">
        <f t="shared" si="69"/>
        <v>publishing</v>
      </c>
      <c r="R729" s="5" t="str">
        <f t="shared" si="72"/>
        <v>nonfiction</v>
      </c>
      <c r="S729" s="13">
        <f t="shared" si="70"/>
        <v>41247.228576388894</v>
      </c>
      <c r="T729" s="13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7"/>
        <v>1.05566</v>
      </c>
      <c r="P730" s="8">
        <f t="shared" si="68"/>
        <v>60.903461538461535</v>
      </c>
      <c r="Q730" s="5" t="str">
        <f t="shared" si="69"/>
        <v>publishing</v>
      </c>
      <c r="R730" s="5" t="str">
        <f t="shared" si="72"/>
        <v>nonfiction</v>
      </c>
      <c r="S730" s="13">
        <f t="shared" si="70"/>
        <v>40732.045798611114</v>
      </c>
      <c r="T730" s="13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7"/>
        <v>1.3065</v>
      </c>
      <c r="P731" s="8">
        <f t="shared" si="68"/>
        <v>43.55</v>
      </c>
      <c r="Q731" s="5" t="str">
        <f t="shared" si="69"/>
        <v>publishing</v>
      </c>
      <c r="R731" s="5" t="str">
        <f t="shared" si="72"/>
        <v>nonfiction</v>
      </c>
      <c r="S731" s="13">
        <f t="shared" si="70"/>
        <v>41111.394224537042</v>
      </c>
      <c r="T731" s="13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7"/>
        <v>1.3219000000000001</v>
      </c>
      <c r="P732" s="8">
        <f t="shared" si="68"/>
        <v>99.766037735849054</v>
      </c>
      <c r="Q732" s="5" t="str">
        <f t="shared" si="69"/>
        <v>publishing</v>
      </c>
      <c r="R732" s="5" t="str">
        <f t="shared" si="72"/>
        <v>nonfiction</v>
      </c>
      <c r="S732" s="13">
        <f t="shared" si="70"/>
        <v>40854.953599537039</v>
      </c>
      <c r="T732" s="13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7"/>
        <v>1.26</v>
      </c>
      <c r="P733" s="8">
        <f t="shared" si="68"/>
        <v>88.732394366197184</v>
      </c>
      <c r="Q733" s="5" t="str">
        <f t="shared" si="69"/>
        <v>publishing</v>
      </c>
      <c r="R733" s="5" t="str">
        <f t="shared" si="72"/>
        <v>nonfiction</v>
      </c>
      <c r="S733" s="13">
        <f t="shared" si="70"/>
        <v>40880.004016203704</v>
      </c>
      <c r="T733" s="13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7"/>
        <v>1.6</v>
      </c>
      <c r="P734" s="8">
        <f t="shared" si="68"/>
        <v>4.9230769230769234</v>
      </c>
      <c r="Q734" s="5" t="str">
        <f t="shared" si="69"/>
        <v>publishing</v>
      </c>
      <c r="R734" s="5" t="str">
        <f t="shared" si="72"/>
        <v>nonfiction</v>
      </c>
      <c r="S734" s="13">
        <f t="shared" si="70"/>
        <v>41486.632650462961</v>
      </c>
      <c r="T734" s="13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7"/>
        <v>1.2048000000000001</v>
      </c>
      <c r="P735" s="8">
        <f t="shared" si="68"/>
        <v>17.822485207100591</v>
      </c>
      <c r="Q735" s="5" t="str">
        <f t="shared" si="69"/>
        <v>publishing</v>
      </c>
      <c r="R735" s="5" t="str">
        <f t="shared" si="72"/>
        <v>nonfiction</v>
      </c>
      <c r="S735" s="13">
        <f t="shared" si="70"/>
        <v>41598.628379629634</v>
      </c>
      <c r="T735" s="13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7"/>
        <v>1.2552941176470589</v>
      </c>
      <c r="P736" s="8">
        <f t="shared" si="68"/>
        <v>187.19298245614036</v>
      </c>
      <c r="Q736" s="5" t="str">
        <f t="shared" si="69"/>
        <v>publishing</v>
      </c>
      <c r="R736" s="5" t="str">
        <f t="shared" si="72"/>
        <v>nonfiction</v>
      </c>
      <c r="S736" s="13">
        <f t="shared" si="70"/>
        <v>42102.372916666667</v>
      </c>
      <c r="T736" s="13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7"/>
        <v>1.1440638297872341</v>
      </c>
      <c r="P737" s="8">
        <f t="shared" si="68"/>
        <v>234.80786026200875</v>
      </c>
      <c r="Q737" s="5" t="str">
        <f t="shared" si="69"/>
        <v>publishing</v>
      </c>
      <c r="R737" s="5" t="str">
        <f t="shared" si="72"/>
        <v>nonfiction</v>
      </c>
      <c r="S737" s="13">
        <f t="shared" si="70"/>
        <v>41946.237800925926</v>
      </c>
      <c r="T737" s="13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7"/>
        <v>3.151388888888889</v>
      </c>
      <c r="P738" s="8">
        <f t="shared" si="68"/>
        <v>105.04629629629629</v>
      </c>
      <c r="Q738" s="5" t="str">
        <f t="shared" si="69"/>
        <v>publishing</v>
      </c>
      <c r="R738" s="5" t="str">
        <f t="shared" si="72"/>
        <v>nonfiction</v>
      </c>
      <c r="S738" s="13">
        <f t="shared" si="70"/>
        <v>41579.942592592597</v>
      </c>
      <c r="T738" s="13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7"/>
        <v>1.224</v>
      </c>
      <c r="P739" s="8">
        <f t="shared" si="68"/>
        <v>56.666666666666664</v>
      </c>
      <c r="Q739" s="5" t="str">
        <f t="shared" si="69"/>
        <v>publishing</v>
      </c>
      <c r="R739" s="5" t="str">
        <f t="shared" si="72"/>
        <v>nonfiction</v>
      </c>
      <c r="S739" s="13">
        <f t="shared" si="70"/>
        <v>41667.483645833338</v>
      </c>
      <c r="T739" s="13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7"/>
        <v>1.0673333333333332</v>
      </c>
      <c r="P740" s="8">
        <f t="shared" si="68"/>
        <v>39.048780487804876</v>
      </c>
      <c r="Q740" s="5" t="str">
        <f t="shared" si="69"/>
        <v>publishing</v>
      </c>
      <c r="R740" s="5" t="str">
        <f t="shared" si="72"/>
        <v>nonfiction</v>
      </c>
      <c r="S740" s="13">
        <f t="shared" si="70"/>
        <v>41943.812430555561</v>
      </c>
      <c r="T740" s="13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7"/>
        <v>1.5833333333333333</v>
      </c>
      <c r="P741" s="8">
        <f t="shared" si="68"/>
        <v>68.345323741007192</v>
      </c>
      <c r="Q741" s="5" t="str">
        <f t="shared" si="69"/>
        <v>publishing</v>
      </c>
      <c r="R741" s="5" t="str">
        <f t="shared" si="72"/>
        <v>nonfiction</v>
      </c>
      <c r="S741" s="13">
        <f t="shared" si="70"/>
        <v>41829.7109837963</v>
      </c>
      <c r="T741" s="13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7"/>
        <v>1.0740000000000001</v>
      </c>
      <c r="P742" s="8">
        <f t="shared" si="68"/>
        <v>169.57894736842104</v>
      </c>
      <c r="Q742" s="5" t="str">
        <f t="shared" si="69"/>
        <v>publishing</v>
      </c>
      <c r="R742" s="5" t="str">
        <f t="shared" si="72"/>
        <v>nonfiction</v>
      </c>
      <c r="S742" s="13">
        <f t="shared" si="70"/>
        <v>42162.355115740742</v>
      </c>
      <c r="T742" s="13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7"/>
        <v>1.0226</v>
      </c>
      <c r="P743" s="8">
        <f t="shared" si="68"/>
        <v>141.42340425531913</v>
      </c>
      <c r="Q743" s="5" t="str">
        <f t="shared" si="69"/>
        <v>publishing</v>
      </c>
      <c r="R743" s="5" t="str">
        <f t="shared" si="72"/>
        <v>nonfiction</v>
      </c>
      <c r="S743" s="13">
        <f t="shared" si="70"/>
        <v>41401.856550925928</v>
      </c>
      <c r="T743" s="13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7"/>
        <v>1.1071428571428572</v>
      </c>
      <c r="P744" s="8">
        <f t="shared" si="68"/>
        <v>67.391304347826093</v>
      </c>
      <c r="Q744" s="5" t="str">
        <f t="shared" si="69"/>
        <v>publishing</v>
      </c>
      <c r="R744" s="5" t="str">
        <f t="shared" si="72"/>
        <v>nonfiction</v>
      </c>
      <c r="S744" s="13">
        <f t="shared" si="70"/>
        <v>41690.126296296301</v>
      </c>
      <c r="T744" s="13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7"/>
        <v>1.48</v>
      </c>
      <c r="P745" s="8">
        <f t="shared" si="68"/>
        <v>54.266666666666666</v>
      </c>
      <c r="Q745" s="5" t="str">
        <f t="shared" si="69"/>
        <v>publishing</v>
      </c>
      <c r="R745" s="5" t="str">
        <f t="shared" si="72"/>
        <v>nonfiction</v>
      </c>
      <c r="S745" s="13">
        <f t="shared" si="70"/>
        <v>40990.917650462965</v>
      </c>
      <c r="T745" s="13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7"/>
        <v>1.0232000000000001</v>
      </c>
      <c r="P746" s="8">
        <f t="shared" si="68"/>
        <v>82.516129032258064</v>
      </c>
      <c r="Q746" s="5" t="str">
        <f t="shared" si="69"/>
        <v>publishing</v>
      </c>
      <c r="R746" s="5" t="str">
        <f t="shared" si="72"/>
        <v>nonfiction</v>
      </c>
      <c r="S746" s="13">
        <f t="shared" si="70"/>
        <v>41227.165543981486</v>
      </c>
      <c r="T746" s="13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7"/>
        <v>1.7909909909909909</v>
      </c>
      <c r="P747" s="8">
        <f t="shared" si="68"/>
        <v>53.729729729729726</v>
      </c>
      <c r="Q747" s="5" t="str">
        <f t="shared" si="69"/>
        <v>publishing</v>
      </c>
      <c r="R747" s="5" t="str">
        <f t="shared" si="72"/>
        <v>nonfiction</v>
      </c>
      <c r="S747" s="13">
        <f t="shared" si="70"/>
        <v>41367.78061342593</v>
      </c>
      <c r="T747" s="13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7"/>
        <v>1.1108135252761968</v>
      </c>
      <c r="P748" s="8">
        <f t="shared" si="68"/>
        <v>34.206185567010309</v>
      </c>
      <c r="Q748" s="5" t="str">
        <f t="shared" si="69"/>
        <v>publishing</v>
      </c>
      <c r="R748" s="5" t="str">
        <f t="shared" si="72"/>
        <v>nonfiction</v>
      </c>
      <c r="S748" s="13">
        <f t="shared" si="70"/>
        <v>41157.251261574078</v>
      </c>
      <c r="T748" s="13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7"/>
        <v>1.0004285714285714</v>
      </c>
      <c r="P749" s="8">
        <f t="shared" si="68"/>
        <v>127.32727272727273</v>
      </c>
      <c r="Q749" s="5" t="str">
        <f t="shared" si="69"/>
        <v>publishing</v>
      </c>
      <c r="R749" s="5" t="str">
        <f t="shared" si="72"/>
        <v>nonfiction</v>
      </c>
      <c r="S749" s="13">
        <f t="shared" si="70"/>
        <v>41988.757164351853</v>
      </c>
      <c r="T749" s="13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7"/>
        <v>1.0024999999999999</v>
      </c>
      <c r="P750" s="8">
        <f t="shared" si="68"/>
        <v>45.56818181818182</v>
      </c>
      <c r="Q750" s="5" t="str">
        <f t="shared" si="69"/>
        <v>publishing</v>
      </c>
      <c r="R750" s="5" t="str">
        <f t="shared" si="72"/>
        <v>nonfiction</v>
      </c>
      <c r="S750" s="13">
        <f t="shared" si="70"/>
        <v>41832.055162037039</v>
      </c>
      <c r="T750" s="13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7"/>
        <v>1.0556000000000001</v>
      </c>
      <c r="P751" s="8">
        <f t="shared" si="68"/>
        <v>95.963636363636368</v>
      </c>
      <c r="Q751" s="5" t="str">
        <f t="shared" si="69"/>
        <v>publishing</v>
      </c>
      <c r="R751" s="5" t="str">
        <f t="shared" si="72"/>
        <v>nonfiction</v>
      </c>
      <c r="S751" s="13">
        <f t="shared" si="70"/>
        <v>42734.149652777785</v>
      </c>
      <c r="T751" s="13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7"/>
        <v>1.0258775877587758</v>
      </c>
      <c r="P752" s="8">
        <f t="shared" si="68"/>
        <v>77.271186440677965</v>
      </c>
      <c r="Q752" s="5" t="str">
        <f t="shared" si="69"/>
        <v>publishing</v>
      </c>
      <c r="R752" s="5" t="str">
        <f t="shared" si="72"/>
        <v>nonfiction</v>
      </c>
      <c r="S752" s="13">
        <f t="shared" si="70"/>
        <v>41300.086481481485</v>
      </c>
      <c r="T752" s="13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7"/>
        <v>1.1850000000000001</v>
      </c>
      <c r="P753" s="8">
        <f t="shared" si="68"/>
        <v>57.338709677419352</v>
      </c>
      <c r="Q753" s="5" t="str">
        <f t="shared" si="69"/>
        <v>publishing</v>
      </c>
      <c r="R753" s="5" t="str">
        <f t="shared" si="72"/>
        <v>nonfiction</v>
      </c>
      <c r="S753" s="13">
        <f t="shared" si="70"/>
        <v>40713.838831018518</v>
      </c>
      <c r="T753" s="13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7"/>
        <v>1.117</v>
      </c>
      <c r="P754" s="8">
        <f t="shared" si="68"/>
        <v>53.19047619047619</v>
      </c>
      <c r="Q754" s="5" t="str">
        <f t="shared" si="69"/>
        <v>publishing</v>
      </c>
      <c r="R754" s="5" t="str">
        <f t="shared" si="72"/>
        <v>nonfiction</v>
      </c>
      <c r="S754" s="13">
        <f t="shared" si="70"/>
        <v>42639.629826388897</v>
      </c>
      <c r="T754" s="13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7"/>
        <v>1.28</v>
      </c>
      <c r="P755" s="8">
        <f t="shared" si="68"/>
        <v>492.30769230769232</v>
      </c>
      <c r="Q755" s="5" t="str">
        <f t="shared" si="69"/>
        <v>publishing</v>
      </c>
      <c r="R755" s="5" t="str">
        <f t="shared" si="72"/>
        <v>nonfiction</v>
      </c>
      <c r="S755" s="13">
        <f t="shared" si="70"/>
        <v>42019.798506944448</v>
      </c>
      <c r="T755" s="13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7"/>
        <v>1.0375000000000001</v>
      </c>
      <c r="P756" s="8">
        <f t="shared" si="68"/>
        <v>42.346938775510203</v>
      </c>
      <c r="Q756" s="5" t="str">
        <f t="shared" si="69"/>
        <v>publishing</v>
      </c>
      <c r="R756" s="5" t="str">
        <f t="shared" si="72"/>
        <v>nonfiction</v>
      </c>
      <c r="S756" s="13">
        <f t="shared" si="70"/>
        <v>41249.957418981481</v>
      </c>
      <c r="T756" s="13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7"/>
        <v>1.0190760000000001</v>
      </c>
      <c r="P757" s="8">
        <f t="shared" si="68"/>
        <v>37.466029411764708</v>
      </c>
      <c r="Q757" s="5" t="str">
        <f t="shared" si="69"/>
        <v>publishing</v>
      </c>
      <c r="R757" s="5" t="str">
        <f t="shared" si="72"/>
        <v>nonfiction</v>
      </c>
      <c r="S757" s="13">
        <f t="shared" si="70"/>
        <v>41383.813391203708</v>
      </c>
      <c r="T757" s="13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7"/>
        <v>1.177142857142857</v>
      </c>
      <c r="P758" s="8">
        <f t="shared" si="68"/>
        <v>37.454545454545453</v>
      </c>
      <c r="Q758" s="5" t="str">
        <f t="shared" si="69"/>
        <v>publishing</v>
      </c>
      <c r="R758" s="5" t="str">
        <f t="shared" si="72"/>
        <v>nonfiction</v>
      </c>
      <c r="S758" s="13">
        <f t="shared" si="70"/>
        <v>40590.975219907406</v>
      </c>
      <c r="T758" s="13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7"/>
        <v>2.38</v>
      </c>
      <c r="P759" s="8">
        <f t="shared" si="68"/>
        <v>33.055555555555557</v>
      </c>
      <c r="Q759" s="5" t="str">
        <f t="shared" si="69"/>
        <v>publishing</v>
      </c>
      <c r="R759" s="5" t="str">
        <f t="shared" si="72"/>
        <v>nonfiction</v>
      </c>
      <c r="S759" s="13">
        <f t="shared" si="70"/>
        <v>41235.26289351852</v>
      </c>
      <c r="T759" s="13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7"/>
        <v>1.02</v>
      </c>
      <c r="P760" s="8">
        <f t="shared" si="68"/>
        <v>134.21052631578948</v>
      </c>
      <c r="Q760" s="5" t="str">
        <f t="shared" si="69"/>
        <v>publishing</v>
      </c>
      <c r="R760" s="5" t="str">
        <f t="shared" si="72"/>
        <v>nonfiction</v>
      </c>
      <c r="S760" s="13">
        <f t="shared" si="70"/>
        <v>40430.044768518521</v>
      </c>
      <c r="T760" s="13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7"/>
        <v>1.0192000000000001</v>
      </c>
      <c r="P761" s="8">
        <f t="shared" si="68"/>
        <v>51.474747474747474</v>
      </c>
      <c r="Q761" s="5" t="str">
        <f t="shared" si="69"/>
        <v>publishing</v>
      </c>
      <c r="R761" s="5" t="str">
        <f t="shared" si="72"/>
        <v>nonfiction</v>
      </c>
      <c r="S761" s="13">
        <f t="shared" si="70"/>
        <v>41789.538645833338</v>
      </c>
      <c r="T761" s="13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7"/>
        <v>0</v>
      </c>
      <c r="P762" s="8" t="e">
        <f t="shared" si="68"/>
        <v>#DIV/0!</v>
      </c>
      <c r="Q762" s="5" t="str">
        <f t="shared" si="69"/>
        <v>publishing</v>
      </c>
      <c r="R762" s="5" t="str">
        <f t="shared" si="72"/>
        <v>fiction</v>
      </c>
      <c r="S762" s="13">
        <f t="shared" si="70"/>
        <v>42670.972372685188</v>
      </c>
      <c r="T762" s="13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7"/>
        <v>4.7E-2</v>
      </c>
      <c r="P763" s="8">
        <f t="shared" si="68"/>
        <v>39.166666666666664</v>
      </c>
      <c r="Q763" s="5" t="str">
        <f t="shared" si="69"/>
        <v>publishing</v>
      </c>
      <c r="R763" s="5" t="str">
        <f t="shared" si="72"/>
        <v>fiction</v>
      </c>
      <c r="S763" s="13">
        <f t="shared" si="70"/>
        <v>41642.959791666668</v>
      </c>
      <c r="T763" s="13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7"/>
        <v>0</v>
      </c>
      <c r="P764" s="8" t="e">
        <f t="shared" si="68"/>
        <v>#DIV/0!</v>
      </c>
      <c r="Q764" s="5" t="str">
        <f t="shared" si="69"/>
        <v>publishing</v>
      </c>
      <c r="R764" s="5" t="str">
        <f t="shared" si="72"/>
        <v>fiction</v>
      </c>
      <c r="S764" s="13">
        <f t="shared" si="70"/>
        <v>42691.066782407412</v>
      </c>
      <c r="T764" s="13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7"/>
        <v>1.1655011655011655E-3</v>
      </c>
      <c r="P765" s="8">
        <f t="shared" si="68"/>
        <v>5</v>
      </c>
      <c r="Q765" s="5" t="str">
        <f t="shared" si="69"/>
        <v>publishing</v>
      </c>
      <c r="R765" s="5" t="str">
        <f t="shared" si="72"/>
        <v>fiction</v>
      </c>
      <c r="S765" s="13">
        <f t="shared" si="70"/>
        <v>41471.655185185191</v>
      </c>
      <c r="T765" s="13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7"/>
        <v>0</v>
      </c>
      <c r="P766" s="8" t="e">
        <f t="shared" si="68"/>
        <v>#DIV/0!</v>
      </c>
      <c r="Q766" s="5" t="str">
        <f t="shared" si="69"/>
        <v>publishing</v>
      </c>
      <c r="R766" s="5" t="str">
        <f t="shared" si="72"/>
        <v>fiction</v>
      </c>
      <c r="S766" s="13">
        <f t="shared" si="70"/>
        <v>42227.38149305556</v>
      </c>
      <c r="T766" s="13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7"/>
        <v>0.36014285714285715</v>
      </c>
      <c r="P767" s="8">
        <f t="shared" si="68"/>
        <v>57.295454545454547</v>
      </c>
      <c r="Q767" s="5" t="str">
        <f t="shared" si="69"/>
        <v>publishing</v>
      </c>
      <c r="R767" s="5" t="str">
        <f t="shared" si="72"/>
        <v>fiction</v>
      </c>
      <c r="S767" s="13">
        <f t="shared" si="70"/>
        <v>41901.750972222224</v>
      </c>
      <c r="T767" s="13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7"/>
        <v>0</v>
      </c>
      <c r="P768" s="8" t="e">
        <f t="shared" si="68"/>
        <v>#DIV/0!</v>
      </c>
      <c r="Q768" s="5" t="str">
        <f t="shared" si="69"/>
        <v>publishing</v>
      </c>
      <c r="R768" s="5" t="str">
        <f t="shared" si="72"/>
        <v>fiction</v>
      </c>
      <c r="S768" s="13">
        <f t="shared" si="70"/>
        <v>42021.991701388892</v>
      </c>
      <c r="T768" s="13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7"/>
        <v>3.5400000000000001E-2</v>
      </c>
      <c r="P769" s="8">
        <f t="shared" si="68"/>
        <v>59</v>
      </c>
      <c r="Q769" s="5" t="str">
        <f t="shared" si="69"/>
        <v>publishing</v>
      </c>
      <c r="R769" s="5" t="str">
        <f t="shared" si="72"/>
        <v>fiction</v>
      </c>
      <c r="S769" s="13">
        <f t="shared" si="70"/>
        <v>42115.3519675926</v>
      </c>
      <c r="T769" s="13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7"/>
        <v>0</v>
      </c>
      <c r="P770" s="8" t="e">
        <f t="shared" si="68"/>
        <v>#DIV/0!</v>
      </c>
      <c r="Q770" s="5" t="str">
        <f t="shared" si="69"/>
        <v>publishing</v>
      </c>
      <c r="R770" s="5" t="str">
        <f t="shared" si="72"/>
        <v>fiction</v>
      </c>
      <c r="S770" s="13">
        <f t="shared" si="70"/>
        <v>41594.415393518524</v>
      </c>
      <c r="T770" s="13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3">E771/D771</f>
        <v>0.41399999999999998</v>
      </c>
      <c r="P771" s="8">
        <f t="shared" ref="P771:P834" si="74">E771/L771</f>
        <v>31.846153846153847</v>
      </c>
      <c r="Q771" s="5" t="str">
        <f t="shared" ref="Q771:Q834" si="75">LEFT(N771,FIND("/",N771)-1)</f>
        <v>publishing</v>
      </c>
      <c r="R771" s="5" t="str">
        <f t="shared" si="72"/>
        <v>fiction</v>
      </c>
      <c r="S771" s="13">
        <f t="shared" ref="S771:S834" si="76">(J771/86400)+25569+(5/24)</f>
        <v>41605.204791666671</v>
      </c>
      <c r="T771" s="13">
        <f t="shared" ref="T771:T834" si="77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3"/>
        <v>0</v>
      </c>
      <c r="P772" s="8" t="e">
        <f t="shared" si="74"/>
        <v>#DIV/0!</v>
      </c>
      <c r="Q772" s="5" t="str">
        <f t="shared" si="75"/>
        <v>publishing</v>
      </c>
      <c r="R772" s="5" t="str">
        <f t="shared" si="72"/>
        <v>fiction</v>
      </c>
      <c r="S772" s="13">
        <f t="shared" si="76"/>
        <v>41290.207974537036</v>
      </c>
      <c r="T772" s="13">
        <f t="shared" si="7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3"/>
        <v>2.631578947368421E-4</v>
      </c>
      <c r="P773" s="8">
        <f t="shared" si="74"/>
        <v>10</v>
      </c>
      <c r="Q773" s="5" t="str">
        <f t="shared" si="75"/>
        <v>publishing</v>
      </c>
      <c r="R773" s="5" t="str">
        <f t="shared" si="72"/>
        <v>fiction</v>
      </c>
      <c r="S773" s="13">
        <f t="shared" si="76"/>
        <v>42350.032430555562</v>
      </c>
      <c r="T773" s="13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3"/>
        <v>3.3333333333333333E-2</v>
      </c>
      <c r="P774" s="8">
        <f t="shared" si="74"/>
        <v>50</v>
      </c>
      <c r="Q774" s="5" t="str">
        <f t="shared" si="75"/>
        <v>publishing</v>
      </c>
      <c r="R774" s="5" t="str">
        <f t="shared" si="72"/>
        <v>fiction</v>
      </c>
      <c r="S774" s="13">
        <f t="shared" si="76"/>
        <v>40068.265266203707</v>
      </c>
      <c r="T774" s="13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3"/>
        <v>8.5129023676509714E-3</v>
      </c>
      <c r="P775" s="8">
        <f t="shared" si="74"/>
        <v>16</v>
      </c>
      <c r="Q775" s="5" t="str">
        <f t="shared" si="75"/>
        <v>publishing</v>
      </c>
      <c r="R775" s="5" t="str">
        <f t="shared" si="72"/>
        <v>fiction</v>
      </c>
      <c r="S775" s="13">
        <f t="shared" si="76"/>
        <v>42100.944270833337</v>
      </c>
      <c r="T775" s="13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3"/>
        <v>0.70199999999999996</v>
      </c>
      <c r="P776" s="8">
        <f t="shared" si="74"/>
        <v>39</v>
      </c>
      <c r="Q776" s="5" t="str">
        <f t="shared" si="75"/>
        <v>publishing</v>
      </c>
      <c r="R776" s="5" t="str">
        <f t="shared" si="72"/>
        <v>fiction</v>
      </c>
      <c r="S776" s="13">
        <f t="shared" si="76"/>
        <v>41663.988634259258</v>
      </c>
      <c r="T776" s="13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3"/>
        <v>1.7000000000000001E-2</v>
      </c>
      <c r="P777" s="8">
        <f t="shared" si="74"/>
        <v>34</v>
      </c>
      <c r="Q777" s="5" t="str">
        <f t="shared" si="75"/>
        <v>publishing</v>
      </c>
      <c r="R777" s="5" t="str">
        <f t="shared" si="72"/>
        <v>fiction</v>
      </c>
      <c r="S777" s="13">
        <f t="shared" si="76"/>
        <v>40863.268460648149</v>
      </c>
      <c r="T777" s="13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3"/>
        <v>0.51400000000000001</v>
      </c>
      <c r="P778" s="8">
        <f t="shared" si="74"/>
        <v>63.122807017543863</v>
      </c>
      <c r="Q778" s="5" t="str">
        <f t="shared" si="75"/>
        <v>publishing</v>
      </c>
      <c r="R778" s="5" t="str">
        <f t="shared" si="72"/>
        <v>fiction</v>
      </c>
      <c r="S778" s="13">
        <f t="shared" si="76"/>
        <v>42250.89403935185</v>
      </c>
      <c r="T778" s="13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3"/>
        <v>7.0000000000000001E-3</v>
      </c>
      <c r="P779" s="8">
        <f t="shared" si="74"/>
        <v>7</v>
      </c>
      <c r="Q779" s="5" t="str">
        <f t="shared" si="75"/>
        <v>publishing</v>
      </c>
      <c r="R779" s="5" t="str">
        <f t="shared" si="72"/>
        <v>fiction</v>
      </c>
      <c r="S779" s="13">
        <f t="shared" si="76"/>
        <v>41457.18954861111</v>
      </c>
      <c r="T779" s="13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3"/>
        <v>4.0000000000000001E-3</v>
      </c>
      <c r="P780" s="8">
        <f t="shared" si="74"/>
        <v>2</v>
      </c>
      <c r="Q780" s="5" t="str">
        <f t="shared" si="75"/>
        <v>publishing</v>
      </c>
      <c r="R780" s="5" t="str">
        <f t="shared" ref="R780:R843" si="78">RIGHT(N780,LEN(N780)-FIND("/",N780))</f>
        <v>fiction</v>
      </c>
      <c r="S780" s="13">
        <f t="shared" si="76"/>
        <v>41729.91064814815</v>
      </c>
      <c r="T780" s="13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3"/>
        <v>2.6666666666666668E-2</v>
      </c>
      <c r="P781" s="8">
        <f t="shared" si="74"/>
        <v>66.666666666666671</v>
      </c>
      <c r="Q781" s="5" t="str">
        <f t="shared" si="75"/>
        <v>publishing</v>
      </c>
      <c r="R781" s="5" t="str">
        <f t="shared" si="78"/>
        <v>fiction</v>
      </c>
      <c r="S781" s="13">
        <f t="shared" si="76"/>
        <v>40436.892418981486</v>
      </c>
      <c r="T781" s="13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3"/>
        <v>1.04</v>
      </c>
      <c r="P782" s="8">
        <f t="shared" si="74"/>
        <v>38.518518518518519</v>
      </c>
      <c r="Q782" s="5" t="str">
        <f t="shared" si="75"/>
        <v>music</v>
      </c>
      <c r="R782" s="5" t="str">
        <f t="shared" si="78"/>
        <v>rock</v>
      </c>
      <c r="S782" s="13">
        <f t="shared" si="76"/>
        <v>40636.882233796299</v>
      </c>
      <c r="T782" s="13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3"/>
        <v>1.3315375</v>
      </c>
      <c r="P783" s="8">
        <f t="shared" si="74"/>
        <v>42.609200000000001</v>
      </c>
      <c r="Q783" s="5" t="str">
        <f t="shared" si="75"/>
        <v>music</v>
      </c>
      <c r="R783" s="5" t="str">
        <f t="shared" si="78"/>
        <v>rock</v>
      </c>
      <c r="S783" s="13">
        <f t="shared" si="76"/>
        <v>41403.209189814814</v>
      </c>
      <c r="T783" s="13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3"/>
        <v>1</v>
      </c>
      <c r="P784" s="8">
        <f t="shared" si="74"/>
        <v>50</v>
      </c>
      <c r="Q784" s="5" t="str">
        <f t="shared" si="75"/>
        <v>music</v>
      </c>
      <c r="R784" s="5" t="str">
        <f t="shared" si="78"/>
        <v>rock</v>
      </c>
      <c r="S784" s="13">
        <f t="shared" si="76"/>
        <v>41116.966458333336</v>
      </c>
      <c r="T784" s="13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3"/>
        <v>1.4813333333333334</v>
      </c>
      <c r="P785" s="8">
        <f t="shared" si="74"/>
        <v>63.485714285714288</v>
      </c>
      <c r="Q785" s="5" t="str">
        <f t="shared" si="75"/>
        <v>music</v>
      </c>
      <c r="R785" s="5" t="str">
        <f t="shared" si="78"/>
        <v>rock</v>
      </c>
      <c r="S785" s="13">
        <f t="shared" si="76"/>
        <v>40987.982048611113</v>
      </c>
      <c r="T785" s="13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3"/>
        <v>1.0249999999999999</v>
      </c>
      <c r="P786" s="8">
        <f t="shared" si="74"/>
        <v>102.5</v>
      </c>
      <c r="Q786" s="5" t="str">
        <f t="shared" si="75"/>
        <v>music</v>
      </c>
      <c r="R786" s="5" t="str">
        <f t="shared" si="78"/>
        <v>rock</v>
      </c>
      <c r="S786" s="13">
        <f t="shared" si="76"/>
        <v>41675.357858796298</v>
      </c>
      <c r="T786" s="13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3"/>
        <v>1.8062799999999999</v>
      </c>
      <c r="P787" s="8">
        <f t="shared" si="74"/>
        <v>31.142758620689655</v>
      </c>
      <c r="Q787" s="5" t="str">
        <f t="shared" si="75"/>
        <v>music</v>
      </c>
      <c r="R787" s="5" t="str">
        <f t="shared" si="78"/>
        <v>rock</v>
      </c>
      <c r="S787" s="13">
        <f t="shared" si="76"/>
        <v>41303.802256944451</v>
      </c>
      <c r="T787" s="13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3"/>
        <v>1.4279999999999999</v>
      </c>
      <c r="P788" s="8">
        <f t="shared" si="74"/>
        <v>162.27272727272728</v>
      </c>
      <c r="Q788" s="5" t="str">
        <f t="shared" si="75"/>
        <v>music</v>
      </c>
      <c r="R788" s="5" t="str">
        <f t="shared" si="78"/>
        <v>rock</v>
      </c>
      <c r="S788" s="13">
        <f t="shared" si="76"/>
        <v>40983.264282407406</v>
      </c>
      <c r="T788" s="13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3"/>
        <v>1.1416666666666666</v>
      </c>
      <c r="P789" s="8">
        <f t="shared" si="74"/>
        <v>80.588235294117652</v>
      </c>
      <c r="Q789" s="5" t="str">
        <f t="shared" si="75"/>
        <v>music</v>
      </c>
      <c r="R789" s="5" t="str">
        <f t="shared" si="78"/>
        <v>rock</v>
      </c>
      <c r="S789" s="13">
        <f t="shared" si="76"/>
        <v>41549.835949074077</v>
      </c>
      <c r="T789" s="13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3"/>
        <v>2.03505</v>
      </c>
      <c r="P790" s="8">
        <f t="shared" si="74"/>
        <v>59.85441176470588</v>
      </c>
      <c r="Q790" s="5" t="str">
        <f t="shared" si="75"/>
        <v>music</v>
      </c>
      <c r="R790" s="5" t="str">
        <f t="shared" si="78"/>
        <v>rock</v>
      </c>
      <c r="S790" s="13">
        <f t="shared" si="76"/>
        <v>41059.215138888889</v>
      </c>
      <c r="T790" s="13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3"/>
        <v>1.0941176470588236</v>
      </c>
      <c r="P791" s="8">
        <f t="shared" si="74"/>
        <v>132.85714285714286</v>
      </c>
      <c r="Q791" s="5" t="str">
        <f t="shared" si="75"/>
        <v>music</v>
      </c>
      <c r="R791" s="5" t="str">
        <f t="shared" si="78"/>
        <v>rock</v>
      </c>
      <c r="S791" s="13">
        <f t="shared" si="76"/>
        <v>41277.394444444442</v>
      </c>
      <c r="T791" s="13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3"/>
        <v>1.443746</v>
      </c>
      <c r="P792" s="8">
        <f t="shared" si="74"/>
        <v>92.547820512820508</v>
      </c>
      <c r="Q792" s="5" t="str">
        <f t="shared" si="75"/>
        <v>music</v>
      </c>
      <c r="R792" s="5" t="str">
        <f t="shared" si="78"/>
        <v>rock</v>
      </c>
      <c r="S792" s="13">
        <f t="shared" si="76"/>
        <v>41276.256238425929</v>
      </c>
      <c r="T792" s="13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3"/>
        <v>1.0386666666666666</v>
      </c>
      <c r="P793" s="8">
        <f t="shared" si="74"/>
        <v>60.859375</v>
      </c>
      <c r="Q793" s="5" t="str">
        <f t="shared" si="75"/>
        <v>music</v>
      </c>
      <c r="R793" s="5" t="str">
        <f t="shared" si="78"/>
        <v>rock</v>
      </c>
      <c r="S793" s="13">
        <f t="shared" si="76"/>
        <v>41557.988958333335</v>
      </c>
      <c r="T793" s="13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3"/>
        <v>1.0044440000000001</v>
      </c>
      <c r="P794" s="8">
        <f t="shared" si="74"/>
        <v>41.851833333333339</v>
      </c>
      <c r="Q794" s="5" t="str">
        <f t="shared" si="75"/>
        <v>music</v>
      </c>
      <c r="R794" s="5" t="str">
        <f t="shared" si="78"/>
        <v>rock</v>
      </c>
      <c r="S794" s="13">
        <f t="shared" si="76"/>
        <v>41556.081979166665</v>
      </c>
      <c r="T794" s="13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3"/>
        <v>1.0277927272727272</v>
      </c>
      <c r="P795" s="8">
        <f t="shared" si="74"/>
        <v>88.325937499999995</v>
      </c>
      <c r="Q795" s="5" t="str">
        <f t="shared" si="75"/>
        <v>music</v>
      </c>
      <c r="R795" s="5" t="str">
        <f t="shared" si="78"/>
        <v>rock</v>
      </c>
      <c r="S795" s="13">
        <f t="shared" si="76"/>
        <v>41442.949583333335</v>
      </c>
      <c r="T795" s="13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3"/>
        <v>1.0531250000000001</v>
      </c>
      <c r="P796" s="8">
        <f t="shared" si="74"/>
        <v>158.96226415094338</v>
      </c>
      <c r="Q796" s="5" t="str">
        <f t="shared" si="75"/>
        <v>music</v>
      </c>
      <c r="R796" s="5" t="str">
        <f t="shared" si="78"/>
        <v>rock</v>
      </c>
      <c r="S796" s="13">
        <f t="shared" si="76"/>
        <v>40736.323344907411</v>
      </c>
      <c r="T796" s="13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3"/>
        <v>1.1178571428571429</v>
      </c>
      <c r="P797" s="8">
        <f t="shared" si="74"/>
        <v>85.054347826086953</v>
      </c>
      <c r="Q797" s="5" t="str">
        <f t="shared" si="75"/>
        <v>music</v>
      </c>
      <c r="R797" s="5" t="str">
        <f t="shared" si="78"/>
        <v>rock</v>
      </c>
      <c r="S797" s="13">
        <f t="shared" si="76"/>
        <v>40963.82136574074</v>
      </c>
      <c r="T797" s="13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3"/>
        <v>1.0135000000000001</v>
      </c>
      <c r="P798" s="8">
        <f t="shared" si="74"/>
        <v>112.61111111111111</v>
      </c>
      <c r="Q798" s="5" t="str">
        <f t="shared" si="75"/>
        <v>music</v>
      </c>
      <c r="R798" s="5" t="str">
        <f t="shared" si="78"/>
        <v>rock</v>
      </c>
      <c r="S798" s="13">
        <f t="shared" si="76"/>
        <v>41503.091261574074</v>
      </c>
      <c r="T798" s="13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3"/>
        <v>1.0753333333333333</v>
      </c>
      <c r="P799" s="8">
        <f t="shared" si="74"/>
        <v>45.436619718309856</v>
      </c>
      <c r="Q799" s="5" t="str">
        <f t="shared" si="75"/>
        <v>music</v>
      </c>
      <c r="R799" s="5" t="str">
        <f t="shared" si="78"/>
        <v>rock</v>
      </c>
      <c r="S799" s="13">
        <f t="shared" si="76"/>
        <v>40997.202407407407</v>
      </c>
      <c r="T799" s="13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3"/>
        <v>1.1488571428571428</v>
      </c>
      <c r="P800" s="8">
        <f t="shared" si="74"/>
        <v>46.218390804597703</v>
      </c>
      <c r="Q800" s="5" t="str">
        <f t="shared" si="75"/>
        <v>music</v>
      </c>
      <c r="R800" s="5" t="str">
        <f t="shared" si="78"/>
        <v>rock</v>
      </c>
      <c r="S800" s="13">
        <f t="shared" si="76"/>
        <v>41882.798460648155</v>
      </c>
      <c r="T800" s="13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3"/>
        <v>1.0002</v>
      </c>
      <c r="P801" s="8">
        <f t="shared" si="74"/>
        <v>178.60714285714286</v>
      </c>
      <c r="Q801" s="5" t="str">
        <f t="shared" si="75"/>
        <v>music</v>
      </c>
      <c r="R801" s="5" t="str">
        <f t="shared" si="78"/>
        <v>rock</v>
      </c>
      <c r="S801" s="13">
        <f t="shared" si="76"/>
        <v>40996.875532407408</v>
      </c>
      <c r="T801" s="13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3"/>
        <v>1.5213333333333334</v>
      </c>
      <c r="P802" s="8">
        <f t="shared" si="74"/>
        <v>40.75</v>
      </c>
      <c r="Q802" s="5" t="str">
        <f t="shared" si="75"/>
        <v>music</v>
      </c>
      <c r="R802" s="5" t="str">
        <f t="shared" si="78"/>
        <v>rock</v>
      </c>
      <c r="S802" s="13">
        <f t="shared" si="76"/>
        <v>41863.641828703709</v>
      </c>
      <c r="T802" s="13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3"/>
        <v>1.1152149999999998</v>
      </c>
      <c r="P803" s="8">
        <f t="shared" si="74"/>
        <v>43.733921568627444</v>
      </c>
      <c r="Q803" s="5" t="str">
        <f t="shared" si="75"/>
        <v>music</v>
      </c>
      <c r="R803" s="5" t="str">
        <f t="shared" si="78"/>
        <v>rock</v>
      </c>
      <c r="S803" s="13">
        <f t="shared" si="76"/>
        <v>40696.003703703704</v>
      </c>
      <c r="T803" s="13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3"/>
        <v>1.0133333333333334</v>
      </c>
      <c r="P804" s="8">
        <f t="shared" si="74"/>
        <v>81.066666666666663</v>
      </c>
      <c r="Q804" s="5" t="str">
        <f t="shared" si="75"/>
        <v>music</v>
      </c>
      <c r="R804" s="5" t="str">
        <f t="shared" si="78"/>
        <v>rock</v>
      </c>
      <c r="S804" s="13">
        <f t="shared" si="76"/>
        <v>41123.23060185185</v>
      </c>
      <c r="T804" s="13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3"/>
        <v>1.232608695652174</v>
      </c>
      <c r="P805" s="8">
        <f t="shared" si="74"/>
        <v>74.60526315789474</v>
      </c>
      <c r="Q805" s="5" t="str">
        <f t="shared" si="75"/>
        <v>music</v>
      </c>
      <c r="R805" s="5" t="str">
        <f t="shared" si="78"/>
        <v>rock</v>
      </c>
      <c r="S805" s="13">
        <f t="shared" si="76"/>
        <v>40666.158310185187</v>
      </c>
      <c r="T805" s="13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3"/>
        <v>1</v>
      </c>
      <c r="P806" s="8">
        <f t="shared" si="74"/>
        <v>305.55555555555554</v>
      </c>
      <c r="Q806" s="5" t="str">
        <f t="shared" si="75"/>
        <v>music</v>
      </c>
      <c r="R806" s="5" t="str">
        <f t="shared" si="78"/>
        <v>rock</v>
      </c>
      <c r="S806" s="13">
        <f t="shared" si="76"/>
        <v>40730.313958333332</v>
      </c>
      <c r="T806" s="13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3"/>
        <v>1.05</v>
      </c>
      <c r="P807" s="8">
        <f t="shared" si="74"/>
        <v>58.333333333333336</v>
      </c>
      <c r="Q807" s="5" t="str">
        <f t="shared" si="75"/>
        <v>music</v>
      </c>
      <c r="R807" s="5" t="str">
        <f t="shared" si="78"/>
        <v>rock</v>
      </c>
      <c r="S807" s="13">
        <f t="shared" si="76"/>
        <v>40691.031388888892</v>
      </c>
      <c r="T807" s="13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3"/>
        <v>1.0443750000000001</v>
      </c>
      <c r="P808" s="8">
        <f t="shared" si="74"/>
        <v>117.67605633802818</v>
      </c>
      <c r="Q808" s="5" t="str">
        <f t="shared" si="75"/>
        <v>music</v>
      </c>
      <c r="R808" s="5" t="str">
        <f t="shared" si="78"/>
        <v>rock</v>
      </c>
      <c r="S808" s="13">
        <f t="shared" si="76"/>
        <v>40763.899756944447</v>
      </c>
      <c r="T808" s="13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3"/>
        <v>1.05125</v>
      </c>
      <c r="P809" s="8">
        <f t="shared" si="74"/>
        <v>73.771929824561397</v>
      </c>
      <c r="Q809" s="5" t="str">
        <f t="shared" si="75"/>
        <v>music</v>
      </c>
      <c r="R809" s="5" t="str">
        <f t="shared" si="78"/>
        <v>rock</v>
      </c>
      <c r="S809" s="13">
        <f t="shared" si="76"/>
        <v>42759.836932870377</v>
      </c>
      <c r="T809" s="13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3"/>
        <v>1</v>
      </c>
      <c r="P810" s="8">
        <f t="shared" si="74"/>
        <v>104.65116279069767</v>
      </c>
      <c r="Q810" s="5" t="str">
        <f t="shared" si="75"/>
        <v>music</v>
      </c>
      <c r="R810" s="5" t="str">
        <f t="shared" si="78"/>
        <v>rock</v>
      </c>
      <c r="S810" s="13">
        <f t="shared" si="76"/>
        <v>41962.308865740742</v>
      </c>
      <c r="T810" s="13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3"/>
        <v>1.03775</v>
      </c>
      <c r="P811" s="8">
        <f t="shared" si="74"/>
        <v>79.82692307692308</v>
      </c>
      <c r="Q811" s="5" t="str">
        <f t="shared" si="75"/>
        <v>music</v>
      </c>
      <c r="R811" s="5" t="str">
        <f t="shared" si="78"/>
        <v>rock</v>
      </c>
      <c r="S811" s="13">
        <f t="shared" si="76"/>
        <v>41629.042013888895</v>
      </c>
      <c r="T811" s="13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3"/>
        <v>1.05</v>
      </c>
      <c r="P812" s="8">
        <f t="shared" si="74"/>
        <v>58.333333333333336</v>
      </c>
      <c r="Q812" s="5" t="str">
        <f t="shared" si="75"/>
        <v>music</v>
      </c>
      <c r="R812" s="5" t="str">
        <f t="shared" si="78"/>
        <v>rock</v>
      </c>
      <c r="S812" s="13">
        <f t="shared" si="76"/>
        <v>41123.264606481483</v>
      </c>
      <c r="T812" s="13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3"/>
        <v>1.04</v>
      </c>
      <c r="P813" s="8">
        <f t="shared" si="74"/>
        <v>86.666666666666671</v>
      </c>
      <c r="Q813" s="5" t="str">
        <f t="shared" si="75"/>
        <v>music</v>
      </c>
      <c r="R813" s="5" t="str">
        <f t="shared" si="78"/>
        <v>rock</v>
      </c>
      <c r="S813" s="13">
        <f t="shared" si="76"/>
        <v>41443.851875</v>
      </c>
      <c r="T813" s="13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3"/>
        <v>1.5183333333333333</v>
      </c>
      <c r="P814" s="8">
        <f t="shared" si="74"/>
        <v>27.606060606060606</v>
      </c>
      <c r="Q814" s="5" t="str">
        <f t="shared" si="75"/>
        <v>music</v>
      </c>
      <c r="R814" s="5" t="str">
        <f t="shared" si="78"/>
        <v>rock</v>
      </c>
      <c r="S814" s="13">
        <f t="shared" si="76"/>
        <v>41282.2262962963</v>
      </c>
      <c r="T814" s="13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3"/>
        <v>1.59996</v>
      </c>
      <c r="P815" s="8">
        <f t="shared" si="74"/>
        <v>24.999375000000001</v>
      </c>
      <c r="Q815" s="5" t="str">
        <f t="shared" si="75"/>
        <v>music</v>
      </c>
      <c r="R815" s="5" t="str">
        <f t="shared" si="78"/>
        <v>rock</v>
      </c>
      <c r="S815" s="13">
        <f t="shared" si="76"/>
        <v>41081.168576388889</v>
      </c>
      <c r="T815" s="13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3"/>
        <v>1.2729999999999999</v>
      </c>
      <c r="P816" s="8">
        <f t="shared" si="74"/>
        <v>45.464285714285715</v>
      </c>
      <c r="Q816" s="5" t="str">
        <f t="shared" si="75"/>
        <v>music</v>
      </c>
      <c r="R816" s="5" t="str">
        <f t="shared" si="78"/>
        <v>rock</v>
      </c>
      <c r="S816" s="13">
        <f t="shared" si="76"/>
        <v>40679.951400462967</v>
      </c>
      <c r="T816" s="13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3"/>
        <v>1.07</v>
      </c>
      <c r="P817" s="8">
        <f t="shared" si="74"/>
        <v>99.534883720930239</v>
      </c>
      <c r="Q817" s="5" t="str">
        <f t="shared" si="75"/>
        <v>music</v>
      </c>
      <c r="R817" s="5" t="str">
        <f t="shared" si="78"/>
        <v>rock</v>
      </c>
      <c r="S817" s="13">
        <f t="shared" si="76"/>
        <v>41915.126192129632</v>
      </c>
      <c r="T817" s="13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3"/>
        <v>1.1512214285714286</v>
      </c>
      <c r="P818" s="8">
        <f t="shared" si="74"/>
        <v>39.31</v>
      </c>
      <c r="Q818" s="5" t="str">
        <f t="shared" si="75"/>
        <v>music</v>
      </c>
      <c r="R818" s="5" t="str">
        <f t="shared" si="78"/>
        <v>rock</v>
      </c>
      <c r="S818" s="13">
        <f t="shared" si="76"/>
        <v>41342.079201388893</v>
      </c>
      <c r="T818" s="13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3"/>
        <v>1.3711066666666665</v>
      </c>
      <c r="P819" s="8">
        <f t="shared" si="74"/>
        <v>89.419999999999987</v>
      </c>
      <c r="Q819" s="5" t="str">
        <f t="shared" si="75"/>
        <v>music</v>
      </c>
      <c r="R819" s="5" t="str">
        <f t="shared" si="78"/>
        <v>rock</v>
      </c>
      <c r="S819" s="13">
        <f t="shared" si="76"/>
        <v>40925.807997685188</v>
      </c>
      <c r="T819" s="13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3"/>
        <v>1.5571428571428572</v>
      </c>
      <c r="P820" s="8">
        <f t="shared" si="74"/>
        <v>28.684210526315791</v>
      </c>
      <c r="Q820" s="5" t="str">
        <f t="shared" si="75"/>
        <v>music</v>
      </c>
      <c r="R820" s="5" t="str">
        <f t="shared" si="78"/>
        <v>rock</v>
      </c>
      <c r="S820" s="13">
        <f t="shared" si="76"/>
        <v>41121.091215277782</v>
      </c>
      <c r="T820" s="13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3"/>
        <v>1.0874999999999999</v>
      </c>
      <c r="P821" s="8">
        <f t="shared" si="74"/>
        <v>31.071428571428573</v>
      </c>
      <c r="Q821" s="5" t="str">
        <f t="shared" si="75"/>
        <v>music</v>
      </c>
      <c r="R821" s="5" t="str">
        <f t="shared" si="78"/>
        <v>rock</v>
      </c>
      <c r="S821" s="13">
        <f t="shared" si="76"/>
        <v>41620.206643518519</v>
      </c>
      <c r="T821" s="13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3"/>
        <v>1.3405</v>
      </c>
      <c r="P822" s="8">
        <f t="shared" si="74"/>
        <v>70.55263157894737</v>
      </c>
      <c r="Q822" s="5" t="str">
        <f t="shared" si="75"/>
        <v>music</v>
      </c>
      <c r="R822" s="5" t="str">
        <f t="shared" si="78"/>
        <v>rock</v>
      </c>
      <c r="S822" s="13">
        <f t="shared" si="76"/>
        <v>41769.050254629634</v>
      </c>
      <c r="T822" s="13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3"/>
        <v>1</v>
      </c>
      <c r="P823" s="8">
        <f t="shared" si="74"/>
        <v>224.12820512820514</v>
      </c>
      <c r="Q823" s="5" t="str">
        <f t="shared" si="75"/>
        <v>music</v>
      </c>
      <c r="R823" s="5" t="str">
        <f t="shared" si="78"/>
        <v>rock</v>
      </c>
      <c r="S823" s="13">
        <f t="shared" si="76"/>
        <v>42094.130381944451</v>
      </c>
      <c r="T823" s="13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3"/>
        <v>1.1916666666666667</v>
      </c>
      <c r="P824" s="8">
        <f t="shared" si="74"/>
        <v>51.811594202898547</v>
      </c>
      <c r="Q824" s="5" t="str">
        <f t="shared" si="75"/>
        <v>music</v>
      </c>
      <c r="R824" s="5" t="str">
        <f t="shared" si="78"/>
        <v>rock</v>
      </c>
      <c r="S824" s="13">
        <f t="shared" si="76"/>
        <v>41158.155671296299</v>
      </c>
      <c r="T824" s="13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3"/>
        <v>1.7949999999999999</v>
      </c>
      <c r="P825" s="8">
        <f t="shared" si="74"/>
        <v>43.515151515151516</v>
      </c>
      <c r="Q825" s="5" t="str">
        <f t="shared" si="75"/>
        <v>music</v>
      </c>
      <c r="R825" s="5" t="str">
        <f t="shared" si="78"/>
        <v>rock</v>
      </c>
      <c r="S825" s="13">
        <f t="shared" si="76"/>
        <v>42056.181157407409</v>
      </c>
      <c r="T825" s="13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3"/>
        <v>1.3438124999999999</v>
      </c>
      <c r="P826" s="8">
        <f t="shared" si="74"/>
        <v>39.816666666666663</v>
      </c>
      <c r="Q826" s="5" t="str">
        <f t="shared" si="75"/>
        <v>music</v>
      </c>
      <c r="R826" s="5" t="str">
        <f t="shared" si="78"/>
        <v>rock</v>
      </c>
      <c r="S826" s="13">
        <f t="shared" si="76"/>
        <v>40250.45043981482</v>
      </c>
      <c r="T826" s="13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3"/>
        <v>1.0043200000000001</v>
      </c>
      <c r="P827" s="8">
        <f t="shared" si="74"/>
        <v>126.8080808080808</v>
      </c>
      <c r="Q827" s="5" t="str">
        <f t="shared" si="75"/>
        <v>music</v>
      </c>
      <c r="R827" s="5" t="str">
        <f t="shared" si="78"/>
        <v>rock</v>
      </c>
      <c r="S827" s="13">
        <f t="shared" si="76"/>
        <v>41186.514861111114</v>
      </c>
      <c r="T827" s="13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3"/>
        <v>1.0145454545454546</v>
      </c>
      <c r="P828" s="8">
        <f t="shared" si="74"/>
        <v>113.87755102040816</v>
      </c>
      <c r="Q828" s="5" t="str">
        <f t="shared" si="75"/>
        <v>music</v>
      </c>
      <c r="R828" s="5" t="str">
        <f t="shared" si="78"/>
        <v>rock</v>
      </c>
      <c r="S828" s="13">
        <f t="shared" si="76"/>
        <v>40973.246875000004</v>
      </c>
      <c r="T828" s="13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3"/>
        <v>1.0333333333333334</v>
      </c>
      <c r="P829" s="8">
        <f t="shared" si="74"/>
        <v>28.181818181818183</v>
      </c>
      <c r="Q829" s="5" t="str">
        <f t="shared" si="75"/>
        <v>music</v>
      </c>
      <c r="R829" s="5" t="str">
        <f t="shared" si="78"/>
        <v>rock</v>
      </c>
      <c r="S829" s="13">
        <f t="shared" si="76"/>
        <v>40927.681793981486</v>
      </c>
      <c r="T829" s="13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3"/>
        <v>1.07</v>
      </c>
      <c r="P830" s="8">
        <f t="shared" si="74"/>
        <v>36.60526315789474</v>
      </c>
      <c r="Q830" s="5" t="str">
        <f t="shared" si="75"/>
        <v>music</v>
      </c>
      <c r="R830" s="5" t="str">
        <f t="shared" si="78"/>
        <v>rock</v>
      </c>
      <c r="S830" s="13">
        <f t="shared" si="76"/>
        <v>41073.259050925924</v>
      </c>
      <c r="T830" s="13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3"/>
        <v>1.04</v>
      </c>
      <c r="P831" s="8">
        <f t="shared" si="74"/>
        <v>32.5</v>
      </c>
      <c r="Q831" s="5" t="str">
        <f t="shared" si="75"/>
        <v>music</v>
      </c>
      <c r="R831" s="5" t="str">
        <f t="shared" si="78"/>
        <v>rock</v>
      </c>
      <c r="S831" s="13">
        <f t="shared" si="76"/>
        <v>42505.009722222225</v>
      </c>
      <c r="T831" s="13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3"/>
        <v>1.0783333333333334</v>
      </c>
      <c r="P832" s="8">
        <f t="shared" si="74"/>
        <v>60.65625</v>
      </c>
      <c r="Q832" s="5" t="str">
        <f t="shared" si="75"/>
        <v>music</v>
      </c>
      <c r="R832" s="5" t="str">
        <f t="shared" si="78"/>
        <v>rock</v>
      </c>
      <c r="S832" s="13">
        <f t="shared" si="76"/>
        <v>41325.734085648153</v>
      </c>
      <c r="T832" s="13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3"/>
        <v>2.3333333333333335</v>
      </c>
      <c r="P833" s="8">
        <f t="shared" si="74"/>
        <v>175</v>
      </c>
      <c r="Q833" s="5" t="str">
        <f t="shared" si="75"/>
        <v>music</v>
      </c>
      <c r="R833" s="5" t="str">
        <f t="shared" si="78"/>
        <v>rock</v>
      </c>
      <c r="S833" s="13">
        <f t="shared" si="76"/>
        <v>40996.855254629634</v>
      </c>
      <c r="T833" s="13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3"/>
        <v>1.0060706666666666</v>
      </c>
      <c r="P834" s="8">
        <f t="shared" si="74"/>
        <v>97.993896103896105</v>
      </c>
      <c r="Q834" s="5" t="str">
        <f t="shared" si="75"/>
        <v>music</v>
      </c>
      <c r="R834" s="5" t="str">
        <f t="shared" si="78"/>
        <v>rock</v>
      </c>
      <c r="S834" s="13">
        <f t="shared" si="76"/>
        <v>40869.883506944447</v>
      </c>
      <c r="T834" s="13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9">E835/D835</f>
        <v>1.0166666666666666</v>
      </c>
      <c r="P835" s="8">
        <f t="shared" ref="P835:P898" si="80">E835/L835</f>
        <v>148.78048780487805</v>
      </c>
      <c r="Q835" s="5" t="str">
        <f t="shared" ref="Q835:Q898" si="81">LEFT(N835,FIND("/",N835)-1)</f>
        <v>music</v>
      </c>
      <c r="R835" s="5" t="str">
        <f t="shared" si="78"/>
        <v>rock</v>
      </c>
      <c r="S835" s="13">
        <f t="shared" ref="S835:S898" si="82">(J835/86400)+25569+(5/24)</f>
        <v>41719.086516203708</v>
      </c>
      <c r="T835" s="13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9"/>
        <v>1.3101818181818181</v>
      </c>
      <c r="P836" s="8">
        <f t="shared" si="80"/>
        <v>96.08</v>
      </c>
      <c r="Q836" s="5" t="str">
        <f t="shared" si="81"/>
        <v>music</v>
      </c>
      <c r="R836" s="5" t="str">
        <f t="shared" si="78"/>
        <v>rock</v>
      </c>
      <c r="S836" s="13">
        <f t="shared" si="82"/>
        <v>41423.031157407408</v>
      </c>
      <c r="T836" s="13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9"/>
        <v>1.1725000000000001</v>
      </c>
      <c r="P837" s="8">
        <f t="shared" si="80"/>
        <v>58.625</v>
      </c>
      <c r="Q837" s="5" t="str">
        <f t="shared" si="81"/>
        <v>music</v>
      </c>
      <c r="R837" s="5" t="str">
        <f t="shared" si="78"/>
        <v>rock</v>
      </c>
      <c r="S837" s="13">
        <f t="shared" si="82"/>
        <v>41005.666180555556</v>
      </c>
      <c r="T837" s="13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9"/>
        <v>1.009304</v>
      </c>
      <c r="P838" s="8">
        <f t="shared" si="80"/>
        <v>109.70695652173914</v>
      </c>
      <c r="Q838" s="5" t="str">
        <f t="shared" si="81"/>
        <v>music</v>
      </c>
      <c r="R838" s="5" t="str">
        <f t="shared" si="78"/>
        <v>rock</v>
      </c>
      <c r="S838" s="13">
        <f t="shared" si="82"/>
        <v>41524.26525462963</v>
      </c>
      <c r="T838" s="13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9"/>
        <v>1.218</v>
      </c>
      <c r="P839" s="8">
        <f t="shared" si="80"/>
        <v>49.112903225806448</v>
      </c>
      <c r="Q839" s="5" t="str">
        <f t="shared" si="81"/>
        <v>music</v>
      </c>
      <c r="R839" s="5" t="str">
        <f t="shared" si="78"/>
        <v>rock</v>
      </c>
      <c r="S839" s="13">
        <f t="shared" si="82"/>
        <v>41731.206736111111</v>
      </c>
      <c r="T839" s="13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9"/>
        <v>1.454</v>
      </c>
      <c r="P840" s="8">
        <f t="shared" si="80"/>
        <v>47.672131147540981</v>
      </c>
      <c r="Q840" s="5" t="str">
        <f t="shared" si="81"/>
        <v>music</v>
      </c>
      <c r="R840" s="5" t="str">
        <f t="shared" si="78"/>
        <v>rock</v>
      </c>
      <c r="S840" s="13">
        <f t="shared" si="82"/>
        <v>40896.106307870374</v>
      </c>
      <c r="T840" s="13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9"/>
        <v>1.166166</v>
      </c>
      <c r="P841" s="8">
        <f t="shared" si="80"/>
        <v>60.737812499999997</v>
      </c>
      <c r="Q841" s="5" t="str">
        <f t="shared" si="81"/>
        <v>music</v>
      </c>
      <c r="R841" s="5" t="str">
        <f t="shared" si="78"/>
        <v>rock</v>
      </c>
      <c r="S841" s="13">
        <f t="shared" si="82"/>
        <v>41144.971712962964</v>
      </c>
      <c r="T841" s="13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9"/>
        <v>1.2041660000000001</v>
      </c>
      <c r="P842" s="8">
        <f t="shared" si="80"/>
        <v>63.37715789473684</v>
      </c>
      <c r="Q842" s="5" t="str">
        <f t="shared" si="81"/>
        <v>music</v>
      </c>
      <c r="R842" s="5" t="str">
        <f t="shared" si="78"/>
        <v>metal</v>
      </c>
      <c r="S842" s="13">
        <f t="shared" si="82"/>
        <v>42607.435034722228</v>
      </c>
      <c r="T842" s="13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9"/>
        <v>1.0132000000000001</v>
      </c>
      <c r="P843" s="8">
        <f t="shared" si="80"/>
        <v>53.893617021276597</v>
      </c>
      <c r="Q843" s="5" t="str">
        <f t="shared" si="81"/>
        <v>music</v>
      </c>
      <c r="R843" s="5" t="str">
        <f t="shared" si="78"/>
        <v>metal</v>
      </c>
      <c r="S843" s="13">
        <f t="shared" si="82"/>
        <v>41924.047025462969</v>
      </c>
      <c r="T843" s="13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9"/>
        <v>1.0431999999999999</v>
      </c>
      <c r="P844" s="8">
        <f t="shared" si="80"/>
        <v>66.871794871794876</v>
      </c>
      <c r="Q844" s="5" t="str">
        <f t="shared" si="81"/>
        <v>music</v>
      </c>
      <c r="R844" s="5" t="str">
        <f t="shared" ref="R844:R907" si="84">RIGHT(N844,LEN(N844)-FIND("/",N844))</f>
        <v>metal</v>
      </c>
      <c r="S844" s="13">
        <f t="shared" si="82"/>
        <v>41526.800729166665</v>
      </c>
      <c r="T844" s="13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9"/>
        <v>2.6713333333333331</v>
      </c>
      <c r="P845" s="8">
        <f t="shared" si="80"/>
        <v>63.102362204724407</v>
      </c>
      <c r="Q845" s="5" t="str">
        <f t="shared" si="81"/>
        <v>music</v>
      </c>
      <c r="R845" s="5" t="str">
        <f t="shared" si="84"/>
        <v>metal</v>
      </c>
      <c r="S845" s="13">
        <f t="shared" si="82"/>
        <v>42695.466203703705</v>
      </c>
      <c r="T845" s="13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9"/>
        <v>1.9413333333333334</v>
      </c>
      <c r="P846" s="8">
        <f t="shared" si="80"/>
        <v>36.628930817610062</v>
      </c>
      <c r="Q846" s="5" t="str">
        <f t="shared" si="81"/>
        <v>music</v>
      </c>
      <c r="R846" s="5" t="str">
        <f t="shared" si="84"/>
        <v>metal</v>
      </c>
      <c r="S846" s="13">
        <f t="shared" si="82"/>
        <v>41905.892962962964</v>
      </c>
      <c r="T846" s="13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9"/>
        <v>1.203802</v>
      </c>
      <c r="P847" s="8">
        <f t="shared" si="80"/>
        <v>34.005706214689269</v>
      </c>
      <c r="Q847" s="5" t="str">
        <f t="shared" si="81"/>
        <v>music</v>
      </c>
      <c r="R847" s="5" t="str">
        <f t="shared" si="84"/>
        <v>metal</v>
      </c>
      <c r="S847" s="13">
        <f t="shared" si="82"/>
        <v>42578.414305555554</v>
      </c>
      <c r="T847" s="13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9"/>
        <v>1.2200090909090908</v>
      </c>
      <c r="P848" s="8">
        <f t="shared" si="80"/>
        <v>28.553404255319148</v>
      </c>
      <c r="Q848" s="5" t="str">
        <f t="shared" si="81"/>
        <v>music</v>
      </c>
      <c r="R848" s="5" t="str">
        <f t="shared" si="84"/>
        <v>metal</v>
      </c>
      <c r="S848" s="13">
        <f t="shared" si="82"/>
        <v>41694.600173611114</v>
      </c>
      <c r="T848" s="13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9"/>
        <v>1</v>
      </c>
      <c r="P849" s="8">
        <f t="shared" si="80"/>
        <v>10</v>
      </c>
      <c r="Q849" s="5" t="str">
        <f t="shared" si="81"/>
        <v>music</v>
      </c>
      <c r="R849" s="5" t="str">
        <f t="shared" si="84"/>
        <v>metal</v>
      </c>
      <c r="S849" s="13">
        <f t="shared" si="82"/>
        <v>42166.006666666668</v>
      </c>
      <c r="T849" s="13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9"/>
        <v>1</v>
      </c>
      <c r="P850" s="8">
        <f t="shared" si="80"/>
        <v>18.75</v>
      </c>
      <c r="Q850" s="5" t="str">
        <f t="shared" si="81"/>
        <v>music</v>
      </c>
      <c r="R850" s="5" t="str">
        <f t="shared" si="84"/>
        <v>metal</v>
      </c>
      <c r="S850" s="13">
        <f t="shared" si="82"/>
        <v>42079.000381944446</v>
      </c>
      <c r="T850" s="13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9"/>
        <v>1.1990000000000001</v>
      </c>
      <c r="P851" s="8">
        <f t="shared" si="80"/>
        <v>41.704347826086959</v>
      </c>
      <c r="Q851" s="5" t="str">
        <f t="shared" si="81"/>
        <v>music</v>
      </c>
      <c r="R851" s="5" t="str">
        <f t="shared" si="84"/>
        <v>metal</v>
      </c>
      <c r="S851" s="13">
        <f t="shared" si="82"/>
        <v>42051.357222222221</v>
      </c>
      <c r="T851" s="13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9"/>
        <v>1.55175</v>
      </c>
      <c r="P852" s="8">
        <f t="shared" si="80"/>
        <v>46.669172932330824</v>
      </c>
      <c r="Q852" s="5" t="str">
        <f t="shared" si="81"/>
        <v>music</v>
      </c>
      <c r="R852" s="5" t="str">
        <f t="shared" si="84"/>
        <v>metal</v>
      </c>
      <c r="S852" s="13">
        <f t="shared" si="82"/>
        <v>42453.036076388897</v>
      </c>
      <c r="T852" s="13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9"/>
        <v>1.3045</v>
      </c>
      <c r="P853" s="8">
        <f t="shared" si="80"/>
        <v>37.271428571428572</v>
      </c>
      <c r="Q853" s="5" t="str">
        <f t="shared" si="81"/>
        <v>music</v>
      </c>
      <c r="R853" s="5" t="str">
        <f t="shared" si="84"/>
        <v>metal</v>
      </c>
      <c r="S853" s="13">
        <f t="shared" si="82"/>
        <v>42523.088576388887</v>
      </c>
      <c r="T853" s="13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9"/>
        <v>1.0497142857142858</v>
      </c>
      <c r="P854" s="8">
        <f t="shared" si="80"/>
        <v>59.258064516129032</v>
      </c>
      <c r="Q854" s="5" t="str">
        <f t="shared" si="81"/>
        <v>music</v>
      </c>
      <c r="R854" s="5" t="str">
        <f t="shared" si="84"/>
        <v>metal</v>
      </c>
      <c r="S854" s="13">
        <f t="shared" si="82"/>
        <v>42657.013831018521</v>
      </c>
      <c r="T854" s="13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9"/>
        <v>1</v>
      </c>
      <c r="P855" s="8">
        <f t="shared" si="80"/>
        <v>30</v>
      </c>
      <c r="Q855" s="5" t="str">
        <f t="shared" si="81"/>
        <v>music</v>
      </c>
      <c r="R855" s="5" t="str">
        <f t="shared" si="84"/>
        <v>metal</v>
      </c>
      <c r="S855" s="13">
        <f t="shared" si="82"/>
        <v>42022.040613425932</v>
      </c>
      <c r="T855" s="13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9"/>
        <v>1.1822050359712231</v>
      </c>
      <c r="P856" s="8">
        <f t="shared" si="80"/>
        <v>65.8623246492986</v>
      </c>
      <c r="Q856" s="5" t="str">
        <f t="shared" si="81"/>
        <v>music</v>
      </c>
      <c r="R856" s="5" t="str">
        <f t="shared" si="84"/>
        <v>metal</v>
      </c>
      <c r="S856" s="13">
        <f t="shared" si="82"/>
        <v>42702.420671296299</v>
      </c>
      <c r="T856" s="13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9"/>
        <v>1.0344827586206897</v>
      </c>
      <c r="P857" s="8">
        <f t="shared" si="80"/>
        <v>31.914893617021278</v>
      </c>
      <c r="Q857" s="5" t="str">
        <f t="shared" si="81"/>
        <v>music</v>
      </c>
      <c r="R857" s="5" t="str">
        <f t="shared" si="84"/>
        <v>metal</v>
      </c>
      <c r="S857" s="13">
        <f t="shared" si="82"/>
        <v>42545.33353009259</v>
      </c>
      <c r="T857" s="13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9"/>
        <v>2.1800000000000002</v>
      </c>
      <c r="P858" s="8">
        <f t="shared" si="80"/>
        <v>19.464285714285715</v>
      </c>
      <c r="Q858" s="5" t="str">
        <f t="shared" si="81"/>
        <v>music</v>
      </c>
      <c r="R858" s="5" t="str">
        <f t="shared" si="84"/>
        <v>metal</v>
      </c>
      <c r="S858" s="13">
        <f t="shared" si="82"/>
        <v>42609.520324074074</v>
      </c>
      <c r="T858" s="13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9"/>
        <v>1</v>
      </c>
      <c r="P859" s="8">
        <f t="shared" si="80"/>
        <v>50</v>
      </c>
      <c r="Q859" s="5" t="str">
        <f t="shared" si="81"/>
        <v>music</v>
      </c>
      <c r="R859" s="5" t="str">
        <f t="shared" si="84"/>
        <v>metal</v>
      </c>
      <c r="S859" s="13">
        <f t="shared" si="82"/>
        <v>42291.789710648147</v>
      </c>
      <c r="T859" s="13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9"/>
        <v>1.4400583333333332</v>
      </c>
      <c r="P860" s="8">
        <f t="shared" si="80"/>
        <v>22.737763157894737</v>
      </c>
      <c r="Q860" s="5" t="str">
        <f t="shared" si="81"/>
        <v>music</v>
      </c>
      <c r="R860" s="5" t="str">
        <f t="shared" si="84"/>
        <v>metal</v>
      </c>
      <c r="S860" s="13">
        <f t="shared" si="82"/>
        <v>42079.953912037039</v>
      </c>
      <c r="T860" s="13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9"/>
        <v>1.0467500000000001</v>
      </c>
      <c r="P861" s="8">
        <f t="shared" si="80"/>
        <v>42.724489795918366</v>
      </c>
      <c r="Q861" s="5" t="str">
        <f t="shared" si="81"/>
        <v>music</v>
      </c>
      <c r="R861" s="5" t="str">
        <f t="shared" si="84"/>
        <v>metal</v>
      </c>
      <c r="S861" s="13">
        <f t="shared" si="82"/>
        <v>42129.02856481482</v>
      </c>
      <c r="T861" s="13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9"/>
        <v>0.18142857142857144</v>
      </c>
      <c r="P862" s="8">
        <f t="shared" si="80"/>
        <v>52.916666666666664</v>
      </c>
      <c r="Q862" s="5" t="str">
        <f t="shared" si="81"/>
        <v>music</v>
      </c>
      <c r="R862" s="5" t="str">
        <f t="shared" si="84"/>
        <v>jazz</v>
      </c>
      <c r="S862" s="13">
        <f t="shared" si="82"/>
        <v>41570.691122685188</v>
      </c>
      <c r="T862" s="13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9"/>
        <v>2.2444444444444444E-2</v>
      </c>
      <c r="P863" s="8">
        <f t="shared" si="80"/>
        <v>50.5</v>
      </c>
      <c r="Q863" s="5" t="str">
        <f t="shared" si="81"/>
        <v>music</v>
      </c>
      <c r="R863" s="5" t="str">
        <f t="shared" si="84"/>
        <v>jazz</v>
      </c>
      <c r="S863" s="13">
        <f t="shared" si="82"/>
        <v>42600.173657407409</v>
      </c>
      <c r="T863" s="13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9"/>
        <v>3.3999999999999998E-3</v>
      </c>
      <c r="P864" s="8">
        <f t="shared" si="80"/>
        <v>42.5</v>
      </c>
      <c r="Q864" s="5" t="str">
        <f t="shared" si="81"/>
        <v>music</v>
      </c>
      <c r="R864" s="5" t="str">
        <f t="shared" si="84"/>
        <v>jazz</v>
      </c>
      <c r="S864" s="13">
        <f t="shared" si="82"/>
        <v>41559.763287037036</v>
      </c>
      <c r="T864" s="13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9"/>
        <v>4.4999999999999998E-2</v>
      </c>
      <c r="P865" s="8">
        <f t="shared" si="80"/>
        <v>18</v>
      </c>
      <c r="Q865" s="5" t="str">
        <f t="shared" si="81"/>
        <v>music</v>
      </c>
      <c r="R865" s="5" t="str">
        <f t="shared" si="84"/>
        <v>jazz</v>
      </c>
      <c r="S865" s="13">
        <f t="shared" si="82"/>
        <v>40921.325995370375</v>
      </c>
      <c r="T865" s="13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9"/>
        <v>0.41538461538461541</v>
      </c>
      <c r="P866" s="8">
        <f t="shared" si="80"/>
        <v>34.177215189873415</v>
      </c>
      <c r="Q866" s="5" t="str">
        <f t="shared" si="81"/>
        <v>music</v>
      </c>
      <c r="R866" s="5" t="str">
        <f t="shared" si="84"/>
        <v>jazz</v>
      </c>
      <c r="S866" s="13">
        <f t="shared" si="82"/>
        <v>41541.315254629633</v>
      </c>
      <c r="T866" s="13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9"/>
        <v>2.0454545454545454E-2</v>
      </c>
      <c r="P867" s="8">
        <f t="shared" si="80"/>
        <v>22.5</v>
      </c>
      <c r="Q867" s="5" t="str">
        <f t="shared" si="81"/>
        <v>music</v>
      </c>
      <c r="R867" s="5" t="str">
        <f t="shared" si="84"/>
        <v>jazz</v>
      </c>
      <c r="S867" s="13">
        <f t="shared" si="82"/>
        <v>41230.981446759259</v>
      </c>
      <c r="T867" s="13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9"/>
        <v>0.18285714285714286</v>
      </c>
      <c r="P868" s="8">
        <f t="shared" si="80"/>
        <v>58.18181818181818</v>
      </c>
      <c r="Q868" s="5" t="str">
        <f t="shared" si="81"/>
        <v>music</v>
      </c>
      <c r="R868" s="5" t="str">
        <f t="shared" si="84"/>
        <v>jazz</v>
      </c>
      <c r="S868" s="13">
        <f t="shared" si="82"/>
        <v>42025.846273148149</v>
      </c>
      <c r="T868" s="13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9"/>
        <v>0.2402</v>
      </c>
      <c r="P869" s="8">
        <f t="shared" si="80"/>
        <v>109.18181818181819</v>
      </c>
      <c r="Q869" s="5" t="str">
        <f t="shared" si="81"/>
        <v>music</v>
      </c>
      <c r="R869" s="5" t="str">
        <f t="shared" si="84"/>
        <v>jazz</v>
      </c>
      <c r="S869" s="13">
        <f t="shared" si="82"/>
        <v>40088.313726851855</v>
      </c>
      <c r="T869" s="13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9"/>
        <v>1.1111111111111111E-3</v>
      </c>
      <c r="P870" s="8">
        <f t="shared" si="80"/>
        <v>50</v>
      </c>
      <c r="Q870" s="5" t="str">
        <f t="shared" si="81"/>
        <v>music</v>
      </c>
      <c r="R870" s="5" t="str">
        <f t="shared" si="84"/>
        <v>jazz</v>
      </c>
      <c r="S870" s="13">
        <f t="shared" si="82"/>
        <v>41616.236087962963</v>
      </c>
      <c r="T870" s="13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9"/>
        <v>0.11818181818181818</v>
      </c>
      <c r="P871" s="8">
        <f t="shared" si="80"/>
        <v>346.66666666666669</v>
      </c>
      <c r="Q871" s="5" t="str">
        <f t="shared" si="81"/>
        <v>music</v>
      </c>
      <c r="R871" s="5" t="str">
        <f t="shared" si="84"/>
        <v>jazz</v>
      </c>
      <c r="S871" s="13">
        <f t="shared" si="82"/>
        <v>41343.053900462961</v>
      </c>
      <c r="T871" s="13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9"/>
        <v>3.0999999999999999E-3</v>
      </c>
      <c r="P872" s="8">
        <f t="shared" si="80"/>
        <v>12.4</v>
      </c>
      <c r="Q872" s="5" t="str">
        <f t="shared" si="81"/>
        <v>music</v>
      </c>
      <c r="R872" s="5" t="str">
        <f t="shared" si="84"/>
        <v>jazz</v>
      </c>
      <c r="S872" s="13">
        <f t="shared" si="82"/>
        <v>41488.230590277781</v>
      </c>
      <c r="T872" s="13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9"/>
        <v>5.4166666666666669E-2</v>
      </c>
      <c r="P873" s="8">
        <f t="shared" si="80"/>
        <v>27.083333333333332</v>
      </c>
      <c r="Q873" s="5" t="str">
        <f t="shared" si="81"/>
        <v>music</v>
      </c>
      <c r="R873" s="5" t="str">
        <f t="shared" si="84"/>
        <v>jazz</v>
      </c>
      <c r="S873" s="13">
        <f t="shared" si="82"/>
        <v>41577.769618055558</v>
      </c>
      <c r="T873" s="13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9"/>
        <v>8.1250000000000003E-3</v>
      </c>
      <c r="P874" s="8">
        <f t="shared" si="80"/>
        <v>32.5</v>
      </c>
      <c r="Q874" s="5" t="str">
        <f t="shared" si="81"/>
        <v>music</v>
      </c>
      <c r="R874" s="5" t="str">
        <f t="shared" si="84"/>
        <v>jazz</v>
      </c>
      <c r="S874" s="13">
        <f t="shared" si="82"/>
        <v>40568.033877314818</v>
      </c>
      <c r="T874" s="13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9"/>
        <v>1.2857142857142857E-2</v>
      </c>
      <c r="P875" s="8">
        <f t="shared" si="80"/>
        <v>9</v>
      </c>
      <c r="Q875" s="5" t="str">
        <f t="shared" si="81"/>
        <v>music</v>
      </c>
      <c r="R875" s="5" t="str">
        <f t="shared" si="84"/>
        <v>jazz</v>
      </c>
      <c r="S875" s="13">
        <f t="shared" si="82"/>
        <v>41184.375462962962</v>
      </c>
      <c r="T875" s="13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9"/>
        <v>0.24333333333333335</v>
      </c>
      <c r="P876" s="8">
        <f t="shared" si="80"/>
        <v>34.761904761904759</v>
      </c>
      <c r="Q876" s="5" t="str">
        <f t="shared" si="81"/>
        <v>music</v>
      </c>
      <c r="R876" s="5" t="str">
        <f t="shared" si="84"/>
        <v>jazz</v>
      </c>
      <c r="S876" s="13">
        <f t="shared" si="82"/>
        <v>41368.792060185187</v>
      </c>
      <c r="T876" s="13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9"/>
        <v>0</v>
      </c>
      <c r="P877" s="8" t="e">
        <f t="shared" si="80"/>
        <v>#DIV/0!</v>
      </c>
      <c r="Q877" s="5" t="str">
        <f t="shared" si="81"/>
        <v>music</v>
      </c>
      <c r="R877" s="5" t="str">
        <f t="shared" si="84"/>
        <v>jazz</v>
      </c>
      <c r="S877" s="13">
        <f t="shared" si="82"/>
        <v>42248.932071759256</v>
      </c>
      <c r="T877" s="13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9"/>
        <v>0.40799492385786801</v>
      </c>
      <c r="P878" s="8">
        <f t="shared" si="80"/>
        <v>28.577777777777779</v>
      </c>
      <c r="Q878" s="5" t="str">
        <f t="shared" si="81"/>
        <v>music</v>
      </c>
      <c r="R878" s="5" t="str">
        <f t="shared" si="84"/>
        <v>jazz</v>
      </c>
      <c r="S878" s="13">
        <f t="shared" si="82"/>
        <v>41276.70517361111</v>
      </c>
      <c r="T878" s="13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9"/>
        <v>0.67549999999999999</v>
      </c>
      <c r="P879" s="8">
        <f t="shared" si="80"/>
        <v>46.586206896551722</v>
      </c>
      <c r="Q879" s="5" t="str">
        <f t="shared" si="81"/>
        <v>music</v>
      </c>
      <c r="R879" s="5" t="str">
        <f t="shared" si="84"/>
        <v>jazz</v>
      </c>
      <c r="S879" s="13">
        <f t="shared" si="82"/>
        <v>41597.99722222222</v>
      </c>
      <c r="T879" s="13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9"/>
        <v>1.2999999999999999E-2</v>
      </c>
      <c r="P880" s="8">
        <f t="shared" si="80"/>
        <v>32.5</v>
      </c>
      <c r="Q880" s="5" t="str">
        <f t="shared" si="81"/>
        <v>music</v>
      </c>
      <c r="R880" s="5" t="str">
        <f t="shared" si="84"/>
        <v>jazz</v>
      </c>
      <c r="S880" s="13">
        <f t="shared" si="82"/>
        <v>40505.441250000003</v>
      </c>
      <c r="T880" s="13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9"/>
        <v>0.30666666666666664</v>
      </c>
      <c r="P881" s="8">
        <f t="shared" si="80"/>
        <v>21.466666666666665</v>
      </c>
      <c r="Q881" s="5" t="str">
        <f t="shared" si="81"/>
        <v>music</v>
      </c>
      <c r="R881" s="5" t="str">
        <f t="shared" si="84"/>
        <v>jazz</v>
      </c>
      <c r="S881" s="13">
        <f t="shared" si="82"/>
        <v>41038.038252314815</v>
      </c>
      <c r="T881" s="13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9"/>
        <v>2.9894179894179893E-2</v>
      </c>
      <c r="P882" s="8">
        <f t="shared" si="80"/>
        <v>14.125</v>
      </c>
      <c r="Q882" s="5" t="str">
        <f t="shared" si="81"/>
        <v>music</v>
      </c>
      <c r="R882" s="5" t="str">
        <f t="shared" si="84"/>
        <v>indie rock</v>
      </c>
      <c r="S882" s="13">
        <f t="shared" si="82"/>
        <v>41179.529375000006</v>
      </c>
      <c r="T882" s="13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9"/>
        <v>8.0000000000000002E-3</v>
      </c>
      <c r="P883" s="8">
        <f t="shared" si="80"/>
        <v>30</v>
      </c>
      <c r="Q883" s="5" t="str">
        <f t="shared" si="81"/>
        <v>music</v>
      </c>
      <c r="R883" s="5" t="str">
        <f t="shared" si="84"/>
        <v>indie rock</v>
      </c>
      <c r="S883" s="13">
        <f t="shared" si="82"/>
        <v>40877.459328703706</v>
      </c>
      <c r="T883" s="13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9"/>
        <v>0.20133333333333334</v>
      </c>
      <c r="P884" s="8">
        <f t="shared" si="80"/>
        <v>21.571428571428573</v>
      </c>
      <c r="Q884" s="5" t="str">
        <f t="shared" si="81"/>
        <v>music</v>
      </c>
      <c r="R884" s="5" t="str">
        <f t="shared" si="84"/>
        <v>indie rock</v>
      </c>
      <c r="S884" s="13">
        <f t="shared" si="82"/>
        <v>40760.068865740745</v>
      </c>
      <c r="T884" s="13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9"/>
        <v>0.4002</v>
      </c>
      <c r="P885" s="8">
        <f t="shared" si="80"/>
        <v>83.375</v>
      </c>
      <c r="Q885" s="5" t="str">
        <f t="shared" si="81"/>
        <v>music</v>
      </c>
      <c r="R885" s="5" t="str">
        <f t="shared" si="84"/>
        <v>indie rock</v>
      </c>
      <c r="S885" s="13">
        <f t="shared" si="82"/>
        <v>42372.143923611111</v>
      </c>
      <c r="T885" s="13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9"/>
        <v>0.01</v>
      </c>
      <c r="P886" s="8">
        <f t="shared" si="80"/>
        <v>10</v>
      </c>
      <c r="Q886" s="5" t="str">
        <f t="shared" si="81"/>
        <v>music</v>
      </c>
      <c r="R886" s="5" t="str">
        <f t="shared" si="84"/>
        <v>indie rock</v>
      </c>
      <c r="S886" s="13">
        <f t="shared" si="82"/>
        <v>40982.01094907408</v>
      </c>
      <c r="T886" s="13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9"/>
        <v>0.75</v>
      </c>
      <c r="P887" s="8">
        <f t="shared" si="80"/>
        <v>35.714285714285715</v>
      </c>
      <c r="Q887" s="5" t="str">
        <f t="shared" si="81"/>
        <v>music</v>
      </c>
      <c r="R887" s="5" t="str">
        <f t="shared" si="84"/>
        <v>indie rock</v>
      </c>
      <c r="S887" s="13">
        <f t="shared" si="82"/>
        <v>42714.149432870377</v>
      </c>
      <c r="T887" s="13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9"/>
        <v>0.41</v>
      </c>
      <c r="P888" s="8">
        <f t="shared" si="80"/>
        <v>29.285714285714285</v>
      </c>
      <c r="Q888" s="5" t="str">
        <f t="shared" si="81"/>
        <v>music</v>
      </c>
      <c r="R888" s="5" t="str">
        <f t="shared" si="84"/>
        <v>indie rock</v>
      </c>
      <c r="S888" s="13">
        <f t="shared" si="82"/>
        <v>42604.07885416667</v>
      </c>
      <c r="T888" s="13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9"/>
        <v>0</v>
      </c>
      <c r="P889" s="8" t="e">
        <f t="shared" si="80"/>
        <v>#DIV/0!</v>
      </c>
      <c r="Q889" s="5" t="str">
        <f t="shared" si="81"/>
        <v>music</v>
      </c>
      <c r="R889" s="5" t="str">
        <f t="shared" si="84"/>
        <v>indie rock</v>
      </c>
      <c r="S889" s="13">
        <f t="shared" si="82"/>
        <v>41027.167303240742</v>
      </c>
      <c r="T889" s="13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9"/>
        <v>7.1999999999999995E-2</v>
      </c>
      <c r="P890" s="8">
        <f t="shared" si="80"/>
        <v>18</v>
      </c>
      <c r="Q890" s="5" t="str">
        <f t="shared" si="81"/>
        <v>music</v>
      </c>
      <c r="R890" s="5" t="str">
        <f t="shared" si="84"/>
        <v>indie rock</v>
      </c>
      <c r="S890" s="13">
        <f t="shared" si="82"/>
        <v>40751.961631944447</v>
      </c>
      <c r="T890" s="13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9"/>
        <v>9.4412800000000005E-2</v>
      </c>
      <c r="P891" s="8">
        <f t="shared" si="80"/>
        <v>73.760000000000005</v>
      </c>
      <c r="Q891" s="5" t="str">
        <f t="shared" si="81"/>
        <v>music</v>
      </c>
      <c r="R891" s="5" t="str">
        <f t="shared" si="84"/>
        <v>indie rock</v>
      </c>
      <c r="S891" s="13">
        <f t="shared" si="82"/>
        <v>41887.992395833338</v>
      </c>
      <c r="T891" s="13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9"/>
        <v>4.1666666666666664E-2</v>
      </c>
      <c r="P892" s="8">
        <f t="shared" si="80"/>
        <v>31.25</v>
      </c>
      <c r="Q892" s="5" t="str">
        <f t="shared" si="81"/>
        <v>music</v>
      </c>
      <c r="R892" s="5" t="str">
        <f t="shared" si="84"/>
        <v>indie rock</v>
      </c>
      <c r="S892" s="13">
        <f t="shared" si="82"/>
        <v>41569.907164351855</v>
      </c>
      <c r="T892" s="13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9"/>
        <v>3.2500000000000001E-2</v>
      </c>
      <c r="P893" s="8">
        <f t="shared" si="80"/>
        <v>28.888888888888889</v>
      </c>
      <c r="Q893" s="5" t="str">
        <f t="shared" si="81"/>
        <v>music</v>
      </c>
      <c r="R893" s="5" t="str">
        <f t="shared" si="84"/>
        <v>indie rock</v>
      </c>
      <c r="S893" s="13">
        <f t="shared" si="82"/>
        <v>41842.239930555559</v>
      </c>
      <c r="T893" s="13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9"/>
        <v>0.40749999999999997</v>
      </c>
      <c r="P894" s="8">
        <f t="shared" si="80"/>
        <v>143.8235294117647</v>
      </c>
      <c r="Q894" s="5" t="str">
        <f t="shared" si="81"/>
        <v>music</v>
      </c>
      <c r="R894" s="5" t="str">
        <f t="shared" si="84"/>
        <v>indie rock</v>
      </c>
      <c r="S894" s="13">
        <f t="shared" si="82"/>
        <v>40304.408368055556</v>
      </c>
      <c r="T894" s="13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9"/>
        <v>0.1</v>
      </c>
      <c r="P895" s="8">
        <f t="shared" si="80"/>
        <v>40</v>
      </c>
      <c r="Q895" s="5" t="str">
        <f t="shared" si="81"/>
        <v>music</v>
      </c>
      <c r="R895" s="5" t="str">
        <f t="shared" si="84"/>
        <v>indie rock</v>
      </c>
      <c r="S895" s="13">
        <f t="shared" si="82"/>
        <v>42066.106053240743</v>
      </c>
      <c r="T895" s="13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9"/>
        <v>0.39169999999999999</v>
      </c>
      <c r="P896" s="8">
        <f t="shared" si="80"/>
        <v>147.81132075471697</v>
      </c>
      <c r="Q896" s="5" t="str">
        <f t="shared" si="81"/>
        <v>music</v>
      </c>
      <c r="R896" s="5" t="str">
        <f t="shared" si="84"/>
        <v>indie rock</v>
      </c>
      <c r="S896" s="13">
        <f t="shared" si="82"/>
        <v>42497.189930555556</v>
      </c>
      <c r="T896" s="13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9"/>
        <v>2.4375000000000001E-2</v>
      </c>
      <c r="P897" s="8">
        <f t="shared" si="80"/>
        <v>27.857142857142858</v>
      </c>
      <c r="Q897" s="5" t="str">
        <f t="shared" si="81"/>
        <v>music</v>
      </c>
      <c r="R897" s="5" t="str">
        <f t="shared" si="84"/>
        <v>indie rock</v>
      </c>
      <c r="S897" s="13">
        <f t="shared" si="82"/>
        <v>40431.3359837963</v>
      </c>
      <c r="T897" s="13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9"/>
        <v>0.4</v>
      </c>
      <c r="P898" s="8">
        <f t="shared" si="80"/>
        <v>44.444444444444443</v>
      </c>
      <c r="Q898" s="5" t="str">
        <f t="shared" si="81"/>
        <v>music</v>
      </c>
      <c r="R898" s="5" t="str">
        <f t="shared" si="84"/>
        <v>indie rock</v>
      </c>
      <c r="S898" s="13">
        <f t="shared" si="82"/>
        <v>42219.081319444442</v>
      </c>
      <c r="T898" s="13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5">E899/D899</f>
        <v>0</v>
      </c>
      <c r="P899" s="8" t="e">
        <f t="shared" ref="P899:P962" si="86">E899/L899</f>
        <v>#DIV/0!</v>
      </c>
      <c r="Q899" s="5" t="str">
        <f t="shared" ref="Q899:Q962" si="87">LEFT(N899,FIND("/",N899)-1)</f>
        <v>music</v>
      </c>
      <c r="R899" s="5" t="str">
        <f t="shared" si="84"/>
        <v>indie rock</v>
      </c>
      <c r="S899" s="13">
        <f t="shared" ref="S899:S962" si="88">(J899/86400)+25569+(5/24)</f>
        <v>41211.897083333337</v>
      </c>
      <c r="T899" s="13">
        <f t="shared" ref="T899:T962" si="8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5"/>
        <v>2.8000000000000001E-2</v>
      </c>
      <c r="P900" s="8">
        <f t="shared" si="86"/>
        <v>35</v>
      </c>
      <c r="Q900" s="5" t="str">
        <f t="shared" si="87"/>
        <v>music</v>
      </c>
      <c r="R900" s="5" t="str">
        <f t="shared" si="84"/>
        <v>indie rock</v>
      </c>
      <c r="S900" s="13">
        <f t="shared" si="88"/>
        <v>40878.966550925928</v>
      </c>
      <c r="T900" s="13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5"/>
        <v>0.37333333333333335</v>
      </c>
      <c r="P901" s="8">
        <f t="shared" si="86"/>
        <v>35</v>
      </c>
      <c r="Q901" s="5" t="str">
        <f t="shared" si="87"/>
        <v>music</v>
      </c>
      <c r="R901" s="5" t="str">
        <f t="shared" si="84"/>
        <v>indie rock</v>
      </c>
      <c r="S901" s="13">
        <f t="shared" si="88"/>
        <v>40646.307430555556</v>
      </c>
      <c r="T901" s="13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5"/>
        <v>4.1999999999999997E-3</v>
      </c>
      <c r="P902" s="8">
        <f t="shared" si="86"/>
        <v>10.5</v>
      </c>
      <c r="Q902" s="5" t="str">
        <f t="shared" si="87"/>
        <v>music</v>
      </c>
      <c r="R902" s="5" t="str">
        <f t="shared" si="84"/>
        <v>jazz</v>
      </c>
      <c r="S902" s="13">
        <f t="shared" si="88"/>
        <v>42430.057893518526</v>
      </c>
      <c r="T902" s="13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5"/>
        <v>0</v>
      </c>
      <c r="P903" s="8" t="e">
        <f t="shared" si="86"/>
        <v>#DIV/0!</v>
      </c>
      <c r="Q903" s="5" t="str">
        <f t="shared" si="87"/>
        <v>music</v>
      </c>
      <c r="R903" s="5" t="str">
        <f t="shared" si="84"/>
        <v>jazz</v>
      </c>
      <c r="S903" s="13">
        <f t="shared" si="88"/>
        <v>40292.019837962966</v>
      </c>
      <c r="T903" s="13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5"/>
        <v>3.0000000000000001E-3</v>
      </c>
      <c r="P904" s="8">
        <f t="shared" si="86"/>
        <v>30</v>
      </c>
      <c r="Q904" s="5" t="str">
        <f t="shared" si="87"/>
        <v>music</v>
      </c>
      <c r="R904" s="5" t="str">
        <f t="shared" si="84"/>
        <v>jazz</v>
      </c>
      <c r="S904" s="13">
        <f t="shared" si="88"/>
        <v>41830.17386574074</v>
      </c>
      <c r="T904" s="13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5"/>
        <v>3.2000000000000001E-2</v>
      </c>
      <c r="P905" s="8">
        <f t="shared" si="86"/>
        <v>40</v>
      </c>
      <c r="Q905" s="5" t="str">
        <f t="shared" si="87"/>
        <v>music</v>
      </c>
      <c r="R905" s="5" t="str">
        <f t="shared" si="84"/>
        <v>jazz</v>
      </c>
      <c r="S905" s="13">
        <f t="shared" si="88"/>
        <v>41150.00439814815</v>
      </c>
      <c r="T905" s="13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5"/>
        <v>3.0200000000000001E-3</v>
      </c>
      <c r="P906" s="8">
        <f t="shared" si="86"/>
        <v>50.333333333333336</v>
      </c>
      <c r="Q906" s="5" t="str">
        <f t="shared" si="87"/>
        <v>music</v>
      </c>
      <c r="R906" s="5" t="str">
        <f t="shared" si="84"/>
        <v>jazz</v>
      </c>
      <c r="S906" s="13">
        <f t="shared" si="88"/>
        <v>42342.288622685192</v>
      </c>
      <c r="T906" s="13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5"/>
        <v>3.0153846153846153E-2</v>
      </c>
      <c r="P907" s="8">
        <f t="shared" si="86"/>
        <v>32.666666666666664</v>
      </c>
      <c r="Q907" s="5" t="str">
        <f t="shared" si="87"/>
        <v>music</v>
      </c>
      <c r="R907" s="5" t="str">
        <f t="shared" si="84"/>
        <v>jazz</v>
      </c>
      <c r="S907" s="13">
        <f t="shared" si="88"/>
        <v>40507.448217592595</v>
      </c>
      <c r="T907" s="13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5"/>
        <v>0</v>
      </c>
      <c r="P908" s="8" t="e">
        <f t="shared" si="86"/>
        <v>#DIV/0!</v>
      </c>
      <c r="Q908" s="5" t="str">
        <f t="shared" si="87"/>
        <v>music</v>
      </c>
      <c r="R908" s="5" t="str">
        <f t="shared" ref="R908:R971" si="90">RIGHT(N908,LEN(N908)-FIND("/",N908))</f>
        <v>jazz</v>
      </c>
      <c r="S908" s="13">
        <f t="shared" si="88"/>
        <v>41681.398032407407</v>
      </c>
      <c r="T908" s="13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5"/>
        <v>0</v>
      </c>
      <c r="P909" s="8" t="e">
        <f t="shared" si="86"/>
        <v>#DIV/0!</v>
      </c>
      <c r="Q909" s="5" t="str">
        <f t="shared" si="87"/>
        <v>music</v>
      </c>
      <c r="R909" s="5" t="str">
        <f t="shared" si="90"/>
        <v>jazz</v>
      </c>
      <c r="S909" s="13">
        <f t="shared" si="88"/>
        <v>40767.400729166671</v>
      </c>
      <c r="T909" s="13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5"/>
        <v>0</v>
      </c>
      <c r="P910" s="8" t="e">
        <f t="shared" si="86"/>
        <v>#DIV/0!</v>
      </c>
      <c r="Q910" s="5" t="str">
        <f t="shared" si="87"/>
        <v>music</v>
      </c>
      <c r="R910" s="5" t="str">
        <f t="shared" si="90"/>
        <v>jazz</v>
      </c>
      <c r="S910" s="13">
        <f t="shared" si="88"/>
        <v>40341.009895833333</v>
      </c>
      <c r="T910" s="13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5"/>
        <v>3.2500000000000001E-2</v>
      </c>
      <c r="P911" s="8">
        <f t="shared" si="86"/>
        <v>65</v>
      </c>
      <c r="Q911" s="5" t="str">
        <f t="shared" si="87"/>
        <v>music</v>
      </c>
      <c r="R911" s="5" t="str">
        <f t="shared" si="90"/>
        <v>jazz</v>
      </c>
      <c r="S911" s="13">
        <f t="shared" si="88"/>
        <v>41081.898611111115</v>
      </c>
      <c r="T911" s="13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5"/>
        <v>0.22363636363636363</v>
      </c>
      <c r="P912" s="8">
        <f t="shared" si="86"/>
        <v>24.6</v>
      </c>
      <c r="Q912" s="5" t="str">
        <f t="shared" si="87"/>
        <v>music</v>
      </c>
      <c r="R912" s="5" t="str">
        <f t="shared" si="90"/>
        <v>jazz</v>
      </c>
      <c r="S912" s="13">
        <f t="shared" si="88"/>
        <v>42737.753692129634</v>
      </c>
      <c r="T912" s="13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5"/>
        <v>0</v>
      </c>
      <c r="P913" s="8" t="e">
        <f t="shared" si="86"/>
        <v>#DIV/0!</v>
      </c>
      <c r="Q913" s="5" t="str">
        <f t="shared" si="87"/>
        <v>music</v>
      </c>
      <c r="R913" s="5" t="str">
        <f t="shared" si="90"/>
        <v>jazz</v>
      </c>
      <c r="S913" s="13">
        <f t="shared" si="88"/>
        <v>41642.213483796302</v>
      </c>
      <c r="T913" s="13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5"/>
        <v>8.5714285714285719E-3</v>
      </c>
      <c r="P914" s="8">
        <f t="shared" si="86"/>
        <v>15</v>
      </c>
      <c r="Q914" s="5" t="str">
        <f t="shared" si="87"/>
        <v>music</v>
      </c>
      <c r="R914" s="5" t="str">
        <f t="shared" si="90"/>
        <v>jazz</v>
      </c>
      <c r="S914" s="13">
        <f t="shared" si="88"/>
        <v>41194.317673611113</v>
      </c>
      <c r="T914" s="13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5"/>
        <v>6.6066666666666662E-2</v>
      </c>
      <c r="P915" s="8">
        <f t="shared" si="86"/>
        <v>82.583333333333329</v>
      </c>
      <c r="Q915" s="5" t="str">
        <f t="shared" si="87"/>
        <v>music</v>
      </c>
      <c r="R915" s="5" t="str">
        <f t="shared" si="90"/>
        <v>jazz</v>
      </c>
      <c r="S915" s="13">
        <f t="shared" si="88"/>
        <v>41004.347442129634</v>
      </c>
      <c r="T915" s="13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5"/>
        <v>0</v>
      </c>
      <c r="P916" s="8" t="e">
        <f t="shared" si="86"/>
        <v>#DIV/0!</v>
      </c>
      <c r="Q916" s="5" t="str">
        <f t="shared" si="87"/>
        <v>music</v>
      </c>
      <c r="R916" s="5" t="str">
        <f t="shared" si="90"/>
        <v>jazz</v>
      </c>
      <c r="S916" s="13">
        <f t="shared" si="88"/>
        <v>41116.971608796295</v>
      </c>
      <c r="T916" s="13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5"/>
        <v>5.7692307692307696E-2</v>
      </c>
      <c r="P917" s="8">
        <f t="shared" si="86"/>
        <v>41.666666666666664</v>
      </c>
      <c r="Q917" s="5" t="str">
        <f t="shared" si="87"/>
        <v>music</v>
      </c>
      <c r="R917" s="5" t="str">
        <f t="shared" si="90"/>
        <v>jazz</v>
      </c>
      <c r="S917" s="13">
        <f t="shared" si="88"/>
        <v>40937.88789351852</v>
      </c>
      <c r="T917" s="13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5"/>
        <v>0</v>
      </c>
      <c r="P918" s="8" t="e">
        <f t="shared" si="86"/>
        <v>#DIV/0!</v>
      </c>
      <c r="Q918" s="5" t="str">
        <f t="shared" si="87"/>
        <v>music</v>
      </c>
      <c r="R918" s="5" t="str">
        <f t="shared" si="90"/>
        <v>jazz</v>
      </c>
      <c r="S918" s="13">
        <f t="shared" si="88"/>
        <v>40435.061736111114</v>
      </c>
      <c r="T918" s="13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5"/>
        <v>6.0000000000000001E-3</v>
      </c>
      <c r="P919" s="8">
        <f t="shared" si="86"/>
        <v>30</v>
      </c>
      <c r="Q919" s="5" t="str">
        <f t="shared" si="87"/>
        <v>music</v>
      </c>
      <c r="R919" s="5" t="str">
        <f t="shared" si="90"/>
        <v>jazz</v>
      </c>
      <c r="S919" s="13">
        <f t="shared" si="88"/>
        <v>41803.151967592596</v>
      </c>
      <c r="T919" s="13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5"/>
        <v>5.0256410256410255E-2</v>
      </c>
      <c r="P920" s="8">
        <f t="shared" si="86"/>
        <v>19.600000000000001</v>
      </c>
      <c r="Q920" s="5" t="str">
        <f t="shared" si="87"/>
        <v>music</v>
      </c>
      <c r="R920" s="5" t="str">
        <f t="shared" si="90"/>
        <v>jazz</v>
      </c>
      <c r="S920" s="13">
        <f t="shared" si="88"/>
        <v>41945.124548611115</v>
      </c>
      <c r="T920" s="13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5"/>
        <v>5.0000000000000001E-3</v>
      </c>
      <c r="P921" s="8">
        <f t="shared" si="86"/>
        <v>100</v>
      </c>
      <c r="Q921" s="5" t="str">
        <f t="shared" si="87"/>
        <v>music</v>
      </c>
      <c r="R921" s="5" t="str">
        <f t="shared" si="90"/>
        <v>jazz</v>
      </c>
      <c r="S921" s="13">
        <f t="shared" si="88"/>
        <v>41227.850057870375</v>
      </c>
      <c r="T921" s="13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5"/>
        <v>0</v>
      </c>
      <c r="P922" s="8" t="e">
        <f t="shared" si="86"/>
        <v>#DIV/0!</v>
      </c>
      <c r="Q922" s="5" t="str">
        <f t="shared" si="87"/>
        <v>music</v>
      </c>
      <c r="R922" s="5" t="str">
        <f t="shared" si="90"/>
        <v>jazz</v>
      </c>
      <c r="S922" s="13">
        <f t="shared" si="88"/>
        <v>41562.879884259259</v>
      </c>
      <c r="T922" s="13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5"/>
        <v>0.309</v>
      </c>
      <c r="P923" s="8">
        <f t="shared" si="86"/>
        <v>231.75</v>
      </c>
      <c r="Q923" s="5" t="str">
        <f t="shared" si="87"/>
        <v>music</v>
      </c>
      <c r="R923" s="5" t="str">
        <f t="shared" si="90"/>
        <v>jazz</v>
      </c>
      <c r="S923" s="13">
        <f t="shared" si="88"/>
        <v>40847.379351851858</v>
      </c>
      <c r="T923" s="13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5"/>
        <v>0.21037037037037037</v>
      </c>
      <c r="P924" s="8">
        <f t="shared" si="86"/>
        <v>189.33333333333334</v>
      </c>
      <c r="Q924" s="5" t="str">
        <f t="shared" si="87"/>
        <v>music</v>
      </c>
      <c r="R924" s="5" t="str">
        <f t="shared" si="90"/>
        <v>jazz</v>
      </c>
      <c r="S924" s="13">
        <f t="shared" si="88"/>
        <v>41878.738344907411</v>
      </c>
      <c r="T924" s="13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5"/>
        <v>2.1999999999999999E-2</v>
      </c>
      <c r="P925" s="8">
        <f t="shared" si="86"/>
        <v>55</v>
      </c>
      <c r="Q925" s="5" t="str">
        <f t="shared" si="87"/>
        <v>music</v>
      </c>
      <c r="R925" s="5" t="str">
        <f t="shared" si="90"/>
        <v>jazz</v>
      </c>
      <c r="S925" s="13">
        <f t="shared" si="88"/>
        <v>41935.168090277781</v>
      </c>
      <c r="T925" s="13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5"/>
        <v>0.109</v>
      </c>
      <c r="P926" s="8">
        <f t="shared" si="86"/>
        <v>21.8</v>
      </c>
      <c r="Q926" s="5" t="str">
        <f t="shared" si="87"/>
        <v>music</v>
      </c>
      <c r="R926" s="5" t="str">
        <f t="shared" si="90"/>
        <v>jazz</v>
      </c>
      <c r="S926" s="13">
        <f t="shared" si="88"/>
        <v>41289.151261574072</v>
      </c>
      <c r="T926" s="13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5"/>
        <v>2.6666666666666668E-2</v>
      </c>
      <c r="P927" s="8">
        <f t="shared" si="86"/>
        <v>32</v>
      </c>
      <c r="Q927" s="5" t="str">
        <f t="shared" si="87"/>
        <v>music</v>
      </c>
      <c r="R927" s="5" t="str">
        <f t="shared" si="90"/>
        <v>jazz</v>
      </c>
      <c r="S927" s="13">
        <f t="shared" si="88"/>
        <v>41576.089247685188</v>
      </c>
      <c r="T927" s="13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5"/>
        <v>0</v>
      </c>
      <c r="P928" s="8" t="e">
        <f t="shared" si="86"/>
        <v>#DIV/0!</v>
      </c>
      <c r="Q928" s="5" t="str">
        <f t="shared" si="87"/>
        <v>music</v>
      </c>
      <c r="R928" s="5" t="str">
        <f t="shared" si="90"/>
        <v>jazz</v>
      </c>
      <c r="S928" s="13">
        <f t="shared" si="88"/>
        <v>40338.228356481486</v>
      </c>
      <c r="T928" s="13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5"/>
        <v>0</v>
      </c>
      <c r="P929" s="8" t="e">
        <f t="shared" si="86"/>
        <v>#DIV/0!</v>
      </c>
      <c r="Q929" s="5" t="str">
        <f t="shared" si="87"/>
        <v>music</v>
      </c>
      <c r="R929" s="5" t="str">
        <f t="shared" si="90"/>
        <v>jazz</v>
      </c>
      <c r="S929" s="13">
        <f t="shared" si="88"/>
        <v>41014.031192129631</v>
      </c>
      <c r="T929" s="13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5"/>
        <v>0.10862068965517241</v>
      </c>
      <c r="P930" s="8">
        <f t="shared" si="86"/>
        <v>56.25</v>
      </c>
      <c r="Q930" s="5" t="str">
        <f t="shared" si="87"/>
        <v>music</v>
      </c>
      <c r="R930" s="5" t="str">
        <f t="shared" si="90"/>
        <v>jazz</v>
      </c>
      <c r="S930" s="13">
        <f t="shared" si="88"/>
        <v>41181.070752314816</v>
      </c>
      <c r="T930" s="13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5"/>
        <v>0</v>
      </c>
      <c r="P931" s="8" t="e">
        <f t="shared" si="86"/>
        <v>#DIV/0!</v>
      </c>
      <c r="Q931" s="5" t="str">
        <f t="shared" si="87"/>
        <v>music</v>
      </c>
      <c r="R931" s="5" t="str">
        <f t="shared" si="90"/>
        <v>jazz</v>
      </c>
      <c r="S931" s="13">
        <f t="shared" si="88"/>
        <v>40978.446400462963</v>
      </c>
      <c r="T931" s="13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5"/>
        <v>0.38333333333333336</v>
      </c>
      <c r="P932" s="8">
        <f t="shared" si="86"/>
        <v>69</v>
      </c>
      <c r="Q932" s="5" t="str">
        <f t="shared" si="87"/>
        <v>music</v>
      </c>
      <c r="R932" s="5" t="str">
        <f t="shared" si="90"/>
        <v>jazz</v>
      </c>
      <c r="S932" s="13">
        <f t="shared" si="88"/>
        <v>40313.123912037037</v>
      </c>
      <c r="T932" s="13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5"/>
        <v>6.5500000000000003E-2</v>
      </c>
      <c r="P933" s="8">
        <f t="shared" si="86"/>
        <v>18.714285714285715</v>
      </c>
      <c r="Q933" s="5" t="str">
        <f t="shared" si="87"/>
        <v>music</v>
      </c>
      <c r="R933" s="5" t="str">
        <f t="shared" si="90"/>
        <v>jazz</v>
      </c>
      <c r="S933" s="13">
        <f t="shared" si="88"/>
        <v>41680.56831018519</v>
      </c>
      <c r="T933" s="13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5"/>
        <v>0.14536842105263159</v>
      </c>
      <c r="P934" s="8">
        <f t="shared" si="86"/>
        <v>46.033333333333331</v>
      </c>
      <c r="Q934" s="5" t="str">
        <f t="shared" si="87"/>
        <v>music</v>
      </c>
      <c r="R934" s="5" t="str">
        <f t="shared" si="90"/>
        <v>jazz</v>
      </c>
      <c r="S934" s="13">
        <f t="shared" si="88"/>
        <v>41311.177604166667</v>
      </c>
      <c r="T934" s="13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5"/>
        <v>0.06</v>
      </c>
      <c r="P935" s="8">
        <f t="shared" si="86"/>
        <v>60</v>
      </c>
      <c r="Q935" s="5" t="str">
        <f t="shared" si="87"/>
        <v>music</v>
      </c>
      <c r="R935" s="5" t="str">
        <f t="shared" si="90"/>
        <v>jazz</v>
      </c>
      <c r="S935" s="13">
        <f t="shared" si="88"/>
        <v>41711.377418981479</v>
      </c>
      <c r="T935" s="13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5"/>
        <v>0.30399999999999999</v>
      </c>
      <c r="P936" s="8">
        <f t="shared" si="86"/>
        <v>50.666666666666664</v>
      </c>
      <c r="Q936" s="5" t="str">
        <f t="shared" si="87"/>
        <v>music</v>
      </c>
      <c r="R936" s="5" t="str">
        <f t="shared" si="90"/>
        <v>jazz</v>
      </c>
      <c r="S936" s="13">
        <f t="shared" si="88"/>
        <v>41733.945416666669</v>
      </c>
      <c r="T936" s="13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5"/>
        <v>1.4285714285714285E-2</v>
      </c>
      <c r="P937" s="8">
        <f t="shared" si="86"/>
        <v>25</v>
      </c>
      <c r="Q937" s="5" t="str">
        <f t="shared" si="87"/>
        <v>music</v>
      </c>
      <c r="R937" s="5" t="str">
        <f t="shared" si="90"/>
        <v>jazz</v>
      </c>
      <c r="S937" s="13">
        <f t="shared" si="88"/>
        <v>42368.542002314818</v>
      </c>
      <c r="T937" s="13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5"/>
        <v>0</v>
      </c>
      <c r="P938" s="8" t="e">
        <f t="shared" si="86"/>
        <v>#DIV/0!</v>
      </c>
      <c r="Q938" s="5" t="str">
        <f t="shared" si="87"/>
        <v>music</v>
      </c>
      <c r="R938" s="5" t="str">
        <f t="shared" si="90"/>
        <v>jazz</v>
      </c>
      <c r="S938" s="13">
        <f t="shared" si="88"/>
        <v>40883.232511574075</v>
      </c>
      <c r="T938" s="13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5"/>
        <v>1.1428571428571429E-2</v>
      </c>
      <c r="P939" s="8">
        <f t="shared" si="86"/>
        <v>20</v>
      </c>
      <c r="Q939" s="5" t="str">
        <f t="shared" si="87"/>
        <v>music</v>
      </c>
      <c r="R939" s="5" t="str">
        <f t="shared" si="90"/>
        <v>jazz</v>
      </c>
      <c r="S939" s="13">
        <f t="shared" si="88"/>
        <v>41552.00644675926</v>
      </c>
      <c r="T939" s="13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5"/>
        <v>3.5714285714285713E-3</v>
      </c>
      <c r="P940" s="8">
        <f t="shared" si="86"/>
        <v>25</v>
      </c>
      <c r="Q940" s="5" t="str">
        <f t="shared" si="87"/>
        <v>music</v>
      </c>
      <c r="R940" s="5" t="str">
        <f t="shared" si="90"/>
        <v>jazz</v>
      </c>
      <c r="S940" s="13">
        <f t="shared" si="88"/>
        <v>41124.688055555562</v>
      </c>
      <c r="T940" s="13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5"/>
        <v>1.4545454545454545E-2</v>
      </c>
      <c r="P941" s="8">
        <f t="shared" si="86"/>
        <v>20</v>
      </c>
      <c r="Q941" s="5" t="str">
        <f t="shared" si="87"/>
        <v>music</v>
      </c>
      <c r="R941" s="5" t="str">
        <f t="shared" si="90"/>
        <v>jazz</v>
      </c>
      <c r="S941" s="13">
        <f t="shared" si="88"/>
        <v>41416.971504629633</v>
      </c>
      <c r="T941" s="13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5"/>
        <v>0.17155555555555554</v>
      </c>
      <c r="P942" s="8">
        <f t="shared" si="86"/>
        <v>110.28571428571429</v>
      </c>
      <c r="Q942" s="5" t="str">
        <f t="shared" si="87"/>
        <v>technology</v>
      </c>
      <c r="R942" s="5" t="str">
        <f t="shared" si="90"/>
        <v>wearables</v>
      </c>
      <c r="S942" s="13">
        <f t="shared" si="88"/>
        <v>42182.216736111113</v>
      </c>
      <c r="T942" s="13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5"/>
        <v>2.3220000000000001E-2</v>
      </c>
      <c r="P943" s="8">
        <f t="shared" si="86"/>
        <v>37.451612903225808</v>
      </c>
      <c r="Q943" s="5" t="str">
        <f t="shared" si="87"/>
        <v>technology</v>
      </c>
      <c r="R943" s="5" t="str">
        <f t="shared" si="90"/>
        <v>wearables</v>
      </c>
      <c r="S943" s="13">
        <f t="shared" si="88"/>
        <v>42746.304918981485</v>
      </c>
      <c r="T943" s="13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5"/>
        <v>8.9066666666666669E-2</v>
      </c>
      <c r="P944" s="8">
        <f t="shared" si="86"/>
        <v>41.75</v>
      </c>
      <c r="Q944" s="5" t="str">
        <f t="shared" si="87"/>
        <v>technology</v>
      </c>
      <c r="R944" s="5" t="str">
        <f t="shared" si="90"/>
        <v>wearables</v>
      </c>
      <c r="S944" s="13">
        <f t="shared" si="88"/>
        <v>42383.051620370374</v>
      </c>
      <c r="T944" s="13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5"/>
        <v>9.633333333333334E-2</v>
      </c>
      <c r="P945" s="8">
        <f t="shared" si="86"/>
        <v>24.083333333333332</v>
      </c>
      <c r="Q945" s="5" t="str">
        <f t="shared" si="87"/>
        <v>technology</v>
      </c>
      <c r="R945" s="5" t="str">
        <f t="shared" si="90"/>
        <v>wearables</v>
      </c>
      <c r="S945" s="13">
        <f t="shared" si="88"/>
        <v>42673.876215277785</v>
      </c>
      <c r="T945" s="13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5"/>
        <v>0.13325999999999999</v>
      </c>
      <c r="P946" s="8">
        <f t="shared" si="86"/>
        <v>69.40625</v>
      </c>
      <c r="Q946" s="5" t="str">
        <f t="shared" si="87"/>
        <v>technology</v>
      </c>
      <c r="R946" s="5" t="str">
        <f t="shared" si="90"/>
        <v>wearables</v>
      </c>
      <c r="S946" s="13">
        <f t="shared" si="88"/>
        <v>42444.792245370372</v>
      </c>
      <c r="T946" s="13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5"/>
        <v>2.4840000000000001E-2</v>
      </c>
      <c r="P947" s="8">
        <f t="shared" si="86"/>
        <v>155.25</v>
      </c>
      <c r="Q947" s="5" t="str">
        <f t="shared" si="87"/>
        <v>technology</v>
      </c>
      <c r="R947" s="5" t="str">
        <f t="shared" si="90"/>
        <v>wearables</v>
      </c>
      <c r="S947" s="13">
        <f t="shared" si="88"/>
        <v>42733.081319444442</v>
      </c>
      <c r="T947" s="13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5"/>
        <v>1.9066666666666666E-2</v>
      </c>
      <c r="P948" s="8">
        <f t="shared" si="86"/>
        <v>57.2</v>
      </c>
      <c r="Q948" s="5" t="str">
        <f t="shared" si="87"/>
        <v>technology</v>
      </c>
      <c r="R948" s="5" t="str">
        <f t="shared" si="90"/>
        <v>wearables</v>
      </c>
      <c r="S948" s="13">
        <f t="shared" si="88"/>
        <v>42592.95888888889</v>
      </c>
      <c r="T948" s="13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5"/>
        <v>0</v>
      </c>
      <c r="P949" s="8" t="e">
        <f t="shared" si="86"/>
        <v>#DIV/0!</v>
      </c>
      <c r="Q949" s="5" t="str">
        <f t="shared" si="87"/>
        <v>technology</v>
      </c>
      <c r="R949" s="5" t="str">
        <f t="shared" si="90"/>
        <v>wearables</v>
      </c>
      <c r="S949" s="13">
        <f t="shared" si="88"/>
        <v>42491.989652777782</v>
      </c>
      <c r="T949" s="13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5"/>
        <v>0.12</v>
      </c>
      <c r="P950" s="8">
        <f t="shared" si="86"/>
        <v>60</v>
      </c>
      <c r="Q950" s="5" t="str">
        <f t="shared" si="87"/>
        <v>technology</v>
      </c>
      <c r="R950" s="5" t="str">
        <f t="shared" si="90"/>
        <v>wearables</v>
      </c>
      <c r="S950" s="13">
        <f t="shared" si="88"/>
        <v>42412.036620370374</v>
      </c>
      <c r="T950" s="13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5"/>
        <v>1.3650000000000001E-2</v>
      </c>
      <c r="P951" s="8">
        <f t="shared" si="86"/>
        <v>39</v>
      </c>
      <c r="Q951" s="5" t="str">
        <f t="shared" si="87"/>
        <v>technology</v>
      </c>
      <c r="R951" s="5" t="str">
        <f t="shared" si="90"/>
        <v>wearables</v>
      </c>
      <c r="S951" s="13">
        <f t="shared" si="88"/>
        <v>42361.25203703704</v>
      </c>
      <c r="T951" s="13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5"/>
        <v>0.28039999999999998</v>
      </c>
      <c r="P952" s="8">
        <f t="shared" si="86"/>
        <v>58.416666666666664</v>
      </c>
      <c r="Q952" s="5" t="str">
        <f t="shared" si="87"/>
        <v>technology</v>
      </c>
      <c r="R952" s="5" t="str">
        <f t="shared" si="90"/>
        <v>wearables</v>
      </c>
      <c r="S952" s="13">
        <f t="shared" si="88"/>
        <v>42356.959039351852</v>
      </c>
      <c r="T952" s="13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5"/>
        <v>0.38390000000000002</v>
      </c>
      <c r="P953" s="8">
        <f t="shared" si="86"/>
        <v>158.63636363636363</v>
      </c>
      <c r="Q953" s="5" t="str">
        <f t="shared" si="87"/>
        <v>technology</v>
      </c>
      <c r="R953" s="5" t="str">
        <f t="shared" si="90"/>
        <v>wearables</v>
      </c>
      <c r="S953" s="13">
        <f t="shared" si="88"/>
        <v>42480.861944444448</v>
      </c>
      <c r="T953" s="13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5"/>
        <v>0.39942857142857141</v>
      </c>
      <c r="P954" s="8">
        <f t="shared" si="86"/>
        <v>99.857142857142861</v>
      </c>
      <c r="Q954" s="5" t="str">
        <f t="shared" si="87"/>
        <v>technology</v>
      </c>
      <c r="R954" s="5" t="str">
        <f t="shared" si="90"/>
        <v>wearables</v>
      </c>
      <c r="S954" s="13">
        <f t="shared" si="88"/>
        <v>42662.821898148155</v>
      </c>
      <c r="T954" s="13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5"/>
        <v>8.3999999999999995E-3</v>
      </c>
      <c r="P955" s="8">
        <f t="shared" si="86"/>
        <v>25.2</v>
      </c>
      <c r="Q955" s="5" t="str">
        <f t="shared" si="87"/>
        <v>technology</v>
      </c>
      <c r="R955" s="5" t="str">
        <f t="shared" si="90"/>
        <v>wearables</v>
      </c>
      <c r="S955" s="13">
        <f t="shared" si="88"/>
        <v>41999.372673611113</v>
      </c>
      <c r="T955" s="13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5"/>
        <v>0.43406666666666666</v>
      </c>
      <c r="P956" s="8">
        <f t="shared" si="86"/>
        <v>89.191780821917803</v>
      </c>
      <c r="Q956" s="5" t="str">
        <f t="shared" si="87"/>
        <v>technology</v>
      </c>
      <c r="R956" s="5" t="str">
        <f t="shared" si="90"/>
        <v>wearables</v>
      </c>
      <c r="S956" s="13">
        <f t="shared" si="88"/>
        <v>42195.042118055557</v>
      </c>
      <c r="T956" s="13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5"/>
        <v>5.6613333333333335E-2</v>
      </c>
      <c r="P957" s="8">
        <f t="shared" si="86"/>
        <v>182.6236559139785</v>
      </c>
      <c r="Q957" s="5" t="str">
        <f t="shared" si="87"/>
        <v>technology</v>
      </c>
      <c r="R957" s="5" t="str">
        <f t="shared" si="90"/>
        <v>wearables</v>
      </c>
      <c r="S957" s="13">
        <f t="shared" si="88"/>
        <v>42586.503472222226</v>
      </c>
      <c r="T957" s="13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5"/>
        <v>1.7219999999999999E-2</v>
      </c>
      <c r="P958" s="8">
        <f t="shared" si="86"/>
        <v>50.647058823529413</v>
      </c>
      <c r="Q958" s="5" t="str">
        <f t="shared" si="87"/>
        <v>technology</v>
      </c>
      <c r="R958" s="5" t="str">
        <f t="shared" si="90"/>
        <v>wearables</v>
      </c>
      <c r="S958" s="13">
        <f t="shared" si="88"/>
        <v>42061.122210648151</v>
      </c>
      <c r="T958" s="13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5"/>
        <v>1.9416666666666665E-2</v>
      </c>
      <c r="P959" s="8">
        <f t="shared" si="86"/>
        <v>33.285714285714285</v>
      </c>
      <c r="Q959" s="5" t="str">
        <f t="shared" si="87"/>
        <v>technology</v>
      </c>
      <c r="R959" s="5" t="str">
        <f t="shared" si="90"/>
        <v>wearables</v>
      </c>
      <c r="S959" s="13">
        <f t="shared" si="88"/>
        <v>42660.760798611118</v>
      </c>
      <c r="T959" s="13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5"/>
        <v>0.11328275684711328</v>
      </c>
      <c r="P960" s="8">
        <f t="shared" si="86"/>
        <v>51.823529411764703</v>
      </c>
      <c r="Q960" s="5" t="str">
        <f t="shared" si="87"/>
        <v>technology</v>
      </c>
      <c r="R960" s="5" t="str">
        <f t="shared" si="90"/>
        <v>wearables</v>
      </c>
      <c r="S960" s="13">
        <f t="shared" si="88"/>
        <v>42083.011145833334</v>
      </c>
      <c r="T960" s="13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5"/>
        <v>0.3886</v>
      </c>
      <c r="P961" s="8">
        <f t="shared" si="86"/>
        <v>113.62573099415205</v>
      </c>
      <c r="Q961" s="5" t="str">
        <f t="shared" si="87"/>
        <v>technology</v>
      </c>
      <c r="R961" s="5" t="str">
        <f t="shared" si="90"/>
        <v>wearables</v>
      </c>
      <c r="S961" s="13">
        <f t="shared" si="88"/>
        <v>41993.382696759261</v>
      </c>
      <c r="T961" s="13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5"/>
        <v>0.46100628930817611</v>
      </c>
      <c r="P962" s="8">
        <f t="shared" si="86"/>
        <v>136.46276595744681</v>
      </c>
      <c r="Q962" s="5" t="str">
        <f t="shared" si="87"/>
        <v>technology</v>
      </c>
      <c r="R962" s="5" t="str">
        <f t="shared" si="90"/>
        <v>wearables</v>
      </c>
      <c r="S962" s="13">
        <f t="shared" si="88"/>
        <v>42766.835127314822</v>
      </c>
      <c r="T962" s="13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1">E963/D963</f>
        <v>0.42188421052631581</v>
      </c>
      <c r="P963" s="8">
        <f t="shared" ref="P963:P1026" si="92">E963/L963</f>
        <v>364.35454545454547</v>
      </c>
      <c r="Q963" s="5" t="str">
        <f t="shared" ref="Q963:Q1026" si="93">LEFT(N963,FIND("/",N963)-1)</f>
        <v>technology</v>
      </c>
      <c r="R963" s="5" t="str">
        <f t="shared" si="90"/>
        <v>wearables</v>
      </c>
      <c r="S963" s="13">
        <f t="shared" ref="S963:S1026" si="94">(J963/86400)+25569+(5/24)</f>
        <v>42740.902025462965</v>
      </c>
      <c r="T963" s="13">
        <f t="shared" ref="T963:T1026" si="95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1"/>
        <v>0.2848</v>
      </c>
      <c r="P964" s="8">
        <f t="shared" si="92"/>
        <v>19.243243243243242</v>
      </c>
      <c r="Q964" s="5" t="str">
        <f t="shared" si="93"/>
        <v>technology</v>
      </c>
      <c r="R964" s="5" t="str">
        <f t="shared" si="90"/>
        <v>wearables</v>
      </c>
      <c r="S964" s="13">
        <f t="shared" si="94"/>
        <v>42373.920752314814</v>
      </c>
      <c r="T964" s="13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1"/>
        <v>1.0771428571428571E-2</v>
      </c>
      <c r="P965" s="8">
        <f t="shared" si="92"/>
        <v>41.888888888888886</v>
      </c>
      <c r="Q965" s="5" t="str">
        <f t="shared" si="93"/>
        <v>technology</v>
      </c>
      <c r="R965" s="5" t="str">
        <f t="shared" si="90"/>
        <v>wearables</v>
      </c>
      <c r="S965" s="13">
        <f t="shared" si="94"/>
        <v>42625.843969907415</v>
      </c>
      <c r="T965" s="13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1"/>
        <v>7.9909090909090902E-3</v>
      </c>
      <c r="P966" s="8">
        <f t="shared" si="92"/>
        <v>30.310344827586206</v>
      </c>
      <c r="Q966" s="5" t="str">
        <f t="shared" si="93"/>
        <v>technology</v>
      </c>
      <c r="R966" s="5" t="str">
        <f t="shared" si="90"/>
        <v>wearables</v>
      </c>
      <c r="S966" s="13">
        <f t="shared" si="94"/>
        <v>42208.837025462963</v>
      </c>
      <c r="T966" s="13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1"/>
        <v>1.192E-2</v>
      </c>
      <c r="P967" s="8">
        <f t="shared" si="92"/>
        <v>49.666666666666664</v>
      </c>
      <c r="Q967" s="5" t="str">
        <f t="shared" si="93"/>
        <v>technology</v>
      </c>
      <c r="R967" s="5" t="str">
        <f t="shared" si="90"/>
        <v>wearables</v>
      </c>
      <c r="S967" s="13">
        <f t="shared" si="94"/>
        <v>42637.225069444445</v>
      </c>
      <c r="T967" s="13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1"/>
        <v>0.14799999999999999</v>
      </c>
      <c r="P968" s="8">
        <f t="shared" si="92"/>
        <v>59.2</v>
      </c>
      <c r="Q968" s="5" t="str">
        <f t="shared" si="93"/>
        <v>technology</v>
      </c>
      <c r="R968" s="5" t="str">
        <f t="shared" si="90"/>
        <v>wearables</v>
      </c>
      <c r="S968" s="13">
        <f t="shared" si="94"/>
        <v>42619.844120370377</v>
      </c>
      <c r="T968" s="13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1"/>
        <v>0.17810000000000001</v>
      </c>
      <c r="P969" s="8">
        <f t="shared" si="92"/>
        <v>43.97530864197531</v>
      </c>
      <c r="Q969" s="5" t="str">
        <f t="shared" si="93"/>
        <v>technology</v>
      </c>
      <c r="R969" s="5" t="str">
        <f t="shared" si="90"/>
        <v>wearables</v>
      </c>
      <c r="S969" s="13">
        <f t="shared" si="94"/>
        <v>42422.46266203704</v>
      </c>
      <c r="T969" s="13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1"/>
        <v>1.325E-2</v>
      </c>
      <c r="P970" s="8">
        <f t="shared" si="92"/>
        <v>26.5</v>
      </c>
      <c r="Q970" s="5" t="str">
        <f t="shared" si="93"/>
        <v>technology</v>
      </c>
      <c r="R970" s="5" t="str">
        <f t="shared" si="90"/>
        <v>wearables</v>
      </c>
      <c r="S970" s="13">
        <f t="shared" si="94"/>
        <v>41837.055949074078</v>
      </c>
      <c r="T970" s="13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1"/>
        <v>0.46666666666666667</v>
      </c>
      <c r="P971" s="8">
        <f t="shared" si="92"/>
        <v>1272.7272727272727</v>
      </c>
      <c r="Q971" s="5" t="str">
        <f t="shared" si="93"/>
        <v>technology</v>
      </c>
      <c r="R971" s="5" t="str">
        <f t="shared" si="90"/>
        <v>wearables</v>
      </c>
      <c r="S971" s="13">
        <f t="shared" si="94"/>
        <v>42742.511655092596</v>
      </c>
      <c r="T971" s="13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1"/>
        <v>0.4592</v>
      </c>
      <c r="P972" s="8">
        <f t="shared" si="92"/>
        <v>164</v>
      </c>
      <c r="Q972" s="5" t="str">
        <f t="shared" si="93"/>
        <v>technology</v>
      </c>
      <c r="R972" s="5" t="str">
        <f t="shared" ref="R972:R1035" si="96">RIGHT(N972,LEN(N972)-FIND("/",N972))</f>
        <v>wearables</v>
      </c>
      <c r="S972" s="13">
        <f t="shared" si="94"/>
        <v>42721.428854166668</v>
      </c>
      <c r="T972" s="13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1"/>
        <v>2.2599999999999999E-3</v>
      </c>
      <c r="P973" s="8">
        <f t="shared" si="92"/>
        <v>45.2</v>
      </c>
      <c r="Q973" s="5" t="str">
        <f t="shared" si="93"/>
        <v>technology</v>
      </c>
      <c r="R973" s="5" t="str">
        <f t="shared" si="96"/>
        <v>wearables</v>
      </c>
      <c r="S973" s="13">
        <f t="shared" si="94"/>
        <v>42111.917361111111</v>
      </c>
      <c r="T973" s="13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1"/>
        <v>0.34625</v>
      </c>
      <c r="P974" s="8">
        <f t="shared" si="92"/>
        <v>153.88888888888889</v>
      </c>
      <c r="Q974" s="5" t="str">
        <f t="shared" si="93"/>
        <v>technology</v>
      </c>
      <c r="R974" s="5" t="str">
        <f t="shared" si="96"/>
        <v>wearables</v>
      </c>
      <c r="S974" s="13">
        <f t="shared" si="94"/>
        <v>41857.074050925927</v>
      </c>
      <c r="T974" s="13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1"/>
        <v>2.0549999999999999E-2</v>
      </c>
      <c r="P975" s="8">
        <f t="shared" si="92"/>
        <v>51.375</v>
      </c>
      <c r="Q975" s="5" t="str">
        <f t="shared" si="93"/>
        <v>technology</v>
      </c>
      <c r="R975" s="5" t="str">
        <f t="shared" si="96"/>
        <v>wearables</v>
      </c>
      <c r="S975" s="13">
        <f t="shared" si="94"/>
        <v>42257.223298611112</v>
      </c>
      <c r="T975" s="13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1"/>
        <v>5.5999999999999999E-3</v>
      </c>
      <c r="P976" s="8">
        <f t="shared" si="92"/>
        <v>93.333333333333329</v>
      </c>
      <c r="Q976" s="5" t="str">
        <f t="shared" si="93"/>
        <v>technology</v>
      </c>
      <c r="R976" s="5" t="str">
        <f t="shared" si="96"/>
        <v>wearables</v>
      </c>
      <c r="S976" s="13">
        <f t="shared" si="94"/>
        <v>42424.957824074074</v>
      </c>
      <c r="T976" s="13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1"/>
        <v>2.6069999999999999E-2</v>
      </c>
      <c r="P977" s="8">
        <f t="shared" si="92"/>
        <v>108.625</v>
      </c>
      <c r="Q977" s="5" t="str">
        <f t="shared" si="93"/>
        <v>technology</v>
      </c>
      <c r="R977" s="5" t="str">
        <f t="shared" si="96"/>
        <v>wearables</v>
      </c>
      <c r="S977" s="13">
        <f t="shared" si="94"/>
        <v>42489.904918981483</v>
      </c>
      <c r="T977" s="13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1"/>
        <v>1.9259999999999999E-2</v>
      </c>
      <c r="P978" s="8">
        <f t="shared" si="92"/>
        <v>160.5</v>
      </c>
      <c r="Q978" s="5" t="str">
        <f t="shared" si="93"/>
        <v>technology</v>
      </c>
      <c r="R978" s="5" t="str">
        <f t="shared" si="96"/>
        <v>wearables</v>
      </c>
      <c r="S978" s="13">
        <f t="shared" si="94"/>
        <v>42185.267326388894</v>
      </c>
      <c r="T978" s="13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1"/>
        <v>0.33666666666666667</v>
      </c>
      <c r="P979" s="8">
        <f t="shared" si="92"/>
        <v>75.75</v>
      </c>
      <c r="Q979" s="5" t="str">
        <f t="shared" si="93"/>
        <v>technology</v>
      </c>
      <c r="R979" s="5" t="str">
        <f t="shared" si="96"/>
        <v>wearables</v>
      </c>
      <c r="S979" s="13">
        <f t="shared" si="94"/>
        <v>42392.150428240748</v>
      </c>
      <c r="T979" s="13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1"/>
        <v>0.5626326718299024</v>
      </c>
      <c r="P980" s="8">
        <f t="shared" si="92"/>
        <v>790.83739837398377</v>
      </c>
      <c r="Q980" s="5" t="str">
        <f t="shared" si="93"/>
        <v>technology</v>
      </c>
      <c r="R980" s="5" t="str">
        <f t="shared" si="96"/>
        <v>wearables</v>
      </c>
      <c r="S980" s="13">
        <f t="shared" si="94"/>
        <v>42395.517372685186</v>
      </c>
      <c r="T980" s="13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1"/>
        <v>0.82817600000000002</v>
      </c>
      <c r="P981" s="8">
        <f t="shared" si="92"/>
        <v>301.93916666666667</v>
      </c>
      <c r="Q981" s="5" t="str">
        <f t="shared" si="93"/>
        <v>technology</v>
      </c>
      <c r="R981" s="5" t="str">
        <f t="shared" si="96"/>
        <v>wearables</v>
      </c>
      <c r="S981" s="13">
        <f t="shared" si="94"/>
        <v>42506.625324074077</v>
      </c>
      <c r="T981" s="13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1"/>
        <v>0.14860000000000001</v>
      </c>
      <c r="P982" s="8">
        <f t="shared" si="92"/>
        <v>47.935483870967744</v>
      </c>
      <c r="Q982" s="5" t="str">
        <f t="shared" si="93"/>
        <v>technology</v>
      </c>
      <c r="R982" s="5" t="str">
        <f t="shared" si="96"/>
        <v>wearables</v>
      </c>
      <c r="S982" s="13">
        <f t="shared" si="94"/>
        <v>41929.112523148149</v>
      </c>
      <c r="T982" s="13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1"/>
        <v>1.2375123751237513E-4</v>
      </c>
      <c r="P983" s="8">
        <f t="shared" si="92"/>
        <v>2.75</v>
      </c>
      <c r="Q983" s="5" t="str">
        <f t="shared" si="93"/>
        <v>technology</v>
      </c>
      <c r="R983" s="5" t="str">
        <f t="shared" si="96"/>
        <v>wearables</v>
      </c>
      <c r="S983" s="13">
        <f t="shared" si="94"/>
        <v>41831.155347222222</v>
      </c>
      <c r="T983" s="13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1"/>
        <v>1.7142857142857143E-4</v>
      </c>
      <c r="P984" s="8">
        <f t="shared" si="92"/>
        <v>1</v>
      </c>
      <c r="Q984" s="5" t="str">
        <f t="shared" si="93"/>
        <v>technology</v>
      </c>
      <c r="R984" s="5" t="str">
        <f t="shared" si="96"/>
        <v>wearables</v>
      </c>
      <c r="S984" s="13">
        <f t="shared" si="94"/>
        <v>42615.961643518523</v>
      </c>
      <c r="T984" s="13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1"/>
        <v>0.2950613611721471</v>
      </c>
      <c r="P985" s="8">
        <f t="shared" si="92"/>
        <v>171.79329608938548</v>
      </c>
      <c r="Q985" s="5" t="str">
        <f t="shared" si="93"/>
        <v>technology</v>
      </c>
      <c r="R985" s="5" t="str">
        <f t="shared" si="96"/>
        <v>wearables</v>
      </c>
      <c r="S985" s="13">
        <f t="shared" si="94"/>
        <v>42574.875983796293</v>
      </c>
      <c r="T985" s="13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1"/>
        <v>1.06E-2</v>
      </c>
      <c r="P986" s="8">
        <f t="shared" si="92"/>
        <v>35.333333333333336</v>
      </c>
      <c r="Q986" s="5" t="str">
        <f t="shared" si="93"/>
        <v>technology</v>
      </c>
      <c r="R986" s="5" t="str">
        <f t="shared" si="96"/>
        <v>wearables</v>
      </c>
      <c r="S986" s="13">
        <f t="shared" si="94"/>
        <v>42061.324166666665</v>
      </c>
      <c r="T986" s="13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1"/>
        <v>6.2933333333333327E-2</v>
      </c>
      <c r="P987" s="8">
        <f t="shared" si="92"/>
        <v>82.086956521739125</v>
      </c>
      <c r="Q987" s="5" t="str">
        <f t="shared" si="93"/>
        <v>technology</v>
      </c>
      <c r="R987" s="5" t="str">
        <f t="shared" si="96"/>
        <v>wearables</v>
      </c>
      <c r="S987" s="13">
        <f t="shared" si="94"/>
        <v>42340.176041666673</v>
      </c>
      <c r="T987" s="13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1"/>
        <v>0.1275</v>
      </c>
      <c r="P988" s="8">
        <f t="shared" si="92"/>
        <v>110.8695652173913</v>
      </c>
      <c r="Q988" s="5" t="str">
        <f t="shared" si="93"/>
        <v>technology</v>
      </c>
      <c r="R988" s="5" t="str">
        <f t="shared" si="96"/>
        <v>wearables</v>
      </c>
      <c r="S988" s="13">
        <f t="shared" si="94"/>
        <v>42324.975694444445</v>
      </c>
      <c r="T988" s="13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1"/>
        <v>0.13220000000000001</v>
      </c>
      <c r="P989" s="8">
        <f t="shared" si="92"/>
        <v>161.21951219512195</v>
      </c>
      <c r="Q989" s="5" t="str">
        <f t="shared" si="93"/>
        <v>technology</v>
      </c>
      <c r="R989" s="5" t="str">
        <f t="shared" si="96"/>
        <v>wearables</v>
      </c>
      <c r="S989" s="13">
        <f t="shared" si="94"/>
        <v>41773.502893518518</v>
      </c>
      <c r="T989" s="13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1"/>
        <v>0</v>
      </c>
      <c r="P990" s="8" t="e">
        <f t="shared" si="92"/>
        <v>#DIV/0!</v>
      </c>
      <c r="Q990" s="5" t="str">
        <f t="shared" si="93"/>
        <v>technology</v>
      </c>
      <c r="R990" s="5" t="str">
        <f t="shared" si="96"/>
        <v>wearables</v>
      </c>
      <c r="S990" s="13">
        <f t="shared" si="94"/>
        <v>42614.565104166664</v>
      </c>
      <c r="T990" s="13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1"/>
        <v>0.16769999999999999</v>
      </c>
      <c r="P991" s="8">
        <f t="shared" si="92"/>
        <v>52.40625</v>
      </c>
      <c r="Q991" s="5" t="str">
        <f t="shared" si="93"/>
        <v>technology</v>
      </c>
      <c r="R991" s="5" t="str">
        <f t="shared" si="96"/>
        <v>wearables</v>
      </c>
      <c r="S991" s="13">
        <f t="shared" si="94"/>
        <v>42612.14230324074</v>
      </c>
      <c r="T991" s="13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1"/>
        <v>1.0399999999999999E-3</v>
      </c>
      <c r="P992" s="8">
        <f t="shared" si="92"/>
        <v>13</v>
      </c>
      <c r="Q992" s="5" t="str">
        <f t="shared" si="93"/>
        <v>technology</v>
      </c>
      <c r="R992" s="5" t="str">
        <f t="shared" si="96"/>
        <v>wearables</v>
      </c>
      <c r="S992" s="13">
        <f t="shared" si="94"/>
        <v>41855.992638888893</v>
      </c>
      <c r="T992" s="13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1"/>
        <v>4.24E-2</v>
      </c>
      <c r="P993" s="8">
        <f t="shared" si="92"/>
        <v>30.285714285714285</v>
      </c>
      <c r="Q993" s="5" t="str">
        <f t="shared" si="93"/>
        <v>technology</v>
      </c>
      <c r="R993" s="5" t="str">
        <f t="shared" si="96"/>
        <v>wearables</v>
      </c>
      <c r="S993" s="13">
        <f t="shared" si="94"/>
        <v>42538.965138888896</v>
      </c>
      <c r="T993" s="13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1"/>
        <v>4.6699999999999997E-3</v>
      </c>
      <c r="P994" s="8">
        <f t="shared" si="92"/>
        <v>116.75</v>
      </c>
      <c r="Q994" s="5" t="str">
        <f t="shared" si="93"/>
        <v>technology</v>
      </c>
      <c r="R994" s="5" t="str">
        <f t="shared" si="96"/>
        <v>wearables</v>
      </c>
      <c r="S994" s="13">
        <f t="shared" si="94"/>
        <v>42438.133321759262</v>
      </c>
      <c r="T994" s="13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1"/>
        <v>0.25087142857142858</v>
      </c>
      <c r="P995" s="8">
        <f t="shared" si="92"/>
        <v>89.59693877551021</v>
      </c>
      <c r="Q995" s="5" t="str">
        <f t="shared" si="93"/>
        <v>technology</v>
      </c>
      <c r="R995" s="5" t="str">
        <f t="shared" si="96"/>
        <v>wearables</v>
      </c>
      <c r="S995" s="13">
        <f t="shared" si="94"/>
        <v>42653.173240740747</v>
      </c>
      <c r="T995" s="13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1"/>
        <v>2.3345000000000001E-2</v>
      </c>
      <c r="P996" s="8">
        <f t="shared" si="92"/>
        <v>424.45454545454544</v>
      </c>
      <c r="Q996" s="5" t="str">
        <f t="shared" si="93"/>
        <v>technology</v>
      </c>
      <c r="R996" s="5" t="str">
        <f t="shared" si="96"/>
        <v>wearables</v>
      </c>
      <c r="S996" s="13">
        <f t="shared" si="94"/>
        <v>41921.471412037041</v>
      </c>
      <c r="T996" s="13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1"/>
        <v>7.2599999999999998E-2</v>
      </c>
      <c r="P997" s="8">
        <f t="shared" si="92"/>
        <v>80.666666666666671</v>
      </c>
      <c r="Q997" s="5" t="str">
        <f t="shared" si="93"/>
        <v>technology</v>
      </c>
      <c r="R997" s="5" t="str">
        <f t="shared" si="96"/>
        <v>wearables</v>
      </c>
      <c r="S997" s="13">
        <f t="shared" si="94"/>
        <v>41948.149074074077</v>
      </c>
      <c r="T997" s="13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1"/>
        <v>1.6250000000000001E-2</v>
      </c>
      <c r="P998" s="8">
        <f t="shared" si="92"/>
        <v>13</v>
      </c>
      <c r="Q998" s="5" t="str">
        <f t="shared" si="93"/>
        <v>technology</v>
      </c>
      <c r="R998" s="5" t="str">
        <f t="shared" si="96"/>
        <v>wearables</v>
      </c>
      <c r="S998" s="13">
        <f t="shared" si="94"/>
        <v>41818.07476851852</v>
      </c>
      <c r="T998" s="13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1"/>
        <v>1.2999999999999999E-2</v>
      </c>
      <c r="P999" s="8">
        <f t="shared" si="92"/>
        <v>8.125</v>
      </c>
      <c r="Q999" s="5" t="str">
        <f t="shared" si="93"/>
        <v>technology</v>
      </c>
      <c r="R999" s="5" t="str">
        <f t="shared" si="96"/>
        <v>wearables</v>
      </c>
      <c r="S999" s="13">
        <f t="shared" si="94"/>
        <v>41941.311307870375</v>
      </c>
      <c r="T999" s="13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1"/>
        <v>0.58558333333333334</v>
      </c>
      <c r="P1000" s="8">
        <f t="shared" si="92"/>
        <v>153.42794759825327</v>
      </c>
      <c r="Q1000" s="5" t="str">
        <f t="shared" si="93"/>
        <v>technology</v>
      </c>
      <c r="R1000" s="5" t="str">
        <f t="shared" si="96"/>
        <v>wearables</v>
      </c>
      <c r="S1000" s="13">
        <f t="shared" si="94"/>
        <v>42282.377326388894</v>
      </c>
      <c r="T1000" s="13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1"/>
        <v>7.7886666666666673E-2</v>
      </c>
      <c r="P1001" s="8">
        <f t="shared" si="92"/>
        <v>292.07499999999999</v>
      </c>
      <c r="Q1001" s="5" t="str">
        <f t="shared" si="93"/>
        <v>technology</v>
      </c>
      <c r="R1001" s="5" t="str">
        <f t="shared" si="96"/>
        <v>wearables</v>
      </c>
      <c r="S1001" s="13">
        <f t="shared" si="94"/>
        <v>41926.507986111115</v>
      </c>
      <c r="T1001" s="13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1"/>
        <v>2.2157147647256063E-2</v>
      </c>
      <c r="P1002" s="8">
        <f t="shared" si="92"/>
        <v>3304</v>
      </c>
      <c r="Q1002" s="5" t="str">
        <f t="shared" si="93"/>
        <v>technology</v>
      </c>
      <c r="R1002" s="5" t="str">
        <f t="shared" si="96"/>
        <v>wearables</v>
      </c>
      <c r="S1002" s="13">
        <f t="shared" si="94"/>
        <v>42749.268055555556</v>
      </c>
      <c r="T1002" s="13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1"/>
        <v>1.04</v>
      </c>
      <c r="P1003" s="8">
        <f t="shared" si="92"/>
        <v>1300</v>
      </c>
      <c r="Q1003" s="5" t="str">
        <f t="shared" si="93"/>
        <v>technology</v>
      </c>
      <c r="R1003" s="5" t="str">
        <f t="shared" si="96"/>
        <v>wearables</v>
      </c>
      <c r="S1003" s="13">
        <f t="shared" si="94"/>
        <v>42720.928391203706</v>
      </c>
      <c r="T1003" s="13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1"/>
        <v>0.29602960296029601</v>
      </c>
      <c r="P1004" s="8">
        <f t="shared" si="92"/>
        <v>134.54545454545453</v>
      </c>
      <c r="Q1004" s="5" t="str">
        <f t="shared" si="93"/>
        <v>technology</v>
      </c>
      <c r="R1004" s="5" t="str">
        <f t="shared" si="96"/>
        <v>wearables</v>
      </c>
      <c r="S1004" s="13">
        <f t="shared" si="94"/>
        <v>42325.892523148148</v>
      </c>
      <c r="T1004" s="13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1"/>
        <v>0.16055</v>
      </c>
      <c r="P1005" s="8">
        <f t="shared" si="92"/>
        <v>214.06666666666666</v>
      </c>
      <c r="Q1005" s="5" t="str">
        <f t="shared" si="93"/>
        <v>technology</v>
      </c>
      <c r="R1005" s="5" t="str">
        <f t="shared" si="96"/>
        <v>wearables</v>
      </c>
      <c r="S1005" s="13">
        <f t="shared" si="94"/>
        <v>42780.917372685188</v>
      </c>
      <c r="T1005" s="13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1"/>
        <v>0.82208000000000003</v>
      </c>
      <c r="P1006" s="8">
        <f t="shared" si="92"/>
        <v>216.33684210526314</v>
      </c>
      <c r="Q1006" s="5" t="str">
        <f t="shared" si="93"/>
        <v>technology</v>
      </c>
      <c r="R1006" s="5" t="str">
        <f t="shared" si="96"/>
        <v>wearables</v>
      </c>
      <c r="S1006" s="13">
        <f t="shared" si="94"/>
        <v>42388.916979166672</v>
      </c>
      <c r="T1006" s="13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1"/>
        <v>0.75051000000000001</v>
      </c>
      <c r="P1007" s="8">
        <f t="shared" si="92"/>
        <v>932.31055900621118</v>
      </c>
      <c r="Q1007" s="5" t="str">
        <f t="shared" si="93"/>
        <v>technology</v>
      </c>
      <c r="R1007" s="5" t="str">
        <f t="shared" si="96"/>
        <v>wearables</v>
      </c>
      <c r="S1007" s="13">
        <f t="shared" si="94"/>
        <v>42276.833136574081</v>
      </c>
      <c r="T1007" s="13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1"/>
        <v>5.8500000000000003E-2</v>
      </c>
      <c r="P1008" s="8">
        <f t="shared" si="92"/>
        <v>29.25</v>
      </c>
      <c r="Q1008" s="5" t="str">
        <f t="shared" si="93"/>
        <v>technology</v>
      </c>
      <c r="R1008" s="5" t="str">
        <f t="shared" si="96"/>
        <v>wearables</v>
      </c>
      <c r="S1008" s="13">
        <f t="shared" si="94"/>
        <v>41977.248518518521</v>
      </c>
      <c r="T1008" s="13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1"/>
        <v>0.44319999999999998</v>
      </c>
      <c r="P1009" s="8">
        <f t="shared" si="92"/>
        <v>174.94736842105263</v>
      </c>
      <c r="Q1009" s="5" t="str">
        <f t="shared" si="93"/>
        <v>technology</v>
      </c>
      <c r="R1009" s="5" t="str">
        <f t="shared" si="96"/>
        <v>wearables</v>
      </c>
      <c r="S1009" s="13">
        <f t="shared" si="94"/>
        <v>42676.791932870372</v>
      </c>
      <c r="T1009" s="13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1"/>
        <v>2.6737967914438501E-3</v>
      </c>
      <c r="P1010" s="8">
        <f t="shared" si="92"/>
        <v>250</v>
      </c>
      <c r="Q1010" s="5" t="str">
        <f t="shared" si="93"/>
        <v>technology</v>
      </c>
      <c r="R1010" s="5" t="str">
        <f t="shared" si="96"/>
        <v>wearables</v>
      </c>
      <c r="S1010" s="13">
        <f t="shared" si="94"/>
        <v>42703.017534722225</v>
      </c>
      <c r="T1010" s="13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1"/>
        <v>0.1313</v>
      </c>
      <c r="P1011" s="8">
        <f t="shared" si="92"/>
        <v>65</v>
      </c>
      <c r="Q1011" s="5" t="str">
        <f t="shared" si="93"/>
        <v>technology</v>
      </c>
      <c r="R1011" s="5" t="str">
        <f t="shared" si="96"/>
        <v>wearables</v>
      </c>
      <c r="S1011" s="13">
        <f t="shared" si="94"/>
        <v>42510.813032407408</v>
      </c>
      <c r="T1011" s="13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1"/>
        <v>1.9088937093275488E-3</v>
      </c>
      <c r="P1012" s="8">
        <f t="shared" si="92"/>
        <v>55</v>
      </c>
      <c r="Q1012" s="5" t="str">
        <f t="shared" si="93"/>
        <v>technology</v>
      </c>
      <c r="R1012" s="5" t="str">
        <f t="shared" si="96"/>
        <v>wearables</v>
      </c>
      <c r="S1012" s="13">
        <f t="shared" si="94"/>
        <v>42562.037754629629</v>
      </c>
      <c r="T1012" s="13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1"/>
        <v>3.7499999999999999E-3</v>
      </c>
      <c r="P1013" s="8">
        <f t="shared" si="92"/>
        <v>75</v>
      </c>
      <c r="Q1013" s="5" t="str">
        <f t="shared" si="93"/>
        <v>technology</v>
      </c>
      <c r="R1013" s="5" t="str">
        <f t="shared" si="96"/>
        <v>wearables</v>
      </c>
      <c r="S1013" s="13">
        <f t="shared" si="94"/>
        <v>41947.106423611112</v>
      </c>
      <c r="T1013" s="13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1"/>
        <v>215.35021</v>
      </c>
      <c r="P1014" s="8">
        <f t="shared" si="92"/>
        <v>1389.3561935483872</v>
      </c>
      <c r="Q1014" s="5" t="str">
        <f t="shared" si="93"/>
        <v>technology</v>
      </c>
      <c r="R1014" s="5" t="str">
        <f t="shared" si="96"/>
        <v>wearables</v>
      </c>
      <c r="S1014" s="13">
        <f t="shared" si="94"/>
        <v>42714.64875</v>
      </c>
      <c r="T1014" s="13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1"/>
        <v>0.34527999999999998</v>
      </c>
      <c r="P1015" s="8">
        <f t="shared" si="92"/>
        <v>95.911111111111111</v>
      </c>
      <c r="Q1015" s="5" t="str">
        <f t="shared" si="93"/>
        <v>technology</v>
      </c>
      <c r="R1015" s="5" t="str">
        <f t="shared" si="96"/>
        <v>wearables</v>
      </c>
      <c r="S1015" s="13">
        <f t="shared" si="94"/>
        <v>42340.042314814818</v>
      </c>
      <c r="T1015" s="13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1"/>
        <v>0.30599999999999999</v>
      </c>
      <c r="P1016" s="8">
        <f t="shared" si="92"/>
        <v>191.25</v>
      </c>
      <c r="Q1016" s="5" t="str">
        <f t="shared" si="93"/>
        <v>technology</v>
      </c>
      <c r="R1016" s="5" t="str">
        <f t="shared" si="96"/>
        <v>wearables</v>
      </c>
      <c r="S1016" s="13">
        <f t="shared" si="94"/>
        <v>41955.210821759261</v>
      </c>
      <c r="T1016" s="13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1"/>
        <v>2.6666666666666668E-2</v>
      </c>
      <c r="P1017" s="8">
        <f t="shared" si="92"/>
        <v>40</v>
      </c>
      <c r="Q1017" s="5" t="str">
        <f t="shared" si="93"/>
        <v>technology</v>
      </c>
      <c r="R1017" s="5" t="str">
        <f t="shared" si="96"/>
        <v>wearables</v>
      </c>
      <c r="S1017" s="13">
        <f t="shared" si="94"/>
        <v>42304.086747685193</v>
      </c>
      <c r="T1017" s="13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1"/>
        <v>2.8420000000000001E-2</v>
      </c>
      <c r="P1018" s="8">
        <f t="shared" si="92"/>
        <v>74.78947368421052</v>
      </c>
      <c r="Q1018" s="5" t="str">
        <f t="shared" si="93"/>
        <v>technology</v>
      </c>
      <c r="R1018" s="5" t="str">
        <f t="shared" si="96"/>
        <v>wearables</v>
      </c>
      <c r="S1018" s="13">
        <f t="shared" si="94"/>
        <v>42422.315462962964</v>
      </c>
      <c r="T1018" s="13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1"/>
        <v>0.22878799999999999</v>
      </c>
      <c r="P1019" s="8">
        <f t="shared" si="92"/>
        <v>161.11830985915492</v>
      </c>
      <c r="Q1019" s="5" t="str">
        <f t="shared" si="93"/>
        <v>technology</v>
      </c>
      <c r="R1019" s="5" t="str">
        <f t="shared" si="96"/>
        <v>wearables</v>
      </c>
      <c r="S1019" s="13">
        <f t="shared" si="94"/>
        <v>42289.883506944447</v>
      </c>
      <c r="T1019" s="13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1"/>
        <v>3.1050000000000001E-2</v>
      </c>
      <c r="P1020" s="8">
        <f t="shared" si="92"/>
        <v>88.714285714285708</v>
      </c>
      <c r="Q1020" s="5" t="str">
        <f t="shared" si="93"/>
        <v>technology</v>
      </c>
      <c r="R1020" s="5" t="str">
        <f t="shared" si="96"/>
        <v>wearables</v>
      </c>
      <c r="S1020" s="13">
        <f t="shared" si="94"/>
        <v>42535.700613425928</v>
      </c>
      <c r="T1020" s="13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1"/>
        <v>0.47333333333333333</v>
      </c>
      <c r="P1021" s="8">
        <f t="shared" si="92"/>
        <v>53.25</v>
      </c>
      <c r="Q1021" s="5" t="str">
        <f t="shared" si="93"/>
        <v>technology</v>
      </c>
      <c r="R1021" s="5" t="str">
        <f t="shared" si="96"/>
        <v>wearables</v>
      </c>
      <c r="S1021" s="13">
        <f t="shared" si="94"/>
        <v>42010.182280092595</v>
      </c>
      <c r="T1021" s="13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1"/>
        <v>2.0554838709677421</v>
      </c>
      <c r="P1022" s="8">
        <f t="shared" si="92"/>
        <v>106.2</v>
      </c>
      <c r="Q1022" s="5" t="str">
        <f t="shared" si="93"/>
        <v>music</v>
      </c>
      <c r="R1022" s="5" t="str">
        <f t="shared" si="96"/>
        <v>electronic music</v>
      </c>
      <c r="S1022" s="13">
        <f t="shared" si="94"/>
        <v>42127.277881944443</v>
      </c>
      <c r="T1022" s="13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1"/>
        <v>3.5180366666666667</v>
      </c>
      <c r="P1023" s="8">
        <f t="shared" si="92"/>
        <v>22.079728033472804</v>
      </c>
      <c r="Q1023" s="5" t="str">
        <f t="shared" si="93"/>
        <v>music</v>
      </c>
      <c r="R1023" s="5" t="str">
        <f t="shared" si="96"/>
        <v>electronic music</v>
      </c>
      <c r="S1023" s="13">
        <f t="shared" si="94"/>
        <v>42271.460312500007</v>
      </c>
      <c r="T1023" s="13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1"/>
        <v>1.149</v>
      </c>
      <c r="P1024" s="8">
        <f t="shared" si="92"/>
        <v>31.054054054054053</v>
      </c>
      <c r="Q1024" s="5" t="str">
        <f t="shared" si="93"/>
        <v>music</v>
      </c>
      <c r="R1024" s="5" t="str">
        <f t="shared" si="96"/>
        <v>electronic music</v>
      </c>
      <c r="S1024" s="13">
        <f t="shared" si="94"/>
        <v>42111.855057870373</v>
      </c>
      <c r="T1024" s="13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1"/>
        <v>2.3715000000000002</v>
      </c>
      <c r="P1025" s="8">
        <f t="shared" si="92"/>
        <v>36.206106870229007</v>
      </c>
      <c r="Q1025" s="5" t="str">
        <f t="shared" si="93"/>
        <v>music</v>
      </c>
      <c r="R1025" s="5" t="str">
        <f t="shared" si="96"/>
        <v>electronic music</v>
      </c>
      <c r="S1025" s="13">
        <f t="shared" si="94"/>
        <v>42146.128020833341</v>
      </c>
      <c r="T1025" s="13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1"/>
        <v>1.1863774999999999</v>
      </c>
      <c r="P1026" s="8">
        <f t="shared" si="92"/>
        <v>388.9762295081967</v>
      </c>
      <c r="Q1026" s="5" t="str">
        <f t="shared" si="93"/>
        <v>music</v>
      </c>
      <c r="R1026" s="5" t="str">
        <f t="shared" si="96"/>
        <v>electronic music</v>
      </c>
      <c r="S1026" s="13">
        <f t="shared" si="94"/>
        <v>42370.788923611115</v>
      </c>
      <c r="T1026" s="13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7">E1027/D1027</f>
        <v>1.099283142857143</v>
      </c>
      <c r="P1027" s="8">
        <f t="shared" ref="P1027:P1090" si="98">E1027/L1027</f>
        <v>71.848571428571432</v>
      </c>
      <c r="Q1027" s="5" t="str">
        <f t="shared" ref="Q1027:Q1090" si="99">LEFT(N1027,FIND("/",N1027)-1)</f>
        <v>music</v>
      </c>
      <c r="R1027" s="5" t="str">
        <f t="shared" si="96"/>
        <v>electronic music</v>
      </c>
      <c r="S1027" s="13">
        <f t="shared" ref="S1027:S1090" si="100">(J1027/86400)+25569+(5/24)</f>
        <v>42050.042094907411</v>
      </c>
      <c r="T1027" s="13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7"/>
        <v>1.0000828571428571</v>
      </c>
      <c r="P1028" s="8">
        <f t="shared" si="98"/>
        <v>57.381803278688523</v>
      </c>
      <c r="Q1028" s="5" t="str">
        <f t="shared" si="99"/>
        <v>music</v>
      </c>
      <c r="R1028" s="5" t="str">
        <f t="shared" si="96"/>
        <v>electronic music</v>
      </c>
      <c r="S1028" s="13">
        <f t="shared" si="100"/>
        <v>42426.615925925929</v>
      </c>
      <c r="T1028" s="13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7"/>
        <v>1.0309292094387414</v>
      </c>
      <c r="P1029" s="8">
        <f t="shared" si="98"/>
        <v>69.666666666666671</v>
      </c>
      <c r="Q1029" s="5" t="str">
        <f t="shared" si="99"/>
        <v>music</v>
      </c>
      <c r="R1029" s="5" t="str">
        <f t="shared" si="96"/>
        <v>electronic music</v>
      </c>
      <c r="S1029" s="13">
        <f t="shared" si="100"/>
        <v>41905.242442129631</v>
      </c>
      <c r="T1029" s="13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7"/>
        <v>1.1727000000000001</v>
      </c>
      <c r="P1030" s="8">
        <f t="shared" si="98"/>
        <v>45.988235294117644</v>
      </c>
      <c r="Q1030" s="5" t="str">
        <f t="shared" si="99"/>
        <v>music</v>
      </c>
      <c r="R1030" s="5" t="str">
        <f t="shared" si="96"/>
        <v>electronic music</v>
      </c>
      <c r="S1030" s="13">
        <f t="shared" si="100"/>
        <v>42755.835706018523</v>
      </c>
      <c r="T1030" s="13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7"/>
        <v>1.1175999999999999</v>
      </c>
      <c r="P1031" s="8">
        <f t="shared" si="98"/>
        <v>79.262411347517727</v>
      </c>
      <c r="Q1031" s="5" t="str">
        <f t="shared" si="99"/>
        <v>music</v>
      </c>
      <c r="R1031" s="5" t="str">
        <f t="shared" si="96"/>
        <v>electronic music</v>
      </c>
      <c r="S1031" s="13">
        <f t="shared" si="100"/>
        <v>42044.920219907413</v>
      </c>
      <c r="T1031" s="13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7"/>
        <v>3.4209999999999998</v>
      </c>
      <c r="P1032" s="8">
        <f t="shared" si="98"/>
        <v>43.031446540880502</v>
      </c>
      <c r="Q1032" s="5" t="str">
        <f t="shared" si="99"/>
        <v>music</v>
      </c>
      <c r="R1032" s="5" t="str">
        <f t="shared" si="96"/>
        <v>electronic music</v>
      </c>
      <c r="S1032" s="13">
        <f t="shared" si="100"/>
        <v>42611.69153935185</v>
      </c>
      <c r="T1032" s="13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7"/>
        <v>1.0740000000000001</v>
      </c>
      <c r="P1033" s="8">
        <f t="shared" si="98"/>
        <v>108.48484848484848</v>
      </c>
      <c r="Q1033" s="5" t="str">
        <f t="shared" si="99"/>
        <v>music</v>
      </c>
      <c r="R1033" s="5" t="str">
        <f t="shared" si="96"/>
        <v>electronic music</v>
      </c>
      <c r="S1033" s="13">
        <f t="shared" si="100"/>
        <v>42324.972337962965</v>
      </c>
      <c r="T1033" s="13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7"/>
        <v>1.0849703703703704</v>
      </c>
      <c r="P1034" s="8">
        <f t="shared" si="98"/>
        <v>61.029583333333335</v>
      </c>
      <c r="Q1034" s="5" t="str">
        <f t="shared" si="99"/>
        <v>music</v>
      </c>
      <c r="R1034" s="5" t="str">
        <f t="shared" si="96"/>
        <v>electronic music</v>
      </c>
      <c r="S1034" s="13">
        <f t="shared" si="100"/>
        <v>42514.875289351854</v>
      </c>
      <c r="T1034" s="13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7"/>
        <v>1.0286144578313252</v>
      </c>
      <c r="P1035" s="8">
        <f t="shared" si="98"/>
        <v>50.592592592592595</v>
      </c>
      <c r="Q1035" s="5" t="str">
        <f t="shared" si="99"/>
        <v>music</v>
      </c>
      <c r="R1035" s="5" t="str">
        <f t="shared" si="96"/>
        <v>electronic music</v>
      </c>
      <c r="S1035" s="13">
        <f t="shared" si="100"/>
        <v>42688.940740740742</v>
      </c>
      <c r="T1035" s="13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7"/>
        <v>1.3000180000000001</v>
      </c>
      <c r="P1036" s="8">
        <f t="shared" si="98"/>
        <v>39.157168674698795</v>
      </c>
      <c r="Q1036" s="5" t="str">
        <f t="shared" si="99"/>
        <v>music</v>
      </c>
      <c r="R1036" s="5" t="str">
        <f t="shared" ref="R1036:R1099" si="102">RIGHT(N1036,LEN(N1036)-FIND("/",N1036))</f>
        <v>electronic music</v>
      </c>
      <c r="S1036" s="13">
        <f t="shared" si="100"/>
        <v>42555.3750462963</v>
      </c>
      <c r="T1036" s="13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7"/>
        <v>1.0765217391304347</v>
      </c>
      <c r="P1037" s="8">
        <f t="shared" si="98"/>
        <v>65.15789473684211</v>
      </c>
      <c r="Q1037" s="5" t="str">
        <f t="shared" si="99"/>
        <v>music</v>
      </c>
      <c r="R1037" s="5" t="str">
        <f t="shared" si="102"/>
        <v>electronic music</v>
      </c>
      <c r="S1037" s="13">
        <f t="shared" si="100"/>
        <v>42016.849768518521</v>
      </c>
      <c r="T1037" s="13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7"/>
        <v>1.1236044444444444</v>
      </c>
      <c r="P1038" s="8">
        <f t="shared" si="98"/>
        <v>23.963127962085309</v>
      </c>
      <c r="Q1038" s="5" t="str">
        <f t="shared" si="99"/>
        <v>music</v>
      </c>
      <c r="R1038" s="5" t="str">
        <f t="shared" si="102"/>
        <v>electronic music</v>
      </c>
      <c r="S1038" s="13">
        <f t="shared" si="100"/>
        <v>41249.65729166667</v>
      </c>
      <c r="T1038" s="13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7"/>
        <v>1.0209999999999999</v>
      </c>
      <c r="P1039" s="8">
        <f t="shared" si="98"/>
        <v>48.61904761904762</v>
      </c>
      <c r="Q1039" s="5" t="str">
        <f t="shared" si="99"/>
        <v>music</v>
      </c>
      <c r="R1039" s="5" t="str">
        <f t="shared" si="102"/>
        <v>electronic music</v>
      </c>
      <c r="S1039" s="13">
        <f t="shared" si="100"/>
        <v>42120.030810185192</v>
      </c>
      <c r="T1039" s="13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7"/>
        <v>1.4533333333333334</v>
      </c>
      <c r="P1040" s="8">
        <f t="shared" si="98"/>
        <v>35.73770491803279</v>
      </c>
      <c r="Q1040" s="5" t="str">
        <f t="shared" si="99"/>
        <v>music</v>
      </c>
      <c r="R1040" s="5" t="str">
        <f t="shared" si="102"/>
        <v>electronic music</v>
      </c>
      <c r="S1040" s="13">
        <f t="shared" si="100"/>
        <v>42418.440081018525</v>
      </c>
      <c r="T1040" s="13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7"/>
        <v>1.282</v>
      </c>
      <c r="P1041" s="8">
        <f t="shared" si="98"/>
        <v>21.366666666666667</v>
      </c>
      <c r="Q1041" s="5" t="str">
        <f t="shared" si="99"/>
        <v>music</v>
      </c>
      <c r="R1041" s="5" t="str">
        <f t="shared" si="102"/>
        <v>electronic music</v>
      </c>
      <c r="S1041" s="13">
        <f t="shared" si="100"/>
        <v>42692.317662037043</v>
      </c>
      <c r="T1041" s="13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7"/>
        <v>2.9411764705882353E-3</v>
      </c>
      <c r="P1042" s="8">
        <f t="shared" si="98"/>
        <v>250</v>
      </c>
      <c r="Q1042" s="5" t="str">
        <f t="shared" si="99"/>
        <v>journalism</v>
      </c>
      <c r="R1042" s="5" t="str">
        <f t="shared" si="102"/>
        <v>audio</v>
      </c>
      <c r="S1042" s="13">
        <f t="shared" si="100"/>
        <v>42579.916770833333</v>
      </c>
      <c r="T1042" s="13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7"/>
        <v>0</v>
      </c>
      <c r="P1043" s="8" t="e">
        <f t="shared" si="98"/>
        <v>#DIV/0!</v>
      </c>
      <c r="Q1043" s="5" t="str">
        <f t="shared" si="99"/>
        <v>journalism</v>
      </c>
      <c r="R1043" s="5" t="str">
        <f t="shared" si="102"/>
        <v>audio</v>
      </c>
      <c r="S1043" s="13">
        <f t="shared" si="100"/>
        <v>41831.268425925926</v>
      </c>
      <c r="T1043" s="13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7"/>
        <v>1.5384615384615385E-2</v>
      </c>
      <c r="P1044" s="8">
        <f t="shared" si="98"/>
        <v>10</v>
      </c>
      <c r="Q1044" s="5" t="str">
        <f t="shared" si="99"/>
        <v>journalism</v>
      </c>
      <c r="R1044" s="5" t="str">
        <f t="shared" si="102"/>
        <v>audio</v>
      </c>
      <c r="S1044" s="13">
        <f t="shared" si="100"/>
        <v>41851.904490740744</v>
      </c>
      <c r="T1044" s="13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7"/>
        <v>8.5370000000000001E-2</v>
      </c>
      <c r="P1045" s="8">
        <f t="shared" si="98"/>
        <v>29.236301369863014</v>
      </c>
      <c r="Q1045" s="5" t="str">
        <f t="shared" si="99"/>
        <v>journalism</v>
      </c>
      <c r="R1045" s="5" t="str">
        <f t="shared" si="102"/>
        <v>audio</v>
      </c>
      <c r="S1045" s="13">
        <f t="shared" si="100"/>
        <v>42114.461284722223</v>
      </c>
      <c r="T1045" s="13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7"/>
        <v>8.571428571428571E-4</v>
      </c>
      <c r="P1046" s="8">
        <f t="shared" si="98"/>
        <v>3</v>
      </c>
      <c r="Q1046" s="5" t="str">
        <f t="shared" si="99"/>
        <v>journalism</v>
      </c>
      <c r="R1046" s="5" t="str">
        <f t="shared" si="102"/>
        <v>audio</v>
      </c>
      <c r="S1046" s="13">
        <f t="shared" si="100"/>
        <v>42012.134270833332</v>
      </c>
      <c r="T1046" s="13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7"/>
        <v>2.6599999999999999E-2</v>
      </c>
      <c r="P1047" s="8">
        <f t="shared" si="98"/>
        <v>33.25</v>
      </c>
      <c r="Q1047" s="5" t="str">
        <f t="shared" si="99"/>
        <v>journalism</v>
      </c>
      <c r="R1047" s="5" t="str">
        <f t="shared" si="102"/>
        <v>audio</v>
      </c>
      <c r="S1047" s="13">
        <f t="shared" si="100"/>
        <v>41845.082754629628</v>
      </c>
      <c r="T1047" s="13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7"/>
        <v>0</v>
      </c>
      <c r="P1048" s="8" t="e">
        <f t="shared" si="98"/>
        <v>#DIV/0!</v>
      </c>
      <c r="Q1048" s="5" t="str">
        <f t="shared" si="99"/>
        <v>journalism</v>
      </c>
      <c r="R1048" s="5" t="str">
        <f t="shared" si="102"/>
        <v>audio</v>
      </c>
      <c r="S1048" s="13">
        <f t="shared" si="100"/>
        <v>42320.05972222222</v>
      </c>
      <c r="T1048" s="13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7"/>
        <v>5.0000000000000001E-4</v>
      </c>
      <c r="P1049" s="8">
        <f t="shared" si="98"/>
        <v>1</v>
      </c>
      <c r="Q1049" s="5" t="str">
        <f t="shared" si="99"/>
        <v>journalism</v>
      </c>
      <c r="R1049" s="5" t="str">
        <f t="shared" si="102"/>
        <v>audio</v>
      </c>
      <c r="S1049" s="13">
        <f t="shared" si="100"/>
        <v>41919.026793981488</v>
      </c>
      <c r="T1049" s="13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7"/>
        <v>1.4133333333333333E-2</v>
      </c>
      <c r="P1050" s="8">
        <f t="shared" si="98"/>
        <v>53</v>
      </c>
      <c r="Q1050" s="5" t="str">
        <f t="shared" si="99"/>
        <v>journalism</v>
      </c>
      <c r="R1050" s="5" t="str">
        <f t="shared" si="102"/>
        <v>audio</v>
      </c>
      <c r="S1050" s="13">
        <f t="shared" si="100"/>
        <v>42598.261446759258</v>
      </c>
      <c r="T1050" s="13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7"/>
        <v>0</v>
      </c>
      <c r="P1051" s="8" t="e">
        <f t="shared" si="98"/>
        <v>#DIV/0!</v>
      </c>
      <c r="Q1051" s="5" t="str">
        <f t="shared" si="99"/>
        <v>journalism</v>
      </c>
      <c r="R1051" s="5" t="str">
        <f t="shared" si="102"/>
        <v>audio</v>
      </c>
      <c r="S1051" s="13">
        <f t="shared" si="100"/>
        <v>42382.639409722229</v>
      </c>
      <c r="T1051" s="13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7"/>
        <v>0</v>
      </c>
      <c r="P1052" s="8" t="e">
        <f t="shared" si="98"/>
        <v>#DIV/0!</v>
      </c>
      <c r="Q1052" s="5" t="str">
        <f t="shared" si="99"/>
        <v>journalism</v>
      </c>
      <c r="R1052" s="5" t="str">
        <f t="shared" si="102"/>
        <v>audio</v>
      </c>
      <c r="S1052" s="13">
        <f t="shared" si="100"/>
        <v>42232.005520833336</v>
      </c>
      <c r="T1052" s="13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7"/>
        <v>0</v>
      </c>
      <c r="P1053" s="8" t="e">
        <f t="shared" si="98"/>
        <v>#DIV/0!</v>
      </c>
      <c r="Q1053" s="5" t="str">
        <f t="shared" si="99"/>
        <v>journalism</v>
      </c>
      <c r="R1053" s="5" t="str">
        <f t="shared" si="102"/>
        <v>audio</v>
      </c>
      <c r="S1053" s="13">
        <f t="shared" si="100"/>
        <v>41850.22251157408</v>
      </c>
      <c r="T1053" s="13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7"/>
        <v>0</v>
      </c>
      <c r="P1054" s="8" t="e">
        <f t="shared" si="98"/>
        <v>#DIV/0!</v>
      </c>
      <c r="Q1054" s="5" t="str">
        <f t="shared" si="99"/>
        <v>journalism</v>
      </c>
      <c r="R1054" s="5" t="str">
        <f t="shared" si="102"/>
        <v>audio</v>
      </c>
      <c r="S1054" s="13">
        <f t="shared" si="100"/>
        <v>42484.005729166667</v>
      </c>
      <c r="T1054" s="13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7"/>
        <v>0.01</v>
      </c>
      <c r="P1055" s="8">
        <f t="shared" si="98"/>
        <v>15</v>
      </c>
      <c r="Q1055" s="5" t="str">
        <f t="shared" si="99"/>
        <v>journalism</v>
      </c>
      <c r="R1055" s="5" t="str">
        <f t="shared" si="102"/>
        <v>audio</v>
      </c>
      <c r="S1055" s="13">
        <f t="shared" si="100"/>
        <v>42775.381157407413</v>
      </c>
      <c r="T1055" s="13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7"/>
        <v>0</v>
      </c>
      <c r="P1056" s="8" t="e">
        <f t="shared" si="98"/>
        <v>#DIV/0!</v>
      </c>
      <c r="Q1056" s="5" t="str">
        <f t="shared" si="99"/>
        <v>journalism</v>
      </c>
      <c r="R1056" s="5" t="str">
        <f t="shared" si="102"/>
        <v>audio</v>
      </c>
      <c r="S1056" s="13">
        <f t="shared" si="100"/>
        <v>41832.060173611113</v>
      </c>
      <c r="T1056" s="13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7"/>
        <v>0</v>
      </c>
      <c r="P1057" s="8" t="e">
        <f t="shared" si="98"/>
        <v>#DIV/0!</v>
      </c>
      <c r="Q1057" s="5" t="str">
        <f t="shared" si="99"/>
        <v>journalism</v>
      </c>
      <c r="R1057" s="5" t="str">
        <f t="shared" si="102"/>
        <v>audio</v>
      </c>
      <c r="S1057" s="13">
        <f t="shared" si="100"/>
        <v>42407.200752314813</v>
      </c>
      <c r="T1057" s="13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7"/>
        <v>0</v>
      </c>
      <c r="P1058" s="8" t="e">
        <f t="shared" si="98"/>
        <v>#DIV/0!</v>
      </c>
      <c r="Q1058" s="5" t="str">
        <f t="shared" si="99"/>
        <v>journalism</v>
      </c>
      <c r="R1058" s="5" t="str">
        <f t="shared" si="102"/>
        <v>audio</v>
      </c>
      <c r="S1058" s="13">
        <f t="shared" si="100"/>
        <v>42058.927974537037</v>
      </c>
      <c r="T1058" s="13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7"/>
        <v>0</v>
      </c>
      <c r="P1059" s="8" t="e">
        <f t="shared" si="98"/>
        <v>#DIV/0!</v>
      </c>
      <c r="Q1059" s="5" t="str">
        <f t="shared" si="99"/>
        <v>journalism</v>
      </c>
      <c r="R1059" s="5" t="str">
        <f t="shared" si="102"/>
        <v>audio</v>
      </c>
      <c r="S1059" s="13">
        <f t="shared" si="100"/>
        <v>42679.079664351855</v>
      </c>
      <c r="T1059" s="13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7"/>
        <v>0</v>
      </c>
      <c r="P1060" s="8" t="e">
        <f t="shared" si="98"/>
        <v>#DIV/0!</v>
      </c>
      <c r="Q1060" s="5" t="str">
        <f t="shared" si="99"/>
        <v>journalism</v>
      </c>
      <c r="R1060" s="5" t="str">
        <f t="shared" si="102"/>
        <v>audio</v>
      </c>
      <c r="S1060" s="13">
        <f t="shared" si="100"/>
        <v>42048.109293981484</v>
      </c>
      <c r="T1060" s="13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7"/>
        <v>0</v>
      </c>
      <c r="P1061" s="8" t="e">
        <f t="shared" si="98"/>
        <v>#DIV/0!</v>
      </c>
      <c r="Q1061" s="5" t="str">
        <f t="shared" si="99"/>
        <v>journalism</v>
      </c>
      <c r="R1061" s="5" t="str">
        <f t="shared" si="102"/>
        <v>audio</v>
      </c>
      <c r="S1061" s="13">
        <f t="shared" si="100"/>
        <v>42046.998333333337</v>
      </c>
      <c r="T1061" s="13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7"/>
        <v>0.01</v>
      </c>
      <c r="P1062" s="8">
        <f t="shared" si="98"/>
        <v>50</v>
      </c>
      <c r="Q1062" s="5" t="str">
        <f t="shared" si="99"/>
        <v>journalism</v>
      </c>
      <c r="R1062" s="5" t="str">
        <f t="shared" si="102"/>
        <v>audio</v>
      </c>
      <c r="S1062" s="13">
        <f t="shared" si="100"/>
        <v>42080.121446759258</v>
      </c>
      <c r="T1062" s="13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7"/>
        <v>0</v>
      </c>
      <c r="P1063" s="8" t="e">
        <f t="shared" si="98"/>
        <v>#DIV/0!</v>
      </c>
      <c r="Q1063" s="5" t="str">
        <f t="shared" si="99"/>
        <v>journalism</v>
      </c>
      <c r="R1063" s="5" t="str">
        <f t="shared" si="102"/>
        <v>audio</v>
      </c>
      <c r="S1063" s="13">
        <f t="shared" si="100"/>
        <v>42432.4850462963</v>
      </c>
      <c r="T1063" s="13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7"/>
        <v>0.95477386934673369</v>
      </c>
      <c r="P1064" s="8">
        <f t="shared" si="98"/>
        <v>47.5</v>
      </c>
      <c r="Q1064" s="5" t="str">
        <f t="shared" si="99"/>
        <v>journalism</v>
      </c>
      <c r="R1064" s="5" t="str">
        <f t="shared" si="102"/>
        <v>audio</v>
      </c>
      <c r="S1064" s="13">
        <f t="shared" si="100"/>
        <v>42557.015520833338</v>
      </c>
      <c r="T1064" s="13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7"/>
        <v>0</v>
      </c>
      <c r="P1065" s="8" t="e">
        <f t="shared" si="98"/>
        <v>#DIV/0!</v>
      </c>
      <c r="Q1065" s="5" t="str">
        <f t="shared" si="99"/>
        <v>journalism</v>
      </c>
      <c r="R1065" s="5" t="str">
        <f t="shared" si="102"/>
        <v>audio</v>
      </c>
      <c r="S1065" s="13">
        <f t="shared" si="100"/>
        <v>42583.23914351852</v>
      </c>
      <c r="T1065" s="13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7"/>
        <v>8.9744444444444446E-2</v>
      </c>
      <c r="P1066" s="8">
        <f t="shared" si="98"/>
        <v>65.666666666666671</v>
      </c>
      <c r="Q1066" s="5" t="str">
        <f t="shared" si="99"/>
        <v>games</v>
      </c>
      <c r="R1066" s="5" t="str">
        <f t="shared" si="102"/>
        <v>video games</v>
      </c>
      <c r="S1066" s="13">
        <f t="shared" si="100"/>
        <v>41417.436377314814</v>
      </c>
      <c r="T1066" s="13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7"/>
        <v>2.7E-2</v>
      </c>
      <c r="P1067" s="8">
        <f t="shared" si="98"/>
        <v>16.2</v>
      </c>
      <c r="Q1067" s="5" t="str">
        <f t="shared" si="99"/>
        <v>games</v>
      </c>
      <c r="R1067" s="5" t="str">
        <f t="shared" si="102"/>
        <v>video games</v>
      </c>
      <c r="S1067" s="13">
        <f t="shared" si="100"/>
        <v>41661.589375000003</v>
      </c>
      <c r="T1067" s="13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7"/>
        <v>3.3673333333333333E-2</v>
      </c>
      <c r="P1068" s="8">
        <f t="shared" si="98"/>
        <v>34.128378378378379</v>
      </c>
      <c r="Q1068" s="5" t="str">
        <f t="shared" si="99"/>
        <v>games</v>
      </c>
      <c r="R1068" s="5" t="str">
        <f t="shared" si="102"/>
        <v>video games</v>
      </c>
      <c r="S1068" s="13">
        <f t="shared" si="100"/>
        <v>41446.171087962961</v>
      </c>
      <c r="T1068" s="13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7"/>
        <v>0.26</v>
      </c>
      <c r="P1069" s="8">
        <f t="shared" si="98"/>
        <v>13</v>
      </c>
      <c r="Q1069" s="5" t="str">
        <f t="shared" si="99"/>
        <v>games</v>
      </c>
      <c r="R1069" s="5" t="str">
        <f t="shared" si="102"/>
        <v>video games</v>
      </c>
      <c r="S1069" s="13">
        <f t="shared" si="100"/>
        <v>41600.064016203709</v>
      </c>
      <c r="T1069" s="13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7"/>
        <v>1.5E-3</v>
      </c>
      <c r="P1070" s="8">
        <f t="shared" si="98"/>
        <v>11.25</v>
      </c>
      <c r="Q1070" s="5" t="str">
        <f t="shared" si="99"/>
        <v>games</v>
      </c>
      <c r="R1070" s="5" t="str">
        <f t="shared" si="102"/>
        <v>video games</v>
      </c>
      <c r="S1070" s="13">
        <f t="shared" si="100"/>
        <v>42440.579444444447</v>
      </c>
      <c r="T1070" s="13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7"/>
        <v>0.38636363636363635</v>
      </c>
      <c r="P1071" s="8">
        <f t="shared" si="98"/>
        <v>40.476190476190474</v>
      </c>
      <c r="Q1071" s="5" t="str">
        <f t="shared" si="99"/>
        <v>games</v>
      </c>
      <c r="R1071" s="5" t="str">
        <f t="shared" si="102"/>
        <v>video games</v>
      </c>
      <c r="S1071" s="13">
        <f t="shared" si="100"/>
        <v>41572.43818287037</v>
      </c>
      <c r="T1071" s="13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7"/>
        <v>7.0000000000000001E-3</v>
      </c>
      <c r="P1072" s="8">
        <f t="shared" si="98"/>
        <v>35</v>
      </c>
      <c r="Q1072" s="5" t="str">
        <f t="shared" si="99"/>
        <v>games</v>
      </c>
      <c r="R1072" s="5" t="str">
        <f t="shared" si="102"/>
        <v>video games</v>
      </c>
      <c r="S1072" s="13">
        <f t="shared" si="100"/>
        <v>41163.22016203704</v>
      </c>
      <c r="T1072" s="13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7"/>
        <v>0</v>
      </c>
      <c r="P1073" s="8" t="e">
        <f t="shared" si="98"/>
        <v>#DIV/0!</v>
      </c>
      <c r="Q1073" s="5" t="str">
        <f t="shared" si="99"/>
        <v>games</v>
      </c>
      <c r="R1073" s="5" t="str">
        <f t="shared" si="102"/>
        <v>video games</v>
      </c>
      <c r="S1073" s="13">
        <f t="shared" si="100"/>
        <v>42295.961724537039</v>
      </c>
      <c r="T1073" s="13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7"/>
        <v>6.8000000000000005E-4</v>
      </c>
      <c r="P1074" s="8">
        <f t="shared" si="98"/>
        <v>12.75</v>
      </c>
      <c r="Q1074" s="5" t="str">
        <f t="shared" si="99"/>
        <v>games</v>
      </c>
      <c r="R1074" s="5" t="str">
        <f t="shared" si="102"/>
        <v>video games</v>
      </c>
      <c r="S1074" s="13">
        <f t="shared" si="100"/>
        <v>41646.04047453704</v>
      </c>
      <c r="T1074" s="13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7"/>
        <v>1.3333333333333334E-2</v>
      </c>
      <c r="P1075" s="8">
        <f t="shared" si="98"/>
        <v>10</v>
      </c>
      <c r="Q1075" s="5" t="str">
        <f t="shared" si="99"/>
        <v>games</v>
      </c>
      <c r="R1075" s="5" t="str">
        <f t="shared" si="102"/>
        <v>video games</v>
      </c>
      <c r="S1075" s="13">
        <f t="shared" si="100"/>
        <v>40803.17292824074</v>
      </c>
      <c r="T1075" s="13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7"/>
        <v>6.3092592592592589E-2</v>
      </c>
      <c r="P1076" s="8">
        <f t="shared" si="98"/>
        <v>113.56666666666666</v>
      </c>
      <c r="Q1076" s="5" t="str">
        <f t="shared" si="99"/>
        <v>games</v>
      </c>
      <c r="R1076" s="5" t="str">
        <f t="shared" si="102"/>
        <v>video games</v>
      </c>
      <c r="S1076" s="13">
        <f t="shared" si="100"/>
        <v>41613.381307870375</v>
      </c>
      <c r="T1076" s="13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7"/>
        <v>4.4999999999999998E-2</v>
      </c>
      <c r="P1077" s="8">
        <f t="shared" si="98"/>
        <v>15</v>
      </c>
      <c r="Q1077" s="5" t="str">
        <f t="shared" si="99"/>
        <v>games</v>
      </c>
      <c r="R1077" s="5" t="str">
        <f t="shared" si="102"/>
        <v>video games</v>
      </c>
      <c r="S1077" s="13">
        <f t="shared" si="100"/>
        <v>41006.112453703703</v>
      </c>
      <c r="T1077" s="13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7"/>
        <v>0.62765333333333329</v>
      </c>
      <c r="P1078" s="8">
        <f t="shared" si="98"/>
        <v>48.281025641025643</v>
      </c>
      <c r="Q1078" s="5" t="str">
        <f t="shared" si="99"/>
        <v>games</v>
      </c>
      <c r="R1078" s="5" t="str">
        <f t="shared" si="102"/>
        <v>video games</v>
      </c>
      <c r="S1078" s="13">
        <f t="shared" si="100"/>
        <v>41838.586226851854</v>
      </c>
      <c r="T1078" s="13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7"/>
        <v>0.29376000000000002</v>
      </c>
      <c r="P1079" s="8">
        <f t="shared" si="98"/>
        <v>43.976047904191617</v>
      </c>
      <c r="Q1079" s="5" t="str">
        <f t="shared" si="99"/>
        <v>games</v>
      </c>
      <c r="R1079" s="5" t="str">
        <f t="shared" si="102"/>
        <v>video games</v>
      </c>
      <c r="S1079" s="13">
        <f t="shared" si="100"/>
        <v>42353.375127314815</v>
      </c>
      <c r="T1079" s="13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7"/>
        <v>7.4999999999999997E-2</v>
      </c>
      <c r="P1080" s="8">
        <f t="shared" si="98"/>
        <v>9</v>
      </c>
      <c r="Q1080" s="5" t="str">
        <f t="shared" si="99"/>
        <v>games</v>
      </c>
      <c r="R1080" s="5" t="str">
        <f t="shared" si="102"/>
        <v>video games</v>
      </c>
      <c r="S1080" s="13">
        <f t="shared" si="100"/>
        <v>40701.404178240744</v>
      </c>
      <c r="T1080" s="13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7"/>
        <v>2.6076923076923077E-2</v>
      </c>
      <c r="P1081" s="8">
        <f t="shared" si="98"/>
        <v>37.666666666666664</v>
      </c>
      <c r="Q1081" s="5" t="str">
        <f t="shared" si="99"/>
        <v>games</v>
      </c>
      <c r="R1081" s="5" t="str">
        <f t="shared" si="102"/>
        <v>video games</v>
      </c>
      <c r="S1081" s="13">
        <f t="shared" si="100"/>
        <v>42479.774722222224</v>
      </c>
      <c r="T1081" s="13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7"/>
        <v>9.1050000000000006E-2</v>
      </c>
      <c r="P1082" s="8">
        <f t="shared" si="98"/>
        <v>18.581632653061224</v>
      </c>
      <c r="Q1082" s="5" t="str">
        <f t="shared" si="99"/>
        <v>games</v>
      </c>
      <c r="R1082" s="5" t="str">
        <f t="shared" si="102"/>
        <v>video games</v>
      </c>
      <c r="S1082" s="13">
        <f t="shared" si="100"/>
        <v>41740.346446759264</v>
      </c>
      <c r="T1082" s="13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7"/>
        <v>1.7647058823529413E-4</v>
      </c>
      <c r="P1083" s="8">
        <f t="shared" si="98"/>
        <v>3</v>
      </c>
      <c r="Q1083" s="5" t="str">
        <f t="shared" si="99"/>
        <v>games</v>
      </c>
      <c r="R1083" s="5" t="str">
        <f t="shared" si="102"/>
        <v>video games</v>
      </c>
      <c r="S1083" s="13">
        <f t="shared" si="100"/>
        <v>42003.135324074079</v>
      </c>
      <c r="T1083" s="13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7"/>
        <v>5.5999999999999999E-3</v>
      </c>
      <c r="P1084" s="8">
        <f t="shared" si="98"/>
        <v>18.666666666666668</v>
      </c>
      <c r="Q1084" s="5" t="str">
        <f t="shared" si="99"/>
        <v>games</v>
      </c>
      <c r="R1084" s="5" t="str">
        <f t="shared" si="102"/>
        <v>video games</v>
      </c>
      <c r="S1084" s="13">
        <f t="shared" si="100"/>
        <v>41102.114444444444</v>
      </c>
      <c r="T1084" s="13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7"/>
        <v>8.2000000000000007E-3</v>
      </c>
      <c r="P1085" s="8">
        <f t="shared" si="98"/>
        <v>410</v>
      </c>
      <c r="Q1085" s="5" t="str">
        <f t="shared" si="99"/>
        <v>games</v>
      </c>
      <c r="R1085" s="5" t="str">
        <f t="shared" si="102"/>
        <v>video games</v>
      </c>
      <c r="S1085" s="13">
        <f t="shared" si="100"/>
        <v>41793.8678587963</v>
      </c>
      <c r="T1085" s="13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7"/>
        <v>0</v>
      </c>
      <c r="P1086" s="8" t="e">
        <f t="shared" si="98"/>
        <v>#DIV/0!</v>
      </c>
      <c r="Q1086" s="5" t="str">
        <f t="shared" si="99"/>
        <v>games</v>
      </c>
      <c r="R1086" s="5" t="str">
        <f t="shared" si="102"/>
        <v>video games</v>
      </c>
      <c r="S1086" s="13">
        <f t="shared" si="100"/>
        <v>41830.120416666665</v>
      </c>
      <c r="T1086" s="13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7"/>
        <v>3.4200000000000001E-2</v>
      </c>
      <c r="P1087" s="8">
        <f t="shared" si="98"/>
        <v>114</v>
      </c>
      <c r="Q1087" s="5" t="str">
        <f t="shared" si="99"/>
        <v>games</v>
      </c>
      <c r="R1087" s="5" t="str">
        <f t="shared" si="102"/>
        <v>video games</v>
      </c>
      <c r="S1087" s="13">
        <f t="shared" si="100"/>
        <v>42413.879340277781</v>
      </c>
      <c r="T1087" s="13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7"/>
        <v>8.3333333333333339E-4</v>
      </c>
      <c r="P1088" s="8">
        <f t="shared" si="98"/>
        <v>7.5</v>
      </c>
      <c r="Q1088" s="5" t="str">
        <f t="shared" si="99"/>
        <v>games</v>
      </c>
      <c r="R1088" s="5" t="str">
        <f t="shared" si="102"/>
        <v>video games</v>
      </c>
      <c r="S1088" s="13">
        <f t="shared" si="100"/>
        <v>41846.07512731482</v>
      </c>
      <c r="T1088" s="13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7"/>
        <v>0</v>
      </c>
      <c r="P1089" s="8" t="e">
        <f t="shared" si="98"/>
        <v>#DIV/0!</v>
      </c>
      <c r="Q1089" s="5" t="str">
        <f t="shared" si="99"/>
        <v>games</v>
      </c>
      <c r="R1089" s="5" t="str">
        <f t="shared" si="102"/>
        <v>video games</v>
      </c>
      <c r="S1089" s="13">
        <f t="shared" si="100"/>
        <v>41775.922303240739</v>
      </c>
      <c r="T1089" s="13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7"/>
        <v>0.14182977777777778</v>
      </c>
      <c r="P1090" s="8">
        <f t="shared" si="98"/>
        <v>43.41727891156463</v>
      </c>
      <c r="Q1090" s="5" t="str">
        <f t="shared" si="99"/>
        <v>games</v>
      </c>
      <c r="R1090" s="5" t="str">
        <f t="shared" si="102"/>
        <v>video games</v>
      </c>
      <c r="S1090" s="13">
        <f t="shared" si="100"/>
        <v>41724.007719907408</v>
      </c>
      <c r="T1090" s="13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3">E1091/D1091</f>
        <v>7.8266666666666665E-2</v>
      </c>
      <c r="P1091" s="8">
        <f t="shared" ref="P1091:P1154" si="104">E1091/L1091</f>
        <v>23.959183673469386</v>
      </c>
      <c r="Q1091" s="5" t="str">
        <f t="shared" ref="Q1091:Q1154" si="105">LEFT(N1091,FIND("/",N1091)-1)</f>
        <v>games</v>
      </c>
      <c r="R1091" s="5" t="str">
        <f t="shared" si="102"/>
        <v>video games</v>
      </c>
      <c r="S1091" s="13">
        <f t="shared" ref="S1091:S1154" si="106">(J1091/86400)+25569+(5/24)</f>
        <v>42151.397858796299</v>
      </c>
      <c r="T1091" s="13">
        <f t="shared" ref="T1091:T1154" si="107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3"/>
        <v>3.8464497269020693E-4</v>
      </c>
      <c r="P1092" s="8">
        <f t="shared" si="104"/>
        <v>5</v>
      </c>
      <c r="Q1092" s="5" t="str">
        <f t="shared" si="105"/>
        <v>games</v>
      </c>
      <c r="R1092" s="5" t="str">
        <f t="shared" si="102"/>
        <v>video games</v>
      </c>
      <c r="S1092" s="13">
        <f t="shared" si="106"/>
        <v>42123.394131944449</v>
      </c>
      <c r="T1092" s="13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3"/>
        <v>0.125</v>
      </c>
      <c r="P1093" s="8">
        <f t="shared" si="104"/>
        <v>12.5</v>
      </c>
      <c r="Q1093" s="5" t="str">
        <f t="shared" si="105"/>
        <v>games</v>
      </c>
      <c r="R1093" s="5" t="str">
        <f t="shared" si="102"/>
        <v>video games</v>
      </c>
      <c r="S1093" s="13">
        <f t="shared" si="106"/>
        <v>42441.028611111113</v>
      </c>
      <c r="T1093" s="13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3"/>
        <v>1.0500000000000001E-2</v>
      </c>
      <c r="P1094" s="8">
        <f t="shared" si="104"/>
        <v>3</v>
      </c>
      <c r="Q1094" s="5" t="str">
        <f t="shared" si="105"/>
        <v>games</v>
      </c>
      <c r="R1094" s="5" t="str">
        <f t="shared" si="102"/>
        <v>video games</v>
      </c>
      <c r="S1094" s="13">
        <f t="shared" si="106"/>
        <v>41250.234236111115</v>
      </c>
      <c r="T1094" s="13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3"/>
        <v>0.14083333333333334</v>
      </c>
      <c r="P1095" s="8">
        <f t="shared" si="104"/>
        <v>10.5625</v>
      </c>
      <c r="Q1095" s="5" t="str">
        <f t="shared" si="105"/>
        <v>games</v>
      </c>
      <c r="R1095" s="5" t="str">
        <f t="shared" si="102"/>
        <v>video games</v>
      </c>
      <c r="S1095" s="13">
        <f t="shared" si="106"/>
        <v>42397.182141203702</v>
      </c>
      <c r="T1095" s="13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3"/>
        <v>0.18300055555555556</v>
      </c>
      <c r="P1096" s="8">
        <f t="shared" si="104"/>
        <v>122.00037037037038</v>
      </c>
      <c r="Q1096" s="5" t="str">
        <f t="shared" si="105"/>
        <v>games</v>
      </c>
      <c r="R1096" s="5" t="str">
        <f t="shared" si="102"/>
        <v>video games</v>
      </c>
      <c r="S1096" s="13">
        <f t="shared" si="106"/>
        <v>40795.921678240746</v>
      </c>
      <c r="T1096" s="13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3"/>
        <v>5.0347999999999997E-2</v>
      </c>
      <c r="P1097" s="8">
        <f t="shared" si="104"/>
        <v>267.80851063829789</v>
      </c>
      <c r="Q1097" s="5" t="str">
        <f t="shared" si="105"/>
        <v>games</v>
      </c>
      <c r="R1097" s="5" t="str">
        <f t="shared" si="102"/>
        <v>video games</v>
      </c>
      <c r="S1097" s="13">
        <f t="shared" si="106"/>
        <v>41486.745601851857</v>
      </c>
      <c r="T1097" s="13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3"/>
        <v>0.17933333333333334</v>
      </c>
      <c r="P1098" s="8">
        <f t="shared" si="104"/>
        <v>74.206896551724142</v>
      </c>
      <c r="Q1098" s="5" t="str">
        <f t="shared" si="105"/>
        <v>games</v>
      </c>
      <c r="R1098" s="5" t="str">
        <f t="shared" si="102"/>
        <v>video games</v>
      </c>
      <c r="S1098" s="13">
        <f t="shared" si="106"/>
        <v>41885.726319444446</v>
      </c>
      <c r="T1098" s="13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3"/>
        <v>4.6999999999999999E-4</v>
      </c>
      <c r="P1099" s="8">
        <f t="shared" si="104"/>
        <v>6.7142857142857144</v>
      </c>
      <c r="Q1099" s="5" t="str">
        <f t="shared" si="105"/>
        <v>games</v>
      </c>
      <c r="R1099" s="5" t="str">
        <f t="shared" si="102"/>
        <v>video games</v>
      </c>
      <c r="S1099" s="13">
        <f t="shared" si="106"/>
        <v>41661.000891203708</v>
      </c>
      <c r="T1099" s="13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3"/>
        <v>7.2120000000000004E-2</v>
      </c>
      <c r="P1100" s="8">
        <f t="shared" si="104"/>
        <v>81.954545454545453</v>
      </c>
      <c r="Q1100" s="5" t="str">
        <f t="shared" si="105"/>
        <v>games</v>
      </c>
      <c r="R1100" s="5" t="str">
        <f t="shared" ref="R1100:R1163" si="108">RIGHT(N1100,LEN(N1100)-FIND("/",N1100))</f>
        <v>video games</v>
      </c>
      <c r="S1100" s="13">
        <f t="shared" si="106"/>
        <v>41712.971006944448</v>
      </c>
      <c r="T1100" s="13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3"/>
        <v>5.0000000000000001E-3</v>
      </c>
      <c r="P1101" s="8">
        <f t="shared" si="104"/>
        <v>25</v>
      </c>
      <c r="Q1101" s="5" t="str">
        <f t="shared" si="105"/>
        <v>games</v>
      </c>
      <c r="R1101" s="5" t="str">
        <f t="shared" si="108"/>
        <v>video games</v>
      </c>
      <c r="S1101" s="13">
        <f t="shared" si="106"/>
        <v>42108.044768518521</v>
      </c>
      <c r="T1101" s="13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3"/>
        <v>2.5000000000000001E-2</v>
      </c>
      <c r="P1102" s="8">
        <f t="shared" si="104"/>
        <v>10</v>
      </c>
      <c r="Q1102" s="5" t="str">
        <f t="shared" si="105"/>
        <v>games</v>
      </c>
      <c r="R1102" s="5" t="str">
        <f t="shared" si="108"/>
        <v>video games</v>
      </c>
      <c r="S1102" s="13">
        <f t="shared" si="106"/>
        <v>42384.319108796299</v>
      </c>
      <c r="T1102" s="13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3"/>
        <v>4.0999999999999999E-4</v>
      </c>
      <c r="P1103" s="8">
        <f t="shared" si="104"/>
        <v>6.833333333333333</v>
      </c>
      <c r="Q1103" s="5" t="str">
        <f t="shared" si="105"/>
        <v>games</v>
      </c>
      <c r="R1103" s="5" t="str">
        <f t="shared" si="108"/>
        <v>video games</v>
      </c>
      <c r="S1103" s="13">
        <f t="shared" si="106"/>
        <v>42538.980763888896</v>
      </c>
      <c r="T1103" s="13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3"/>
        <v>5.3124999999999999E-2</v>
      </c>
      <c r="P1104" s="8">
        <f t="shared" si="104"/>
        <v>17.708333333333332</v>
      </c>
      <c r="Q1104" s="5" t="str">
        <f t="shared" si="105"/>
        <v>games</v>
      </c>
      <c r="R1104" s="5" t="str">
        <f t="shared" si="108"/>
        <v>video games</v>
      </c>
      <c r="S1104" s="13">
        <f t="shared" si="106"/>
        <v>41577.25376157408</v>
      </c>
      <c r="T1104" s="13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3"/>
        <v>1.6199999999999999E-2</v>
      </c>
      <c r="P1105" s="8">
        <f t="shared" si="104"/>
        <v>16.2</v>
      </c>
      <c r="Q1105" s="5" t="str">
        <f t="shared" si="105"/>
        <v>games</v>
      </c>
      <c r="R1105" s="5" t="str">
        <f t="shared" si="108"/>
        <v>video games</v>
      </c>
      <c r="S1105" s="13">
        <f t="shared" si="106"/>
        <v>42479.430439814816</v>
      </c>
      <c r="T1105" s="13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3"/>
        <v>4.9516666666666667E-2</v>
      </c>
      <c r="P1106" s="8">
        <f t="shared" si="104"/>
        <v>80.297297297297291</v>
      </c>
      <c r="Q1106" s="5" t="str">
        <f t="shared" si="105"/>
        <v>games</v>
      </c>
      <c r="R1106" s="5" t="str">
        <f t="shared" si="108"/>
        <v>video games</v>
      </c>
      <c r="S1106" s="13">
        <f t="shared" si="106"/>
        <v>41771.618298611116</v>
      </c>
      <c r="T1106" s="13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3"/>
        <v>1.5900000000000001E-3</v>
      </c>
      <c r="P1107" s="8">
        <f t="shared" si="104"/>
        <v>71.55</v>
      </c>
      <c r="Q1107" s="5" t="str">
        <f t="shared" si="105"/>
        <v>games</v>
      </c>
      <c r="R1107" s="5" t="str">
        <f t="shared" si="108"/>
        <v>video games</v>
      </c>
      <c r="S1107" s="13">
        <f t="shared" si="106"/>
        <v>41692.3440625</v>
      </c>
      <c r="T1107" s="13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3"/>
        <v>0.41249999999999998</v>
      </c>
      <c r="P1108" s="8">
        <f t="shared" si="104"/>
        <v>23.571428571428573</v>
      </c>
      <c r="Q1108" s="5" t="str">
        <f t="shared" si="105"/>
        <v>games</v>
      </c>
      <c r="R1108" s="5" t="str">
        <f t="shared" si="108"/>
        <v>video games</v>
      </c>
      <c r="S1108" s="13">
        <f t="shared" si="106"/>
        <v>40973.948784722226</v>
      </c>
      <c r="T1108" s="13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3"/>
        <v>0</v>
      </c>
      <c r="P1109" s="8" t="e">
        <f t="shared" si="104"/>
        <v>#DIV/0!</v>
      </c>
      <c r="Q1109" s="5" t="str">
        <f t="shared" si="105"/>
        <v>games</v>
      </c>
      <c r="R1109" s="5" t="str">
        <f t="shared" si="108"/>
        <v>video games</v>
      </c>
      <c r="S1109" s="13">
        <f t="shared" si="106"/>
        <v>41814.069722222222</v>
      </c>
      <c r="T1109" s="13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3"/>
        <v>2.93E-2</v>
      </c>
      <c r="P1110" s="8">
        <f t="shared" si="104"/>
        <v>34.88095238095238</v>
      </c>
      <c r="Q1110" s="5" t="str">
        <f t="shared" si="105"/>
        <v>games</v>
      </c>
      <c r="R1110" s="5" t="str">
        <f t="shared" si="108"/>
        <v>video games</v>
      </c>
      <c r="S1110" s="13">
        <f t="shared" si="106"/>
        <v>40952.845312500001</v>
      </c>
      <c r="T1110" s="13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3"/>
        <v>4.4999999999999997E-3</v>
      </c>
      <c r="P1111" s="8">
        <f t="shared" si="104"/>
        <v>15</v>
      </c>
      <c r="Q1111" s="5" t="str">
        <f t="shared" si="105"/>
        <v>games</v>
      </c>
      <c r="R1111" s="5" t="str">
        <f t="shared" si="108"/>
        <v>video games</v>
      </c>
      <c r="S1111" s="13">
        <f t="shared" si="106"/>
        <v>42662.960532407415</v>
      </c>
      <c r="T1111" s="13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3"/>
        <v>5.1000000000000004E-3</v>
      </c>
      <c r="P1112" s="8">
        <f t="shared" si="104"/>
        <v>23.181818181818183</v>
      </c>
      <c r="Q1112" s="5" t="str">
        <f t="shared" si="105"/>
        <v>games</v>
      </c>
      <c r="R1112" s="5" t="str">
        <f t="shared" si="108"/>
        <v>video games</v>
      </c>
      <c r="S1112" s="13">
        <f t="shared" si="106"/>
        <v>41221.141458333332</v>
      </c>
      <c r="T1112" s="13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3"/>
        <v>4.0000000000000002E-4</v>
      </c>
      <c r="P1113" s="8">
        <f t="shared" si="104"/>
        <v>1</v>
      </c>
      <c r="Q1113" s="5" t="str">
        <f t="shared" si="105"/>
        <v>games</v>
      </c>
      <c r="R1113" s="5" t="str">
        <f t="shared" si="108"/>
        <v>video games</v>
      </c>
      <c r="S1113" s="13">
        <f t="shared" si="106"/>
        <v>42347.411921296298</v>
      </c>
      <c r="T1113" s="13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3"/>
        <v>0.35537409090909089</v>
      </c>
      <c r="P1114" s="8">
        <f t="shared" si="104"/>
        <v>100.23371794871794</v>
      </c>
      <c r="Q1114" s="5" t="str">
        <f t="shared" si="105"/>
        <v>games</v>
      </c>
      <c r="R1114" s="5" t="str">
        <f t="shared" si="108"/>
        <v>video games</v>
      </c>
      <c r="S1114" s="13">
        <f t="shared" si="106"/>
        <v>41963.967719907414</v>
      </c>
      <c r="T1114" s="13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3"/>
        <v>5.0000000000000001E-3</v>
      </c>
      <c r="P1115" s="8">
        <f t="shared" si="104"/>
        <v>5</v>
      </c>
      <c r="Q1115" s="5" t="str">
        <f t="shared" si="105"/>
        <v>games</v>
      </c>
      <c r="R1115" s="5" t="str">
        <f t="shared" si="108"/>
        <v>video games</v>
      </c>
      <c r="S1115" s="13">
        <f t="shared" si="106"/>
        <v>41836.185416666667</v>
      </c>
      <c r="T1115" s="13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3"/>
        <v>1.6666666666666668E-3</v>
      </c>
      <c r="P1116" s="8">
        <f t="shared" si="104"/>
        <v>3.3333333333333335</v>
      </c>
      <c r="Q1116" s="5" t="str">
        <f t="shared" si="105"/>
        <v>games</v>
      </c>
      <c r="R1116" s="5" t="str">
        <f t="shared" si="108"/>
        <v>video games</v>
      </c>
      <c r="S1116" s="13">
        <f t="shared" si="106"/>
        <v>41526.554247685192</v>
      </c>
      <c r="T1116" s="13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3"/>
        <v>1.325E-3</v>
      </c>
      <c r="P1117" s="8">
        <f t="shared" si="104"/>
        <v>13.25</v>
      </c>
      <c r="Q1117" s="5" t="str">
        <f t="shared" si="105"/>
        <v>games</v>
      </c>
      <c r="R1117" s="5" t="str">
        <f t="shared" si="108"/>
        <v>video games</v>
      </c>
      <c r="S1117" s="13">
        <f t="shared" si="106"/>
        <v>42429.903877314813</v>
      </c>
      <c r="T1117" s="13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3"/>
        <v>3.5704000000000004E-4</v>
      </c>
      <c r="P1118" s="8">
        <f t="shared" si="104"/>
        <v>17.852</v>
      </c>
      <c r="Q1118" s="5" t="str">
        <f t="shared" si="105"/>
        <v>games</v>
      </c>
      <c r="R1118" s="5" t="str">
        <f t="shared" si="108"/>
        <v>video games</v>
      </c>
      <c r="S1118" s="13">
        <f t="shared" si="106"/>
        <v>41010.055648148154</v>
      </c>
      <c r="T1118" s="13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3"/>
        <v>8.3000000000000004E-2</v>
      </c>
      <c r="P1119" s="8">
        <f t="shared" si="104"/>
        <v>10.375</v>
      </c>
      <c r="Q1119" s="5" t="str">
        <f t="shared" si="105"/>
        <v>games</v>
      </c>
      <c r="R1119" s="5" t="str">
        <f t="shared" si="108"/>
        <v>video games</v>
      </c>
      <c r="S1119" s="13">
        <f t="shared" si="106"/>
        <v>42333.806863425933</v>
      </c>
      <c r="T1119" s="13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3"/>
        <v>2.4222222222222221E-2</v>
      </c>
      <c r="P1120" s="8">
        <f t="shared" si="104"/>
        <v>36.333333333333336</v>
      </c>
      <c r="Q1120" s="5" t="str">
        <f t="shared" si="105"/>
        <v>games</v>
      </c>
      <c r="R1120" s="5" t="str">
        <f t="shared" si="108"/>
        <v>video games</v>
      </c>
      <c r="S1120" s="13">
        <f t="shared" si="106"/>
        <v>41704.374756944446</v>
      </c>
      <c r="T1120" s="13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3"/>
        <v>2.3809523809523812E-3</v>
      </c>
      <c r="P1121" s="8">
        <f t="shared" si="104"/>
        <v>5</v>
      </c>
      <c r="Q1121" s="5" t="str">
        <f t="shared" si="105"/>
        <v>games</v>
      </c>
      <c r="R1121" s="5" t="str">
        <f t="shared" si="108"/>
        <v>video games</v>
      </c>
      <c r="S1121" s="13">
        <f t="shared" si="106"/>
        <v>41723.000740740747</v>
      </c>
      <c r="T1121" s="13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3"/>
        <v>0</v>
      </c>
      <c r="P1122" s="8" t="e">
        <f t="shared" si="104"/>
        <v>#DIV/0!</v>
      </c>
      <c r="Q1122" s="5" t="str">
        <f t="shared" si="105"/>
        <v>games</v>
      </c>
      <c r="R1122" s="5" t="str">
        <f t="shared" si="108"/>
        <v>video games</v>
      </c>
      <c r="S1122" s="13">
        <f t="shared" si="106"/>
        <v>40800.081018518518</v>
      </c>
      <c r="T1122" s="13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3"/>
        <v>1.16E-4</v>
      </c>
      <c r="P1123" s="8">
        <f t="shared" si="104"/>
        <v>5.8</v>
      </c>
      <c r="Q1123" s="5" t="str">
        <f t="shared" si="105"/>
        <v>games</v>
      </c>
      <c r="R1123" s="5" t="str">
        <f t="shared" si="108"/>
        <v>video games</v>
      </c>
      <c r="S1123" s="13">
        <f t="shared" si="106"/>
        <v>42413.142546296302</v>
      </c>
      <c r="T1123" s="13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3"/>
        <v>0</v>
      </c>
      <c r="P1124" s="8" t="e">
        <f t="shared" si="104"/>
        <v>#DIV/0!</v>
      </c>
      <c r="Q1124" s="5" t="str">
        <f t="shared" si="105"/>
        <v>games</v>
      </c>
      <c r="R1124" s="5" t="str">
        <f t="shared" si="108"/>
        <v>video games</v>
      </c>
      <c r="S1124" s="13">
        <f t="shared" si="106"/>
        <v>41410.912326388891</v>
      </c>
      <c r="T1124" s="13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3"/>
        <v>2.2000000000000001E-3</v>
      </c>
      <c r="P1125" s="8">
        <f t="shared" si="104"/>
        <v>3.6666666666666665</v>
      </c>
      <c r="Q1125" s="5" t="str">
        <f t="shared" si="105"/>
        <v>games</v>
      </c>
      <c r="R1125" s="5" t="str">
        <f t="shared" si="108"/>
        <v>video games</v>
      </c>
      <c r="S1125" s="13">
        <f t="shared" si="106"/>
        <v>41718.732037037036</v>
      </c>
      <c r="T1125" s="13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3"/>
        <v>4.7222222222222223E-3</v>
      </c>
      <c r="P1126" s="8">
        <f t="shared" si="104"/>
        <v>60.714285714285715</v>
      </c>
      <c r="Q1126" s="5" t="str">
        <f t="shared" si="105"/>
        <v>games</v>
      </c>
      <c r="R1126" s="5" t="str">
        <f t="shared" si="108"/>
        <v>mobile games</v>
      </c>
      <c r="S1126" s="13">
        <f t="shared" si="106"/>
        <v>42094.875590277785</v>
      </c>
      <c r="T1126" s="13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3"/>
        <v>0</v>
      </c>
      <c r="P1127" s="8" t="e">
        <f t="shared" si="104"/>
        <v>#DIV/0!</v>
      </c>
      <c r="Q1127" s="5" t="str">
        <f t="shared" si="105"/>
        <v>games</v>
      </c>
      <c r="R1127" s="5" t="str">
        <f t="shared" si="108"/>
        <v>mobile games</v>
      </c>
      <c r="S1127" s="13">
        <f t="shared" si="106"/>
        <v>42212.83252314815</v>
      </c>
      <c r="T1127" s="13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3"/>
        <v>5.0000000000000001E-3</v>
      </c>
      <c r="P1128" s="8">
        <f t="shared" si="104"/>
        <v>5</v>
      </c>
      <c r="Q1128" s="5" t="str">
        <f t="shared" si="105"/>
        <v>games</v>
      </c>
      <c r="R1128" s="5" t="str">
        <f t="shared" si="108"/>
        <v>mobile games</v>
      </c>
      <c r="S1128" s="13">
        <f t="shared" si="106"/>
        <v>42535.535810185189</v>
      </c>
      <c r="T1128" s="13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3"/>
        <v>1.6714285714285713E-2</v>
      </c>
      <c r="P1129" s="8">
        <f t="shared" si="104"/>
        <v>25.434782608695652</v>
      </c>
      <c r="Q1129" s="5" t="str">
        <f t="shared" si="105"/>
        <v>games</v>
      </c>
      <c r="R1129" s="5" t="str">
        <f t="shared" si="108"/>
        <v>mobile games</v>
      </c>
      <c r="S1129" s="13">
        <f t="shared" si="106"/>
        <v>41927.0625</v>
      </c>
      <c r="T1129" s="13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3"/>
        <v>1E-3</v>
      </c>
      <c r="P1130" s="8">
        <f t="shared" si="104"/>
        <v>1</v>
      </c>
      <c r="Q1130" s="5" t="str">
        <f t="shared" si="105"/>
        <v>games</v>
      </c>
      <c r="R1130" s="5" t="str">
        <f t="shared" si="108"/>
        <v>mobile games</v>
      </c>
      <c r="S1130" s="13">
        <f t="shared" si="106"/>
        <v>41828.857835648152</v>
      </c>
      <c r="T1130" s="13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3"/>
        <v>1.0499999999999999E-3</v>
      </c>
      <c r="P1131" s="8">
        <f t="shared" si="104"/>
        <v>10.5</v>
      </c>
      <c r="Q1131" s="5" t="str">
        <f t="shared" si="105"/>
        <v>games</v>
      </c>
      <c r="R1131" s="5" t="str">
        <f t="shared" si="108"/>
        <v>mobile games</v>
      </c>
      <c r="S1131" s="13">
        <f t="shared" si="106"/>
        <v>42496.473298611112</v>
      </c>
      <c r="T1131" s="13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3"/>
        <v>2.2000000000000001E-3</v>
      </c>
      <c r="P1132" s="8">
        <f t="shared" si="104"/>
        <v>3.6666666666666665</v>
      </c>
      <c r="Q1132" s="5" t="str">
        <f t="shared" si="105"/>
        <v>games</v>
      </c>
      <c r="R1132" s="5" t="str">
        <f t="shared" si="108"/>
        <v>mobile games</v>
      </c>
      <c r="S1132" s="13">
        <f t="shared" si="106"/>
        <v>41909.204861111117</v>
      </c>
      <c r="T1132" s="13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3"/>
        <v>0</v>
      </c>
      <c r="P1133" s="8" t="e">
        <f t="shared" si="104"/>
        <v>#DIV/0!</v>
      </c>
      <c r="Q1133" s="5" t="str">
        <f t="shared" si="105"/>
        <v>games</v>
      </c>
      <c r="R1133" s="5" t="str">
        <f t="shared" si="108"/>
        <v>mobile games</v>
      </c>
      <c r="S1133" s="13">
        <f t="shared" si="106"/>
        <v>42333.116527777784</v>
      </c>
      <c r="T1133" s="13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3"/>
        <v>0.14380000000000001</v>
      </c>
      <c r="P1134" s="8">
        <f t="shared" si="104"/>
        <v>110.61538461538461</v>
      </c>
      <c r="Q1134" s="5" t="str">
        <f t="shared" si="105"/>
        <v>games</v>
      </c>
      <c r="R1134" s="5" t="str">
        <f t="shared" si="108"/>
        <v>mobile games</v>
      </c>
      <c r="S1134" s="13">
        <f t="shared" si="106"/>
        <v>42706.323738425934</v>
      </c>
      <c r="T1134" s="13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3"/>
        <v>6.6666666666666671E-3</v>
      </c>
      <c r="P1135" s="8">
        <f t="shared" si="104"/>
        <v>20</v>
      </c>
      <c r="Q1135" s="5" t="str">
        <f t="shared" si="105"/>
        <v>games</v>
      </c>
      <c r="R1135" s="5" t="str">
        <f t="shared" si="108"/>
        <v>mobile games</v>
      </c>
      <c r="S1135" s="13">
        <f t="shared" si="106"/>
        <v>41821.615520833337</v>
      </c>
      <c r="T1135" s="13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3"/>
        <v>4.0000000000000003E-5</v>
      </c>
      <c r="P1136" s="8">
        <f t="shared" si="104"/>
        <v>1</v>
      </c>
      <c r="Q1136" s="5" t="str">
        <f t="shared" si="105"/>
        <v>games</v>
      </c>
      <c r="R1136" s="5" t="str">
        <f t="shared" si="108"/>
        <v>mobile games</v>
      </c>
      <c r="S1136" s="13">
        <f t="shared" si="106"/>
        <v>41958.493379629632</v>
      </c>
      <c r="T1136" s="13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3"/>
        <v>0.05</v>
      </c>
      <c r="P1137" s="8">
        <f t="shared" si="104"/>
        <v>50</v>
      </c>
      <c r="Q1137" s="5" t="str">
        <f t="shared" si="105"/>
        <v>games</v>
      </c>
      <c r="R1137" s="5" t="str">
        <f t="shared" si="108"/>
        <v>mobile games</v>
      </c>
      <c r="S1137" s="13">
        <f t="shared" si="106"/>
        <v>42559.197847222225</v>
      </c>
      <c r="T1137" s="13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3"/>
        <v>6.4439140811455853E-2</v>
      </c>
      <c r="P1138" s="8">
        <f t="shared" si="104"/>
        <v>45</v>
      </c>
      <c r="Q1138" s="5" t="str">
        <f t="shared" si="105"/>
        <v>games</v>
      </c>
      <c r="R1138" s="5" t="str">
        <f t="shared" si="108"/>
        <v>mobile games</v>
      </c>
      <c r="S1138" s="13">
        <f t="shared" si="106"/>
        <v>42327.879965277782</v>
      </c>
      <c r="T1138" s="13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3"/>
        <v>0.39500000000000002</v>
      </c>
      <c r="P1139" s="8">
        <f t="shared" si="104"/>
        <v>253.2051282051282</v>
      </c>
      <c r="Q1139" s="5" t="str">
        <f t="shared" si="105"/>
        <v>games</v>
      </c>
      <c r="R1139" s="5" t="str">
        <f t="shared" si="108"/>
        <v>mobile games</v>
      </c>
      <c r="S1139" s="13">
        <f t="shared" si="106"/>
        <v>42454.028020833335</v>
      </c>
      <c r="T1139" s="13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3"/>
        <v>3.5714285714285713E-3</v>
      </c>
      <c r="P1140" s="8">
        <f t="shared" si="104"/>
        <v>31.25</v>
      </c>
      <c r="Q1140" s="5" t="str">
        <f t="shared" si="105"/>
        <v>games</v>
      </c>
      <c r="R1140" s="5" t="str">
        <f t="shared" si="108"/>
        <v>mobile games</v>
      </c>
      <c r="S1140" s="13">
        <f t="shared" si="106"/>
        <v>42737.114942129636</v>
      </c>
      <c r="T1140" s="13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3"/>
        <v>6.2500000000000001E-4</v>
      </c>
      <c r="P1141" s="8">
        <f t="shared" si="104"/>
        <v>5</v>
      </c>
      <c r="Q1141" s="5" t="str">
        <f t="shared" si="105"/>
        <v>games</v>
      </c>
      <c r="R1141" s="5" t="str">
        <f t="shared" si="108"/>
        <v>mobile games</v>
      </c>
      <c r="S1141" s="13">
        <f t="shared" si="106"/>
        <v>41975.555856481486</v>
      </c>
      <c r="T1141" s="13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3"/>
        <v>0</v>
      </c>
      <c r="P1142" s="8" t="e">
        <f t="shared" si="104"/>
        <v>#DIV/0!</v>
      </c>
      <c r="Q1142" s="5" t="str">
        <f t="shared" si="105"/>
        <v>games</v>
      </c>
      <c r="R1142" s="5" t="str">
        <f t="shared" si="108"/>
        <v>mobile games</v>
      </c>
      <c r="S1142" s="13">
        <f t="shared" si="106"/>
        <v>42192.670381944445</v>
      </c>
      <c r="T1142" s="13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3"/>
        <v>0</v>
      </c>
      <c r="P1143" s="8" t="e">
        <f t="shared" si="104"/>
        <v>#DIV/0!</v>
      </c>
      <c r="Q1143" s="5" t="str">
        <f t="shared" si="105"/>
        <v>games</v>
      </c>
      <c r="R1143" s="5" t="str">
        <f t="shared" si="108"/>
        <v>mobile games</v>
      </c>
      <c r="S1143" s="13">
        <f t="shared" si="106"/>
        <v>42164.907986111117</v>
      </c>
      <c r="T1143" s="13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3"/>
        <v>0</v>
      </c>
      <c r="P1144" s="8" t="e">
        <f t="shared" si="104"/>
        <v>#DIV/0!</v>
      </c>
      <c r="Q1144" s="5" t="str">
        <f t="shared" si="105"/>
        <v>games</v>
      </c>
      <c r="R1144" s="5" t="str">
        <f t="shared" si="108"/>
        <v>mobile games</v>
      </c>
      <c r="S1144" s="13">
        <f t="shared" si="106"/>
        <v>42022.214432870373</v>
      </c>
      <c r="T1144" s="13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3"/>
        <v>4.1333333333333335E-3</v>
      </c>
      <c r="P1145" s="8">
        <f t="shared" si="104"/>
        <v>23.25</v>
      </c>
      <c r="Q1145" s="5" t="str">
        <f t="shared" si="105"/>
        <v>games</v>
      </c>
      <c r="R1145" s="5" t="str">
        <f t="shared" si="108"/>
        <v>mobile games</v>
      </c>
      <c r="S1145" s="13">
        <f t="shared" si="106"/>
        <v>42325.401921296296</v>
      </c>
      <c r="T1145" s="13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3"/>
        <v>0</v>
      </c>
      <c r="P1146" s="8" t="e">
        <f t="shared" si="104"/>
        <v>#DIV/0!</v>
      </c>
      <c r="Q1146" s="5" t="str">
        <f t="shared" si="105"/>
        <v>food</v>
      </c>
      <c r="R1146" s="5" t="str">
        <f t="shared" si="108"/>
        <v>food trucks</v>
      </c>
      <c r="S1146" s="13">
        <f t="shared" si="106"/>
        <v>42093.390277777777</v>
      </c>
      <c r="T1146" s="13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3"/>
        <v>1.25E-3</v>
      </c>
      <c r="P1147" s="8">
        <f t="shared" si="104"/>
        <v>100</v>
      </c>
      <c r="Q1147" s="5" t="str">
        <f t="shared" si="105"/>
        <v>food</v>
      </c>
      <c r="R1147" s="5" t="str">
        <f t="shared" si="108"/>
        <v>food trucks</v>
      </c>
      <c r="S1147" s="13">
        <f t="shared" si="106"/>
        <v>41854.955925925926</v>
      </c>
      <c r="T1147" s="13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3"/>
        <v>8.8333333333333333E-2</v>
      </c>
      <c r="P1148" s="8">
        <f t="shared" si="104"/>
        <v>44.166666666666664</v>
      </c>
      <c r="Q1148" s="5" t="str">
        <f t="shared" si="105"/>
        <v>food</v>
      </c>
      <c r="R1148" s="5" t="str">
        <f t="shared" si="108"/>
        <v>food trucks</v>
      </c>
      <c r="S1148" s="13">
        <f t="shared" si="106"/>
        <v>41724.161724537036</v>
      </c>
      <c r="T1148" s="13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3"/>
        <v>0</v>
      </c>
      <c r="P1149" s="8" t="e">
        <f t="shared" si="104"/>
        <v>#DIV/0!</v>
      </c>
      <c r="Q1149" s="5" t="str">
        <f t="shared" si="105"/>
        <v>food</v>
      </c>
      <c r="R1149" s="5" t="str">
        <f t="shared" si="108"/>
        <v>food trucks</v>
      </c>
      <c r="S1149" s="13">
        <f t="shared" si="106"/>
        <v>41872.1803587963</v>
      </c>
      <c r="T1149" s="13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3"/>
        <v>4.8666666666666667E-3</v>
      </c>
      <c r="P1150" s="8">
        <f t="shared" si="104"/>
        <v>24.333333333333332</v>
      </c>
      <c r="Q1150" s="5" t="str">
        <f t="shared" si="105"/>
        <v>food</v>
      </c>
      <c r="R1150" s="5" t="str">
        <f t="shared" si="108"/>
        <v>food trucks</v>
      </c>
      <c r="S1150" s="13">
        <f t="shared" si="106"/>
        <v>42675.37940972222</v>
      </c>
      <c r="T1150" s="13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3"/>
        <v>1.5E-3</v>
      </c>
      <c r="P1151" s="8">
        <f t="shared" si="104"/>
        <v>37.5</v>
      </c>
      <c r="Q1151" s="5" t="str">
        <f t="shared" si="105"/>
        <v>food</v>
      </c>
      <c r="R1151" s="5" t="str">
        <f t="shared" si="108"/>
        <v>food trucks</v>
      </c>
      <c r="S1151" s="13">
        <f t="shared" si="106"/>
        <v>42507.918587962966</v>
      </c>
      <c r="T1151" s="13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3"/>
        <v>0.1008</v>
      </c>
      <c r="P1152" s="8">
        <f t="shared" si="104"/>
        <v>42</v>
      </c>
      <c r="Q1152" s="5" t="str">
        <f t="shared" si="105"/>
        <v>food</v>
      </c>
      <c r="R1152" s="5" t="str">
        <f t="shared" si="108"/>
        <v>food trucks</v>
      </c>
      <c r="S1152" s="13">
        <f t="shared" si="106"/>
        <v>42318.162905092591</v>
      </c>
      <c r="T1152" s="13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3"/>
        <v>0</v>
      </c>
      <c r="P1153" s="8" t="e">
        <f t="shared" si="104"/>
        <v>#DIV/0!</v>
      </c>
      <c r="Q1153" s="5" t="str">
        <f t="shared" si="105"/>
        <v>food</v>
      </c>
      <c r="R1153" s="5" t="str">
        <f t="shared" si="108"/>
        <v>food trucks</v>
      </c>
      <c r="S1153" s="13">
        <f t="shared" si="106"/>
        <v>42224.31091435186</v>
      </c>
      <c r="T1153" s="13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3"/>
        <v>5.6937500000000002E-2</v>
      </c>
      <c r="P1154" s="8">
        <f t="shared" si="104"/>
        <v>60.733333333333334</v>
      </c>
      <c r="Q1154" s="5" t="str">
        <f t="shared" si="105"/>
        <v>food</v>
      </c>
      <c r="R1154" s="5" t="str">
        <f t="shared" si="108"/>
        <v>food trucks</v>
      </c>
      <c r="S1154" s="13">
        <f t="shared" si="106"/>
        <v>42109.917962962965</v>
      </c>
      <c r="T1154" s="13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9">E1155/D1155</f>
        <v>6.2500000000000003E-3</v>
      </c>
      <c r="P1155" s="8">
        <f t="shared" ref="P1155:P1218" si="110">E1155/L1155</f>
        <v>50</v>
      </c>
      <c r="Q1155" s="5" t="str">
        <f t="shared" ref="Q1155:Q1218" si="111">LEFT(N1155,FIND("/",N1155)-1)</f>
        <v>food</v>
      </c>
      <c r="R1155" s="5" t="str">
        <f t="shared" si="108"/>
        <v>food trucks</v>
      </c>
      <c r="S1155" s="13">
        <f t="shared" ref="S1155:S1218" si="112">(J1155/86400)+25569+(5/24)</f>
        <v>42143.922511574077</v>
      </c>
      <c r="T1155" s="13">
        <f t="shared" ref="T1155:T1218" si="113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9"/>
        <v>6.5000000000000002E-2</v>
      </c>
      <c r="P1156" s="8">
        <f t="shared" si="110"/>
        <v>108.33333333333333</v>
      </c>
      <c r="Q1156" s="5" t="str">
        <f t="shared" si="111"/>
        <v>food</v>
      </c>
      <c r="R1156" s="5" t="str">
        <f t="shared" si="108"/>
        <v>food trucks</v>
      </c>
      <c r="S1156" s="13">
        <f t="shared" si="112"/>
        <v>42223.317199074074</v>
      </c>
      <c r="T1156" s="13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9"/>
        <v>7.5199999999999998E-3</v>
      </c>
      <c r="P1157" s="8">
        <f t="shared" si="110"/>
        <v>23.5</v>
      </c>
      <c r="Q1157" s="5" t="str">
        <f t="shared" si="111"/>
        <v>food</v>
      </c>
      <c r="R1157" s="5" t="str">
        <f t="shared" si="108"/>
        <v>food trucks</v>
      </c>
      <c r="S1157" s="13">
        <f t="shared" si="112"/>
        <v>41835.972314814819</v>
      </c>
      <c r="T1157" s="13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9"/>
        <v>0</v>
      </c>
      <c r="P1158" s="8" t="e">
        <f t="shared" si="110"/>
        <v>#DIV/0!</v>
      </c>
      <c r="Q1158" s="5" t="str">
        <f t="shared" si="111"/>
        <v>food</v>
      </c>
      <c r="R1158" s="5" t="str">
        <f t="shared" si="108"/>
        <v>food trucks</v>
      </c>
      <c r="S1158" s="13">
        <f t="shared" si="112"/>
        <v>42029.279652777775</v>
      </c>
      <c r="T1158" s="13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9"/>
        <v>1.5100000000000001E-2</v>
      </c>
      <c r="P1159" s="8">
        <f t="shared" si="110"/>
        <v>50.333333333333336</v>
      </c>
      <c r="Q1159" s="5" t="str">
        <f t="shared" si="111"/>
        <v>food</v>
      </c>
      <c r="R1159" s="5" t="str">
        <f t="shared" si="108"/>
        <v>food trucks</v>
      </c>
      <c r="S1159" s="13">
        <f t="shared" si="112"/>
        <v>41918.836574074077</v>
      </c>
      <c r="T1159" s="13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9"/>
        <v>4.6666666666666671E-3</v>
      </c>
      <c r="P1160" s="8">
        <f t="shared" si="110"/>
        <v>11.666666666666666</v>
      </c>
      <c r="Q1160" s="5" t="str">
        <f t="shared" si="111"/>
        <v>food</v>
      </c>
      <c r="R1160" s="5" t="str">
        <f t="shared" si="108"/>
        <v>food trucks</v>
      </c>
      <c r="S1160" s="13">
        <f t="shared" si="112"/>
        <v>41952.300092592595</v>
      </c>
      <c r="T1160" s="13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9"/>
        <v>0</v>
      </c>
      <c r="P1161" s="8" t="e">
        <f t="shared" si="110"/>
        <v>#DIV/0!</v>
      </c>
      <c r="Q1161" s="5" t="str">
        <f t="shared" si="111"/>
        <v>food</v>
      </c>
      <c r="R1161" s="5" t="str">
        <f t="shared" si="108"/>
        <v>food trucks</v>
      </c>
      <c r="S1161" s="13">
        <f t="shared" si="112"/>
        <v>42154.934780092597</v>
      </c>
      <c r="T1161" s="13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9"/>
        <v>3.85E-2</v>
      </c>
      <c r="P1162" s="8">
        <f t="shared" si="110"/>
        <v>60.789473684210527</v>
      </c>
      <c r="Q1162" s="5" t="str">
        <f t="shared" si="111"/>
        <v>food</v>
      </c>
      <c r="R1162" s="5" t="str">
        <f t="shared" si="108"/>
        <v>food trucks</v>
      </c>
      <c r="S1162" s="13">
        <f t="shared" si="112"/>
        <v>42061.363263888888</v>
      </c>
      <c r="T1162" s="13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9"/>
        <v>0</v>
      </c>
      <c r="P1163" s="8" t="e">
        <f t="shared" si="110"/>
        <v>#DIV/0!</v>
      </c>
      <c r="Q1163" s="5" t="str">
        <f t="shared" si="111"/>
        <v>food</v>
      </c>
      <c r="R1163" s="5" t="str">
        <f t="shared" si="108"/>
        <v>food trucks</v>
      </c>
      <c r="S1163" s="13">
        <f t="shared" si="112"/>
        <v>42122.837835648148</v>
      </c>
      <c r="T1163" s="13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9"/>
        <v>5.8333333333333338E-4</v>
      </c>
      <c r="P1164" s="8">
        <f t="shared" si="110"/>
        <v>17.5</v>
      </c>
      <c r="Q1164" s="5" t="str">
        <f t="shared" si="111"/>
        <v>food</v>
      </c>
      <c r="R1164" s="5" t="str">
        <f t="shared" ref="R1164:R1227" si="114">RIGHT(N1164,LEN(N1164)-FIND("/",N1164))</f>
        <v>food trucks</v>
      </c>
      <c r="S1164" s="13">
        <f t="shared" si="112"/>
        <v>41876.891944444447</v>
      </c>
      <c r="T1164" s="13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9"/>
        <v>0</v>
      </c>
      <c r="P1165" s="8" t="e">
        <f t="shared" si="110"/>
        <v>#DIV/0!</v>
      </c>
      <c r="Q1165" s="5" t="str">
        <f t="shared" si="111"/>
        <v>food</v>
      </c>
      <c r="R1165" s="5" t="str">
        <f t="shared" si="114"/>
        <v>food trucks</v>
      </c>
      <c r="S1165" s="13">
        <f t="shared" si="112"/>
        <v>41830.931944444448</v>
      </c>
      <c r="T1165" s="13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9"/>
        <v>0</v>
      </c>
      <c r="P1166" s="8" t="e">
        <f t="shared" si="110"/>
        <v>#DIV/0!</v>
      </c>
      <c r="Q1166" s="5" t="str">
        <f t="shared" si="111"/>
        <v>food</v>
      </c>
      <c r="R1166" s="5" t="str">
        <f t="shared" si="114"/>
        <v>food trucks</v>
      </c>
      <c r="S1166" s="13">
        <f t="shared" si="112"/>
        <v>42509.932662037041</v>
      </c>
      <c r="T1166" s="13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9"/>
        <v>0.20705000000000001</v>
      </c>
      <c r="P1167" s="8">
        <f t="shared" si="110"/>
        <v>82.82</v>
      </c>
      <c r="Q1167" s="5" t="str">
        <f t="shared" si="111"/>
        <v>food</v>
      </c>
      <c r="R1167" s="5" t="str">
        <f t="shared" si="114"/>
        <v>food trucks</v>
      </c>
      <c r="S1167" s="13">
        <f t="shared" si="112"/>
        <v>41792.422800925931</v>
      </c>
      <c r="T1167" s="13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9"/>
        <v>0.19139999999999999</v>
      </c>
      <c r="P1168" s="8">
        <f t="shared" si="110"/>
        <v>358.875</v>
      </c>
      <c r="Q1168" s="5" t="str">
        <f t="shared" si="111"/>
        <v>food</v>
      </c>
      <c r="R1168" s="5" t="str">
        <f t="shared" si="114"/>
        <v>food trucks</v>
      </c>
      <c r="S1168" s="13">
        <f t="shared" si="112"/>
        <v>42150.693773148152</v>
      </c>
      <c r="T1168" s="13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9"/>
        <v>1.6316666666666667E-2</v>
      </c>
      <c r="P1169" s="8">
        <f t="shared" si="110"/>
        <v>61.1875</v>
      </c>
      <c r="Q1169" s="5" t="str">
        <f t="shared" si="111"/>
        <v>food</v>
      </c>
      <c r="R1169" s="5" t="str">
        <f t="shared" si="114"/>
        <v>food trucks</v>
      </c>
      <c r="S1169" s="13">
        <f t="shared" si="112"/>
        <v>41863.943229166667</v>
      </c>
      <c r="T1169" s="13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9"/>
        <v>5.6666666666666664E-2</v>
      </c>
      <c r="P1170" s="8">
        <f t="shared" si="110"/>
        <v>340</v>
      </c>
      <c r="Q1170" s="5" t="str">
        <f t="shared" si="111"/>
        <v>food</v>
      </c>
      <c r="R1170" s="5" t="str">
        <f t="shared" si="114"/>
        <v>food trucks</v>
      </c>
      <c r="S1170" s="13">
        <f t="shared" si="112"/>
        <v>42605.262326388889</v>
      </c>
      <c r="T1170" s="13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9"/>
        <v>1.6999999999999999E-3</v>
      </c>
      <c r="P1171" s="8">
        <f t="shared" si="110"/>
        <v>5.666666666666667</v>
      </c>
      <c r="Q1171" s="5" t="str">
        <f t="shared" si="111"/>
        <v>food</v>
      </c>
      <c r="R1171" s="5" t="str">
        <f t="shared" si="114"/>
        <v>food trucks</v>
      </c>
      <c r="S1171" s="13">
        <f t="shared" si="112"/>
        <v>42027.562071759261</v>
      </c>
      <c r="T1171" s="13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9"/>
        <v>4.0000000000000001E-3</v>
      </c>
      <c r="P1172" s="8">
        <f t="shared" si="110"/>
        <v>50</v>
      </c>
      <c r="Q1172" s="5" t="str">
        <f t="shared" si="111"/>
        <v>food</v>
      </c>
      <c r="R1172" s="5" t="str">
        <f t="shared" si="114"/>
        <v>food trucks</v>
      </c>
      <c r="S1172" s="13">
        <f t="shared" si="112"/>
        <v>42125.101516203707</v>
      </c>
      <c r="T1172" s="13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9"/>
        <v>1E-3</v>
      </c>
      <c r="P1173" s="8">
        <f t="shared" si="110"/>
        <v>25</v>
      </c>
      <c r="Q1173" s="5" t="str">
        <f t="shared" si="111"/>
        <v>food</v>
      </c>
      <c r="R1173" s="5" t="str">
        <f t="shared" si="114"/>
        <v>food trucks</v>
      </c>
      <c r="S1173" s="13">
        <f t="shared" si="112"/>
        <v>41939.013043981482</v>
      </c>
      <c r="T1173" s="13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9"/>
        <v>0</v>
      </c>
      <c r="P1174" s="8" t="e">
        <f t="shared" si="110"/>
        <v>#DIV/0!</v>
      </c>
      <c r="Q1174" s="5" t="str">
        <f t="shared" si="111"/>
        <v>food</v>
      </c>
      <c r="R1174" s="5" t="str">
        <f t="shared" si="114"/>
        <v>food trucks</v>
      </c>
      <c r="S1174" s="13">
        <f t="shared" si="112"/>
        <v>41841.890648148146</v>
      </c>
      <c r="T1174" s="13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9"/>
        <v>2.4000000000000001E-4</v>
      </c>
      <c r="P1175" s="8">
        <f t="shared" si="110"/>
        <v>30</v>
      </c>
      <c r="Q1175" s="5" t="str">
        <f t="shared" si="111"/>
        <v>food</v>
      </c>
      <c r="R1175" s="5" t="str">
        <f t="shared" si="114"/>
        <v>food trucks</v>
      </c>
      <c r="S1175" s="13">
        <f t="shared" si="112"/>
        <v>42184.394178240742</v>
      </c>
      <c r="T1175" s="13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9"/>
        <v>5.906666666666667E-2</v>
      </c>
      <c r="P1176" s="8">
        <f t="shared" si="110"/>
        <v>46.631578947368418</v>
      </c>
      <c r="Q1176" s="5" t="str">
        <f t="shared" si="111"/>
        <v>food</v>
      </c>
      <c r="R1176" s="5" t="str">
        <f t="shared" si="114"/>
        <v>food trucks</v>
      </c>
      <c r="S1176" s="13">
        <f t="shared" si="112"/>
        <v>42469.050081018526</v>
      </c>
      <c r="T1176" s="13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9"/>
        <v>2.9250000000000002E-2</v>
      </c>
      <c r="P1177" s="8">
        <f t="shared" si="110"/>
        <v>65</v>
      </c>
      <c r="Q1177" s="5" t="str">
        <f t="shared" si="111"/>
        <v>food</v>
      </c>
      <c r="R1177" s="5" t="str">
        <f t="shared" si="114"/>
        <v>food trucks</v>
      </c>
      <c r="S1177" s="13">
        <f t="shared" si="112"/>
        <v>42170.936793981484</v>
      </c>
      <c r="T1177" s="13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9"/>
        <v>5.7142857142857142E-5</v>
      </c>
      <c r="P1178" s="8">
        <f t="shared" si="110"/>
        <v>10</v>
      </c>
      <c r="Q1178" s="5" t="str">
        <f t="shared" si="111"/>
        <v>food</v>
      </c>
      <c r="R1178" s="5" t="str">
        <f t="shared" si="114"/>
        <v>food trucks</v>
      </c>
      <c r="S1178" s="13">
        <f t="shared" si="112"/>
        <v>42746.227986111109</v>
      </c>
      <c r="T1178" s="13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9"/>
        <v>0</v>
      </c>
      <c r="P1179" s="8" t="e">
        <f t="shared" si="110"/>
        <v>#DIV/0!</v>
      </c>
      <c r="Q1179" s="5" t="str">
        <f t="shared" si="111"/>
        <v>food</v>
      </c>
      <c r="R1179" s="5" t="str">
        <f t="shared" si="114"/>
        <v>food trucks</v>
      </c>
      <c r="S1179" s="13">
        <f t="shared" si="112"/>
        <v>41897.869166666671</v>
      </c>
      <c r="T1179" s="13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9"/>
        <v>6.666666666666667E-5</v>
      </c>
      <c r="P1180" s="8">
        <f t="shared" si="110"/>
        <v>5</v>
      </c>
      <c r="Q1180" s="5" t="str">
        <f t="shared" si="111"/>
        <v>food</v>
      </c>
      <c r="R1180" s="5" t="str">
        <f t="shared" si="114"/>
        <v>food trucks</v>
      </c>
      <c r="S1180" s="13">
        <f t="shared" si="112"/>
        <v>41838.114027777781</v>
      </c>
      <c r="T1180" s="13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9"/>
        <v>5.3333333333333337E-2</v>
      </c>
      <c r="P1181" s="8">
        <f t="shared" si="110"/>
        <v>640</v>
      </c>
      <c r="Q1181" s="5" t="str">
        <f t="shared" si="111"/>
        <v>food</v>
      </c>
      <c r="R1181" s="5" t="str">
        <f t="shared" si="114"/>
        <v>food trucks</v>
      </c>
      <c r="S1181" s="13">
        <f t="shared" si="112"/>
        <v>42275.928553240745</v>
      </c>
      <c r="T1181" s="13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9"/>
        <v>0.11749999999999999</v>
      </c>
      <c r="P1182" s="8">
        <f t="shared" si="110"/>
        <v>69.117647058823536</v>
      </c>
      <c r="Q1182" s="5" t="str">
        <f t="shared" si="111"/>
        <v>food</v>
      </c>
      <c r="R1182" s="5" t="str">
        <f t="shared" si="114"/>
        <v>food trucks</v>
      </c>
      <c r="S1182" s="13">
        <f t="shared" si="112"/>
        <v>41782.015208333338</v>
      </c>
      <c r="T1182" s="13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9"/>
        <v>8.0000000000000007E-5</v>
      </c>
      <c r="P1183" s="8">
        <f t="shared" si="110"/>
        <v>1.3333333333333333</v>
      </c>
      <c r="Q1183" s="5" t="str">
        <f t="shared" si="111"/>
        <v>food</v>
      </c>
      <c r="R1183" s="5" t="str">
        <f t="shared" si="114"/>
        <v>food trucks</v>
      </c>
      <c r="S1183" s="13">
        <f t="shared" si="112"/>
        <v>42034.547696759262</v>
      </c>
      <c r="T1183" s="13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9"/>
        <v>4.2000000000000003E-2</v>
      </c>
      <c r="P1184" s="8">
        <f t="shared" si="110"/>
        <v>10.5</v>
      </c>
      <c r="Q1184" s="5" t="str">
        <f t="shared" si="111"/>
        <v>food</v>
      </c>
      <c r="R1184" s="5" t="str">
        <f t="shared" si="114"/>
        <v>food trucks</v>
      </c>
      <c r="S1184" s="13">
        <f t="shared" si="112"/>
        <v>42729.035740740743</v>
      </c>
      <c r="T1184" s="13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9"/>
        <v>0.04</v>
      </c>
      <c r="P1185" s="8">
        <f t="shared" si="110"/>
        <v>33.333333333333336</v>
      </c>
      <c r="Q1185" s="5" t="str">
        <f t="shared" si="111"/>
        <v>food</v>
      </c>
      <c r="R1185" s="5" t="str">
        <f t="shared" si="114"/>
        <v>food trucks</v>
      </c>
      <c r="S1185" s="13">
        <f t="shared" si="112"/>
        <v>42657.069710648146</v>
      </c>
      <c r="T1185" s="13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9"/>
        <v>1.0493636363636363</v>
      </c>
      <c r="P1186" s="8">
        <f t="shared" si="110"/>
        <v>61.562666666666665</v>
      </c>
      <c r="Q1186" s="5" t="str">
        <f t="shared" si="111"/>
        <v>photography</v>
      </c>
      <c r="R1186" s="5" t="str">
        <f t="shared" si="114"/>
        <v>photobooks</v>
      </c>
      <c r="S1186" s="13">
        <f t="shared" si="112"/>
        <v>42741.807997685188</v>
      </c>
      <c r="T1186" s="13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9"/>
        <v>1.0544</v>
      </c>
      <c r="P1187" s="8">
        <f t="shared" si="110"/>
        <v>118.73873873873873</v>
      </c>
      <c r="Q1187" s="5" t="str">
        <f t="shared" si="111"/>
        <v>photography</v>
      </c>
      <c r="R1187" s="5" t="str">
        <f t="shared" si="114"/>
        <v>photobooks</v>
      </c>
      <c r="S1187" s="13">
        <f t="shared" si="112"/>
        <v>42131.073483796303</v>
      </c>
      <c r="T1187" s="13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9"/>
        <v>1.0673333333333332</v>
      </c>
      <c r="P1188" s="8">
        <f t="shared" si="110"/>
        <v>65.081300813008127</v>
      </c>
      <c r="Q1188" s="5" t="str">
        <f t="shared" si="111"/>
        <v>photography</v>
      </c>
      <c r="R1188" s="5" t="str">
        <f t="shared" si="114"/>
        <v>photobooks</v>
      </c>
      <c r="S1188" s="13">
        <f t="shared" si="112"/>
        <v>42124.071701388886</v>
      </c>
      <c r="T1188" s="13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9"/>
        <v>1.0412571428571429</v>
      </c>
      <c r="P1189" s="8">
        <f t="shared" si="110"/>
        <v>130.15714285714284</v>
      </c>
      <c r="Q1189" s="5" t="str">
        <f t="shared" si="111"/>
        <v>photography</v>
      </c>
      <c r="R1189" s="5" t="str">
        <f t="shared" si="114"/>
        <v>photobooks</v>
      </c>
      <c r="S1189" s="13">
        <f t="shared" si="112"/>
        <v>42110.103275462963</v>
      </c>
      <c r="T1189" s="13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9"/>
        <v>1.6054999999999999</v>
      </c>
      <c r="P1190" s="8">
        <f t="shared" si="110"/>
        <v>37.776470588235291</v>
      </c>
      <c r="Q1190" s="5" t="str">
        <f t="shared" si="111"/>
        <v>photography</v>
      </c>
      <c r="R1190" s="5" t="str">
        <f t="shared" si="114"/>
        <v>photobooks</v>
      </c>
      <c r="S1190" s="13">
        <f t="shared" si="112"/>
        <v>42711.90902777778</v>
      </c>
      <c r="T1190" s="13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9"/>
        <v>1.0777777777777777</v>
      </c>
      <c r="P1191" s="8">
        <f t="shared" si="110"/>
        <v>112.79069767441861</v>
      </c>
      <c r="Q1191" s="5" t="str">
        <f t="shared" si="111"/>
        <v>photography</v>
      </c>
      <c r="R1191" s="5" t="str">
        <f t="shared" si="114"/>
        <v>photobooks</v>
      </c>
      <c r="S1191" s="13">
        <f t="shared" si="112"/>
        <v>42530.187442129631</v>
      </c>
      <c r="T1191" s="13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9"/>
        <v>1.35</v>
      </c>
      <c r="P1192" s="8">
        <f t="shared" si="110"/>
        <v>51.92307692307692</v>
      </c>
      <c r="Q1192" s="5" t="str">
        <f t="shared" si="111"/>
        <v>photography</v>
      </c>
      <c r="R1192" s="5" t="str">
        <f t="shared" si="114"/>
        <v>photobooks</v>
      </c>
      <c r="S1192" s="13">
        <f t="shared" si="112"/>
        <v>41852.874131944445</v>
      </c>
      <c r="T1192" s="13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9"/>
        <v>1.0907407407407408</v>
      </c>
      <c r="P1193" s="8">
        <f t="shared" si="110"/>
        <v>89.242424242424249</v>
      </c>
      <c r="Q1193" s="5" t="str">
        <f t="shared" si="111"/>
        <v>photography</v>
      </c>
      <c r="R1193" s="5" t="str">
        <f t="shared" si="114"/>
        <v>photobooks</v>
      </c>
      <c r="S1193" s="13">
        <f t="shared" si="112"/>
        <v>42419.812037037038</v>
      </c>
      <c r="T1193" s="13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9"/>
        <v>2.9</v>
      </c>
      <c r="P1194" s="8">
        <f t="shared" si="110"/>
        <v>19.333333333333332</v>
      </c>
      <c r="Q1194" s="5" t="str">
        <f t="shared" si="111"/>
        <v>photography</v>
      </c>
      <c r="R1194" s="5" t="str">
        <f t="shared" si="114"/>
        <v>photobooks</v>
      </c>
      <c r="S1194" s="13">
        <f t="shared" si="112"/>
        <v>42747.71502314815</v>
      </c>
      <c r="T1194" s="13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9"/>
        <v>1.0395714285714286</v>
      </c>
      <c r="P1195" s="8">
        <f t="shared" si="110"/>
        <v>79.967032967032964</v>
      </c>
      <c r="Q1195" s="5" t="str">
        <f t="shared" si="111"/>
        <v>photography</v>
      </c>
      <c r="R1195" s="5" t="str">
        <f t="shared" si="114"/>
        <v>photobooks</v>
      </c>
      <c r="S1195" s="13">
        <f t="shared" si="112"/>
        <v>42409.984409722223</v>
      </c>
      <c r="T1195" s="13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9"/>
        <v>3.2223999999999999</v>
      </c>
      <c r="P1196" s="8">
        <f t="shared" si="110"/>
        <v>56.414565826330531</v>
      </c>
      <c r="Q1196" s="5" t="str">
        <f t="shared" si="111"/>
        <v>photography</v>
      </c>
      <c r="R1196" s="5" t="str">
        <f t="shared" si="114"/>
        <v>photobooks</v>
      </c>
      <c r="S1196" s="13">
        <f t="shared" si="112"/>
        <v>42072.696516203701</v>
      </c>
      <c r="T1196" s="13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9"/>
        <v>1.35</v>
      </c>
      <c r="P1197" s="8">
        <f t="shared" si="110"/>
        <v>79.411764705882348</v>
      </c>
      <c r="Q1197" s="5" t="str">
        <f t="shared" si="111"/>
        <v>photography</v>
      </c>
      <c r="R1197" s="5" t="str">
        <f t="shared" si="114"/>
        <v>photobooks</v>
      </c>
      <c r="S1197" s="13">
        <f t="shared" si="112"/>
        <v>42298.556168981486</v>
      </c>
      <c r="T1197" s="13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9"/>
        <v>2.6991034482758622</v>
      </c>
      <c r="P1198" s="8">
        <f t="shared" si="110"/>
        <v>76.439453125</v>
      </c>
      <c r="Q1198" s="5" t="str">
        <f t="shared" si="111"/>
        <v>photography</v>
      </c>
      <c r="R1198" s="5" t="str">
        <f t="shared" si="114"/>
        <v>photobooks</v>
      </c>
      <c r="S1198" s="13">
        <f t="shared" si="112"/>
        <v>42327.027071759258</v>
      </c>
      <c r="T1198" s="13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9"/>
        <v>2.5329333333333333</v>
      </c>
      <c r="P1199" s="8">
        <f t="shared" si="110"/>
        <v>121</v>
      </c>
      <c r="Q1199" s="5" t="str">
        <f t="shared" si="111"/>
        <v>photography</v>
      </c>
      <c r="R1199" s="5" t="str">
        <f t="shared" si="114"/>
        <v>photobooks</v>
      </c>
      <c r="S1199" s="13">
        <f t="shared" si="112"/>
        <v>42503.873078703706</v>
      </c>
      <c r="T1199" s="13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9"/>
        <v>2.6059999999999999</v>
      </c>
      <c r="P1200" s="8">
        <f t="shared" si="110"/>
        <v>54.616766467065865</v>
      </c>
      <c r="Q1200" s="5" t="str">
        <f t="shared" si="111"/>
        <v>photography</v>
      </c>
      <c r="R1200" s="5" t="str">
        <f t="shared" si="114"/>
        <v>photobooks</v>
      </c>
      <c r="S1200" s="13">
        <f t="shared" si="112"/>
        <v>42333.827384259261</v>
      </c>
      <c r="T1200" s="13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9"/>
        <v>1.0131677953348381</v>
      </c>
      <c r="P1201" s="8">
        <f t="shared" si="110"/>
        <v>299.22222222222223</v>
      </c>
      <c r="Q1201" s="5" t="str">
        <f t="shared" si="111"/>
        <v>photography</v>
      </c>
      <c r="R1201" s="5" t="str">
        <f t="shared" si="114"/>
        <v>photobooks</v>
      </c>
      <c r="S1201" s="13">
        <f t="shared" si="112"/>
        <v>42161.979166666664</v>
      </c>
      <c r="T1201" s="13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9"/>
        <v>1.2560416666666667</v>
      </c>
      <c r="P1202" s="8">
        <f t="shared" si="110"/>
        <v>58.533980582524272</v>
      </c>
      <c r="Q1202" s="5" t="str">
        <f t="shared" si="111"/>
        <v>photography</v>
      </c>
      <c r="R1202" s="5" t="str">
        <f t="shared" si="114"/>
        <v>photobooks</v>
      </c>
      <c r="S1202" s="13">
        <f t="shared" si="112"/>
        <v>42089.685833333337</v>
      </c>
      <c r="T1202" s="13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9"/>
        <v>1.0243783333333334</v>
      </c>
      <c r="P1203" s="8">
        <f t="shared" si="110"/>
        <v>55.371801801801809</v>
      </c>
      <c r="Q1203" s="5" t="str">
        <f t="shared" si="111"/>
        <v>photography</v>
      </c>
      <c r="R1203" s="5" t="str">
        <f t="shared" si="114"/>
        <v>photobooks</v>
      </c>
      <c r="S1203" s="13">
        <f t="shared" si="112"/>
        <v>42536.815347222226</v>
      </c>
      <c r="T1203" s="13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9"/>
        <v>1.99244</v>
      </c>
      <c r="P1204" s="8">
        <f t="shared" si="110"/>
        <v>183.80442804428046</v>
      </c>
      <c r="Q1204" s="5" t="str">
        <f t="shared" si="111"/>
        <v>photography</v>
      </c>
      <c r="R1204" s="5" t="str">
        <f t="shared" si="114"/>
        <v>photobooks</v>
      </c>
      <c r="S1204" s="13">
        <f t="shared" si="112"/>
        <v>42152.497152777782</v>
      </c>
      <c r="T1204" s="13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9"/>
        <v>1.0245398773006136</v>
      </c>
      <c r="P1205" s="8">
        <f t="shared" si="110"/>
        <v>165.34653465346534</v>
      </c>
      <c r="Q1205" s="5" t="str">
        <f t="shared" si="111"/>
        <v>photography</v>
      </c>
      <c r="R1205" s="5" t="str">
        <f t="shared" si="114"/>
        <v>photobooks</v>
      </c>
      <c r="S1205" s="13">
        <f t="shared" si="112"/>
        <v>42125.823229166672</v>
      </c>
      <c r="T1205" s="13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9"/>
        <v>1.0294615384615384</v>
      </c>
      <c r="P1206" s="8">
        <f t="shared" si="110"/>
        <v>234.78947368421052</v>
      </c>
      <c r="Q1206" s="5" t="str">
        <f t="shared" si="111"/>
        <v>photography</v>
      </c>
      <c r="R1206" s="5" t="str">
        <f t="shared" si="114"/>
        <v>photobooks</v>
      </c>
      <c r="S1206" s="13">
        <f t="shared" si="112"/>
        <v>42297.956400462965</v>
      </c>
      <c r="T1206" s="13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9"/>
        <v>1.0086153846153847</v>
      </c>
      <c r="P1207" s="8">
        <f t="shared" si="110"/>
        <v>211.48387096774192</v>
      </c>
      <c r="Q1207" s="5" t="str">
        <f t="shared" si="111"/>
        <v>photography</v>
      </c>
      <c r="R1207" s="5" t="str">
        <f t="shared" si="114"/>
        <v>photobooks</v>
      </c>
      <c r="S1207" s="13">
        <f t="shared" si="112"/>
        <v>42138.71471064815</v>
      </c>
      <c r="T1207" s="13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9"/>
        <v>1.1499999999999999</v>
      </c>
      <c r="P1208" s="8">
        <f t="shared" si="110"/>
        <v>32.34375</v>
      </c>
      <c r="Q1208" s="5" t="str">
        <f t="shared" si="111"/>
        <v>photography</v>
      </c>
      <c r="R1208" s="5" t="str">
        <f t="shared" si="114"/>
        <v>photobooks</v>
      </c>
      <c r="S1208" s="13">
        <f t="shared" si="112"/>
        <v>42772.984409722223</v>
      </c>
      <c r="T1208" s="13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9"/>
        <v>1.0416766467065868</v>
      </c>
      <c r="P1209" s="8">
        <f t="shared" si="110"/>
        <v>123.37588652482269</v>
      </c>
      <c r="Q1209" s="5" t="str">
        <f t="shared" si="111"/>
        <v>photography</v>
      </c>
      <c r="R1209" s="5" t="str">
        <f t="shared" si="114"/>
        <v>photobooks</v>
      </c>
      <c r="S1209" s="13">
        <f t="shared" si="112"/>
        <v>42430.63857638889</v>
      </c>
      <c r="T1209" s="13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9"/>
        <v>1.5529999999999999</v>
      </c>
      <c r="P1210" s="8">
        <f t="shared" si="110"/>
        <v>207.06666666666666</v>
      </c>
      <c r="Q1210" s="5" t="str">
        <f t="shared" si="111"/>
        <v>photography</v>
      </c>
      <c r="R1210" s="5" t="str">
        <f t="shared" si="114"/>
        <v>photobooks</v>
      </c>
      <c r="S1210" s="13">
        <f t="shared" si="112"/>
        <v>42423.917407407411</v>
      </c>
      <c r="T1210" s="13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9"/>
        <v>1.06</v>
      </c>
      <c r="P1211" s="8">
        <f t="shared" si="110"/>
        <v>138.2608695652174</v>
      </c>
      <c r="Q1211" s="5" t="str">
        <f t="shared" si="111"/>
        <v>photography</v>
      </c>
      <c r="R1211" s="5" t="str">
        <f t="shared" si="114"/>
        <v>photobooks</v>
      </c>
      <c r="S1211" s="13">
        <f t="shared" si="112"/>
        <v>42762.054456018523</v>
      </c>
      <c r="T1211" s="13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9"/>
        <v>2.5431499999999998</v>
      </c>
      <c r="P1212" s="8">
        <f t="shared" si="110"/>
        <v>493.81553398058253</v>
      </c>
      <c r="Q1212" s="5" t="str">
        <f t="shared" si="111"/>
        <v>photography</v>
      </c>
      <c r="R1212" s="5" t="str">
        <f t="shared" si="114"/>
        <v>photobooks</v>
      </c>
      <c r="S1212" s="13">
        <f t="shared" si="112"/>
        <v>42133.150138888894</v>
      </c>
      <c r="T1212" s="13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9"/>
        <v>1.0109999999999999</v>
      </c>
      <c r="P1213" s="8">
        <f t="shared" si="110"/>
        <v>168.5</v>
      </c>
      <c r="Q1213" s="5" t="str">
        <f t="shared" si="111"/>
        <v>photography</v>
      </c>
      <c r="R1213" s="5" t="str">
        <f t="shared" si="114"/>
        <v>photobooks</v>
      </c>
      <c r="S1213" s="13">
        <f t="shared" si="112"/>
        <v>42516.074780092596</v>
      </c>
      <c r="T1213" s="13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9"/>
        <v>1.2904</v>
      </c>
      <c r="P1214" s="8">
        <f t="shared" si="110"/>
        <v>38.867469879518069</v>
      </c>
      <c r="Q1214" s="5" t="str">
        <f t="shared" si="111"/>
        <v>photography</v>
      </c>
      <c r="R1214" s="5" t="str">
        <f t="shared" si="114"/>
        <v>photobooks</v>
      </c>
      <c r="S1214" s="13">
        <f t="shared" si="112"/>
        <v>42319.158506944448</v>
      </c>
      <c r="T1214" s="13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9"/>
        <v>1.0223076923076924</v>
      </c>
      <c r="P1215" s="8">
        <f t="shared" si="110"/>
        <v>61.527777777777779</v>
      </c>
      <c r="Q1215" s="5" t="str">
        <f t="shared" si="111"/>
        <v>photography</v>
      </c>
      <c r="R1215" s="5" t="str">
        <f t="shared" si="114"/>
        <v>photobooks</v>
      </c>
      <c r="S1215" s="13">
        <f t="shared" si="112"/>
        <v>42731.964120370372</v>
      </c>
      <c r="T1215" s="13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9"/>
        <v>1.3180000000000001</v>
      </c>
      <c r="P1216" s="8">
        <f t="shared" si="110"/>
        <v>105.44</v>
      </c>
      <c r="Q1216" s="5" t="str">
        <f t="shared" si="111"/>
        <v>photography</v>
      </c>
      <c r="R1216" s="5" t="str">
        <f t="shared" si="114"/>
        <v>photobooks</v>
      </c>
      <c r="S1216" s="13">
        <f t="shared" si="112"/>
        <v>42105.048668981479</v>
      </c>
      <c r="T1216" s="13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9"/>
        <v>7.8608020000000005</v>
      </c>
      <c r="P1217" s="8">
        <f t="shared" si="110"/>
        <v>71.592003642987251</v>
      </c>
      <c r="Q1217" s="5" t="str">
        <f t="shared" si="111"/>
        <v>photography</v>
      </c>
      <c r="R1217" s="5" t="str">
        <f t="shared" si="114"/>
        <v>photobooks</v>
      </c>
      <c r="S1217" s="13">
        <f t="shared" si="112"/>
        <v>41760.131435185183</v>
      </c>
      <c r="T1217" s="13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9"/>
        <v>1.4570000000000001</v>
      </c>
      <c r="P1218" s="8">
        <f t="shared" si="110"/>
        <v>91.882882882882882</v>
      </c>
      <c r="Q1218" s="5" t="str">
        <f t="shared" si="111"/>
        <v>photography</v>
      </c>
      <c r="R1218" s="5" t="str">
        <f t="shared" si="114"/>
        <v>photobooks</v>
      </c>
      <c r="S1218" s="13">
        <f t="shared" si="112"/>
        <v>42247.824733796304</v>
      </c>
      <c r="T1218" s="13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5">E1219/D1219</f>
        <v>1.026</v>
      </c>
      <c r="P1219" s="8">
        <f t="shared" ref="P1219:P1282" si="116">E1219/L1219</f>
        <v>148.57377049180329</v>
      </c>
      <c r="Q1219" s="5" t="str">
        <f t="shared" ref="Q1219:Q1282" si="117">LEFT(N1219,FIND("/",N1219)-1)</f>
        <v>photography</v>
      </c>
      <c r="R1219" s="5" t="str">
        <f t="shared" si="114"/>
        <v>photobooks</v>
      </c>
      <c r="S1219" s="13">
        <f t="shared" ref="S1219:S1282" si="118">(J1219/86400)+25569+(5/24)</f>
        <v>42536.017824074072</v>
      </c>
      <c r="T1219" s="13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5"/>
        <v>1.7227777777777777</v>
      </c>
      <c r="P1220" s="8">
        <f t="shared" si="116"/>
        <v>174.2134831460674</v>
      </c>
      <c r="Q1220" s="5" t="str">
        <f t="shared" si="117"/>
        <v>photography</v>
      </c>
      <c r="R1220" s="5" t="str">
        <f t="shared" si="114"/>
        <v>photobooks</v>
      </c>
      <c r="S1220" s="13">
        <f t="shared" si="118"/>
        <v>42278.870370370372</v>
      </c>
      <c r="T1220" s="13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5"/>
        <v>1.5916819571865444</v>
      </c>
      <c r="P1221" s="8">
        <f t="shared" si="116"/>
        <v>102.86166007905139</v>
      </c>
      <c r="Q1221" s="5" t="str">
        <f t="shared" si="117"/>
        <v>photography</v>
      </c>
      <c r="R1221" s="5" t="str">
        <f t="shared" si="114"/>
        <v>photobooks</v>
      </c>
      <c r="S1221" s="13">
        <f t="shared" si="118"/>
        <v>42633.67028935186</v>
      </c>
      <c r="T1221" s="13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5"/>
        <v>1.0376666666666667</v>
      </c>
      <c r="P1222" s="8">
        <f t="shared" si="116"/>
        <v>111.17857142857143</v>
      </c>
      <c r="Q1222" s="5" t="str">
        <f t="shared" si="117"/>
        <v>photography</v>
      </c>
      <c r="R1222" s="5" t="str">
        <f t="shared" si="114"/>
        <v>photobooks</v>
      </c>
      <c r="S1222" s="13">
        <f t="shared" si="118"/>
        <v>42211.836944444447</v>
      </c>
      <c r="T1222" s="13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5"/>
        <v>1.1140954545454547</v>
      </c>
      <c r="P1223" s="8">
        <f t="shared" si="116"/>
        <v>23.796213592233013</v>
      </c>
      <c r="Q1223" s="5" t="str">
        <f t="shared" si="117"/>
        <v>photography</v>
      </c>
      <c r="R1223" s="5" t="str">
        <f t="shared" si="114"/>
        <v>photobooks</v>
      </c>
      <c r="S1223" s="13">
        <f t="shared" si="118"/>
        <v>42680.683888888896</v>
      </c>
      <c r="T1223" s="13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5"/>
        <v>2.80375</v>
      </c>
      <c r="P1224" s="8">
        <f t="shared" si="116"/>
        <v>81.268115942028984</v>
      </c>
      <c r="Q1224" s="5" t="str">
        <f t="shared" si="117"/>
        <v>photography</v>
      </c>
      <c r="R1224" s="5" t="str">
        <f t="shared" si="114"/>
        <v>photobooks</v>
      </c>
      <c r="S1224" s="13">
        <f t="shared" si="118"/>
        <v>42430.928784722222</v>
      </c>
      <c r="T1224" s="13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5"/>
        <v>1.1210606060606061</v>
      </c>
      <c r="P1225" s="8">
        <f t="shared" si="116"/>
        <v>116.21465968586388</v>
      </c>
      <c r="Q1225" s="5" t="str">
        <f t="shared" si="117"/>
        <v>photography</v>
      </c>
      <c r="R1225" s="5" t="str">
        <f t="shared" si="114"/>
        <v>photobooks</v>
      </c>
      <c r="S1225" s="13">
        <f t="shared" si="118"/>
        <v>42654.385520833333</v>
      </c>
      <c r="T1225" s="13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5"/>
        <v>7.0666666666666669E-2</v>
      </c>
      <c r="P1226" s="8">
        <f t="shared" si="116"/>
        <v>58.888888888888886</v>
      </c>
      <c r="Q1226" s="5" t="str">
        <f t="shared" si="117"/>
        <v>music</v>
      </c>
      <c r="R1226" s="5" t="str">
        <f t="shared" si="114"/>
        <v>world music</v>
      </c>
      <c r="S1226" s="13">
        <f t="shared" si="118"/>
        <v>41736.758125</v>
      </c>
      <c r="T1226" s="13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5"/>
        <v>4.3999999999999997E-2</v>
      </c>
      <c r="P1227" s="8">
        <f t="shared" si="116"/>
        <v>44</v>
      </c>
      <c r="Q1227" s="5" t="str">
        <f t="shared" si="117"/>
        <v>music</v>
      </c>
      <c r="R1227" s="5" t="str">
        <f t="shared" si="114"/>
        <v>world music</v>
      </c>
      <c r="S1227" s="13">
        <f t="shared" si="118"/>
        <v>41510.114328703705</v>
      </c>
      <c r="T1227" s="13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5"/>
        <v>3.8739999999999997E-2</v>
      </c>
      <c r="P1228" s="8">
        <f t="shared" si="116"/>
        <v>48.424999999999997</v>
      </c>
      <c r="Q1228" s="5" t="str">
        <f t="shared" si="117"/>
        <v>music</v>
      </c>
      <c r="R1228" s="5" t="str">
        <f t="shared" ref="R1228:R1291" si="120">RIGHT(N1228,LEN(N1228)-FIND("/",N1228))</f>
        <v>world music</v>
      </c>
      <c r="S1228" s="13">
        <f t="shared" si="118"/>
        <v>41716.083113425928</v>
      </c>
      <c r="T1228" s="13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5"/>
        <v>0</v>
      </c>
      <c r="P1229" s="8" t="e">
        <f t="shared" si="116"/>
        <v>#DIV/0!</v>
      </c>
      <c r="Q1229" s="5" t="str">
        <f t="shared" si="117"/>
        <v>music</v>
      </c>
      <c r="R1229" s="5" t="str">
        <f t="shared" si="120"/>
        <v>world music</v>
      </c>
      <c r="S1229" s="13">
        <f t="shared" si="118"/>
        <v>41828.127500000002</v>
      </c>
      <c r="T1229" s="13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5"/>
        <v>0.29299999999999998</v>
      </c>
      <c r="P1230" s="8">
        <f t="shared" si="116"/>
        <v>61.041666666666664</v>
      </c>
      <c r="Q1230" s="5" t="str">
        <f t="shared" si="117"/>
        <v>music</v>
      </c>
      <c r="R1230" s="5" t="str">
        <f t="shared" si="120"/>
        <v>world music</v>
      </c>
      <c r="S1230" s="13">
        <f t="shared" si="118"/>
        <v>40754.937592592592</v>
      </c>
      <c r="T1230" s="13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5"/>
        <v>9.0909090909090905E-3</v>
      </c>
      <c r="P1231" s="8">
        <f t="shared" si="116"/>
        <v>25</v>
      </c>
      <c r="Q1231" s="5" t="str">
        <f t="shared" si="117"/>
        <v>music</v>
      </c>
      <c r="R1231" s="5" t="str">
        <f t="shared" si="120"/>
        <v>world music</v>
      </c>
      <c r="S1231" s="13">
        <f t="shared" si="118"/>
        <v>40985.668136574073</v>
      </c>
      <c r="T1231" s="13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5"/>
        <v>0</v>
      </c>
      <c r="P1232" s="8" t="e">
        <f t="shared" si="116"/>
        <v>#DIV/0!</v>
      </c>
      <c r="Q1232" s="5" t="str">
        <f t="shared" si="117"/>
        <v>music</v>
      </c>
      <c r="R1232" s="5" t="str">
        <f t="shared" si="120"/>
        <v>world music</v>
      </c>
      <c r="S1232" s="13">
        <f t="shared" si="118"/>
        <v>40569.180902777778</v>
      </c>
      <c r="T1232" s="13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5"/>
        <v>0</v>
      </c>
      <c r="P1233" s="8" t="e">
        <f t="shared" si="116"/>
        <v>#DIV/0!</v>
      </c>
      <c r="Q1233" s="5" t="str">
        <f t="shared" si="117"/>
        <v>music</v>
      </c>
      <c r="R1233" s="5" t="str">
        <f t="shared" si="120"/>
        <v>world music</v>
      </c>
      <c r="S1233" s="13">
        <f t="shared" si="118"/>
        <v>42194.150092592594</v>
      </c>
      <c r="T1233" s="13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5"/>
        <v>8.0000000000000002E-3</v>
      </c>
      <c r="P1234" s="8">
        <f t="shared" si="116"/>
        <v>40</v>
      </c>
      <c r="Q1234" s="5" t="str">
        <f t="shared" si="117"/>
        <v>music</v>
      </c>
      <c r="R1234" s="5" t="str">
        <f t="shared" si="120"/>
        <v>world music</v>
      </c>
      <c r="S1234" s="13">
        <f t="shared" si="118"/>
        <v>41507.05636574074</v>
      </c>
      <c r="T1234" s="13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5"/>
        <v>0.11600000000000001</v>
      </c>
      <c r="P1235" s="8">
        <f t="shared" si="116"/>
        <v>19.333333333333332</v>
      </c>
      <c r="Q1235" s="5" t="str">
        <f t="shared" si="117"/>
        <v>music</v>
      </c>
      <c r="R1235" s="5" t="str">
        <f t="shared" si="120"/>
        <v>world music</v>
      </c>
      <c r="S1235" s="13">
        <f t="shared" si="118"/>
        <v>40940.157106481485</v>
      </c>
      <c r="T1235" s="13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5"/>
        <v>0</v>
      </c>
      <c r="P1236" s="8" t="e">
        <f t="shared" si="116"/>
        <v>#DIV/0!</v>
      </c>
      <c r="Q1236" s="5" t="str">
        <f t="shared" si="117"/>
        <v>music</v>
      </c>
      <c r="R1236" s="5" t="str">
        <f t="shared" si="120"/>
        <v>world music</v>
      </c>
      <c r="S1236" s="13">
        <f t="shared" si="118"/>
        <v>42007.997013888897</v>
      </c>
      <c r="T1236" s="13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5"/>
        <v>2.787363950092912E-2</v>
      </c>
      <c r="P1237" s="8">
        <f t="shared" si="116"/>
        <v>35</v>
      </c>
      <c r="Q1237" s="5" t="str">
        <f t="shared" si="117"/>
        <v>music</v>
      </c>
      <c r="R1237" s="5" t="str">
        <f t="shared" si="120"/>
        <v>world music</v>
      </c>
      <c r="S1237" s="13">
        <f t="shared" si="118"/>
        <v>41583.34373842593</v>
      </c>
      <c r="T1237" s="13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5"/>
        <v>0</v>
      </c>
      <c r="P1238" s="8" t="e">
        <f t="shared" si="116"/>
        <v>#DIV/0!</v>
      </c>
      <c r="Q1238" s="5" t="str">
        <f t="shared" si="117"/>
        <v>music</v>
      </c>
      <c r="R1238" s="5" t="str">
        <f t="shared" si="120"/>
        <v>world music</v>
      </c>
      <c r="S1238" s="13">
        <f t="shared" si="118"/>
        <v>41110.888472222221</v>
      </c>
      <c r="T1238" s="13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5"/>
        <v>0</v>
      </c>
      <c r="P1239" s="8" t="e">
        <f t="shared" si="116"/>
        <v>#DIV/0!</v>
      </c>
      <c r="Q1239" s="5" t="str">
        <f t="shared" si="117"/>
        <v>music</v>
      </c>
      <c r="R1239" s="5" t="str">
        <f t="shared" si="120"/>
        <v>world music</v>
      </c>
      <c r="S1239" s="13">
        <f t="shared" si="118"/>
        <v>41125.491493055561</v>
      </c>
      <c r="T1239" s="13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5"/>
        <v>0.17799999999999999</v>
      </c>
      <c r="P1240" s="8">
        <f t="shared" si="116"/>
        <v>59.333333333333336</v>
      </c>
      <c r="Q1240" s="5" t="str">
        <f t="shared" si="117"/>
        <v>music</v>
      </c>
      <c r="R1240" s="5" t="str">
        <f t="shared" si="120"/>
        <v>world music</v>
      </c>
      <c r="S1240" s="13">
        <f t="shared" si="118"/>
        <v>40731.818703703706</v>
      </c>
      <c r="T1240" s="13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5"/>
        <v>0</v>
      </c>
      <c r="P1241" s="8" t="e">
        <f t="shared" si="116"/>
        <v>#DIV/0!</v>
      </c>
      <c r="Q1241" s="5" t="str">
        <f t="shared" si="117"/>
        <v>music</v>
      </c>
      <c r="R1241" s="5" t="str">
        <f t="shared" si="120"/>
        <v>world music</v>
      </c>
      <c r="S1241" s="13">
        <f t="shared" si="118"/>
        <v>40884.170914351853</v>
      </c>
      <c r="T1241" s="13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5"/>
        <v>3.0124999999999999E-2</v>
      </c>
      <c r="P1242" s="8">
        <f t="shared" si="116"/>
        <v>30.125</v>
      </c>
      <c r="Q1242" s="5" t="str">
        <f t="shared" si="117"/>
        <v>music</v>
      </c>
      <c r="R1242" s="5" t="str">
        <f t="shared" si="120"/>
        <v>world music</v>
      </c>
      <c r="S1242" s="13">
        <f t="shared" si="118"/>
        <v>41409.248344907413</v>
      </c>
      <c r="T1242" s="13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5"/>
        <v>0.50739999999999996</v>
      </c>
      <c r="P1243" s="8">
        <f t="shared" si="116"/>
        <v>74.617647058823536</v>
      </c>
      <c r="Q1243" s="5" t="str">
        <f t="shared" si="117"/>
        <v>music</v>
      </c>
      <c r="R1243" s="5" t="str">
        <f t="shared" si="120"/>
        <v>world music</v>
      </c>
      <c r="S1243" s="13">
        <f t="shared" si="118"/>
        <v>41924.046064814815</v>
      </c>
      <c r="T1243" s="13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5"/>
        <v>5.4884742041712408E-3</v>
      </c>
      <c r="P1244" s="8">
        <f t="shared" si="116"/>
        <v>5</v>
      </c>
      <c r="Q1244" s="5" t="str">
        <f t="shared" si="117"/>
        <v>music</v>
      </c>
      <c r="R1244" s="5" t="str">
        <f t="shared" si="120"/>
        <v>world music</v>
      </c>
      <c r="S1244" s="13">
        <f t="shared" si="118"/>
        <v>40782.373865740745</v>
      </c>
      <c r="T1244" s="13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5"/>
        <v>0.14091666666666666</v>
      </c>
      <c r="P1245" s="8">
        <f t="shared" si="116"/>
        <v>44.5</v>
      </c>
      <c r="Q1245" s="5" t="str">
        <f t="shared" si="117"/>
        <v>music</v>
      </c>
      <c r="R1245" s="5" t="str">
        <f t="shared" si="120"/>
        <v>world music</v>
      </c>
      <c r="S1245" s="13">
        <f t="shared" si="118"/>
        <v>40672.087627314817</v>
      </c>
      <c r="T1245" s="13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5"/>
        <v>1.038</v>
      </c>
      <c r="P1246" s="8">
        <f t="shared" si="116"/>
        <v>46.133333333333333</v>
      </c>
      <c r="Q1246" s="5" t="str">
        <f t="shared" si="117"/>
        <v>music</v>
      </c>
      <c r="R1246" s="5" t="str">
        <f t="shared" si="120"/>
        <v>rock</v>
      </c>
      <c r="S1246" s="13">
        <f t="shared" si="118"/>
        <v>41356.033831018525</v>
      </c>
      <c r="T1246" s="13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5"/>
        <v>1.2024999999999999</v>
      </c>
      <c r="P1247" s="8">
        <f t="shared" si="116"/>
        <v>141.47058823529412</v>
      </c>
      <c r="Q1247" s="5" t="str">
        <f t="shared" si="117"/>
        <v>music</v>
      </c>
      <c r="R1247" s="5" t="str">
        <f t="shared" si="120"/>
        <v>rock</v>
      </c>
      <c r="S1247" s="13">
        <f t="shared" si="118"/>
        <v>41774.808263888895</v>
      </c>
      <c r="T1247" s="13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5"/>
        <v>1.17</v>
      </c>
      <c r="P1248" s="8">
        <f t="shared" si="116"/>
        <v>75.483870967741936</v>
      </c>
      <c r="Q1248" s="5" t="str">
        <f t="shared" si="117"/>
        <v>music</v>
      </c>
      <c r="R1248" s="5" t="str">
        <f t="shared" si="120"/>
        <v>rock</v>
      </c>
      <c r="S1248" s="13">
        <f t="shared" si="118"/>
        <v>40838.25172453704</v>
      </c>
      <c r="T1248" s="13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5"/>
        <v>1.2214285714285715</v>
      </c>
      <c r="P1249" s="8">
        <f t="shared" si="116"/>
        <v>85.5</v>
      </c>
      <c r="Q1249" s="5" t="str">
        <f t="shared" si="117"/>
        <v>music</v>
      </c>
      <c r="R1249" s="5" t="str">
        <f t="shared" si="120"/>
        <v>rock</v>
      </c>
      <c r="S1249" s="13">
        <f t="shared" si="118"/>
        <v>41370.500636574077</v>
      </c>
      <c r="T1249" s="13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5"/>
        <v>1.5164</v>
      </c>
      <c r="P1250" s="8">
        <f t="shared" si="116"/>
        <v>64.254237288135599</v>
      </c>
      <c r="Q1250" s="5" t="str">
        <f t="shared" si="117"/>
        <v>music</v>
      </c>
      <c r="R1250" s="5" t="str">
        <f t="shared" si="120"/>
        <v>rock</v>
      </c>
      <c r="S1250" s="13">
        <f t="shared" si="118"/>
        <v>41767.86519675926</v>
      </c>
      <c r="T1250" s="13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5"/>
        <v>1.0444</v>
      </c>
      <c r="P1251" s="8">
        <f t="shared" si="116"/>
        <v>64.46913580246914</v>
      </c>
      <c r="Q1251" s="5" t="str">
        <f t="shared" si="117"/>
        <v>music</v>
      </c>
      <c r="R1251" s="5" t="str">
        <f t="shared" si="120"/>
        <v>rock</v>
      </c>
      <c r="S1251" s="13">
        <f t="shared" si="118"/>
        <v>41067.949201388888</v>
      </c>
      <c r="T1251" s="13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5"/>
        <v>2.0015333333333332</v>
      </c>
      <c r="P1252" s="8">
        <f t="shared" si="116"/>
        <v>118.2007874015748</v>
      </c>
      <c r="Q1252" s="5" t="str">
        <f t="shared" si="117"/>
        <v>music</v>
      </c>
      <c r="R1252" s="5" t="str">
        <f t="shared" si="120"/>
        <v>rock</v>
      </c>
      <c r="S1252" s="13">
        <f t="shared" si="118"/>
        <v>41843.851053240745</v>
      </c>
      <c r="T1252" s="13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5"/>
        <v>1.018</v>
      </c>
      <c r="P1253" s="8">
        <f t="shared" si="116"/>
        <v>82.540540540540547</v>
      </c>
      <c r="Q1253" s="5" t="str">
        <f t="shared" si="117"/>
        <v>music</v>
      </c>
      <c r="R1253" s="5" t="str">
        <f t="shared" si="120"/>
        <v>rock</v>
      </c>
      <c r="S1253" s="13">
        <f t="shared" si="118"/>
        <v>40752.022766203707</v>
      </c>
      <c r="T1253" s="13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5"/>
        <v>1.3765714285714286</v>
      </c>
      <c r="P1254" s="8">
        <f t="shared" si="116"/>
        <v>34.170212765957444</v>
      </c>
      <c r="Q1254" s="5" t="str">
        <f t="shared" si="117"/>
        <v>music</v>
      </c>
      <c r="R1254" s="5" t="str">
        <f t="shared" si="120"/>
        <v>rock</v>
      </c>
      <c r="S1254" s="13">
        <f t="shared" si="118"/>
        <v>41544.196400462963</v>
      </c>
      <c r="T1254" s="13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5"/>
        <v>3038.3319999999999</v>
      </c>
      <c r="P1255" s="8">
        <f t="shared" si="116"/>
        <v>42.73322081575246</v>
      </c>
      <c r="Q1255" s="5" t="str">
        <f t="shared" si="117"/>
        <v>music</v>
      </c>
      <c r="R1255" s="5" t="str">
        <f t="shared" si="120"/>
        <v>rock</v>
      </c>
      <c r="S1255" s="13">
        <f t="shared" si="118"/>
        <v>41855.991979166669</v>
      </c>
      <c r="T1255" s="13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5"/>
        <v>1.9885074626865671</v>
      </c>
      <c r="P1256" s="8">
        <f t="shared" si="116"/>
        <v>94.489361702127653</v>
      </c>
      <c r="Q1256" s="5" t="str">
        <f t="shared" si="117"/>
        <v>music</v>
      </c>
      <c r="R1256" s="5" t="str">
        <f t="shared" si="120"/>
        <v>rock</v>
      </c>
      <c r="S1256" s="13">
        <f t="shared" si="118"/>
        <v>40487.829699074078</v>
      </c>
      <c r="T1256" s="13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5"/>
        <v>2.0236666666666667</v>
      </c>
      <c r="P1257" s="8">
        <f t="shared" si="116"/>
        <v>55.697247706422019</v>
      </c>
      <c r="Q1257" s="5" t="str">
        <f t="shared" si="117"/>
        <v>music</v>
      </c>
      <c r="R1257" s="5" t="str">
        <f t="shared" si="120"/>
        <v>rock</v>
      </c>
      <c r="S1257" s="13">
        <f t="shared" si="118"/>
        <v>41580.053842592599</v>
      </c>
      <c r="T1257" s="13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5"/>
        <v>1.1796376666666666</v>
      </c>
      <c r="P1258" s="8">
        <f t="shared" si="116"/>
        <v>98.030831024930734</v>
      </c>
      <c r="Q1258" s="5" t="str">
        <f t="shared" si="117"/>
        <v>music</v>
      </c>
      <c r="R1258" s="5" t="str">
        <f t="shared" si="120"/>
        <v>rock</v>
      </c>
      <c r="S1258" s="13">
        <f t="shared" si="118"/>
        <v>40922.12767361111</v>
      </c>
      <c r="T1258" s="13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5"/>
        <v>2.9472727272727273</v>
      </c>
      <c r="P1259" s="8">
        <f t="shared" si="116"/>
        <v>92.102272727272734</v>
      </c>
      <c r="Q1259" s="5" t="str">
        <f t="shared" si="117"/>
        <v>music</v>
      </c>
      <c r="R1259" s="5" t="str">
        <f t="shared" si="120"/>
        <v>rock</v>
      </c>
      <c r="S1259" s="13">
        <f t="shared" si="118"/>
        <v>40587.293865740743</v>
      </c>
      <c r="T1259" s="13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5"/>
        <v>2.1314633333333335</v>
      </c>
      <c r="P1260" s="8">
        <f t="shared" si="116"/>
        <v>38.175462686567165</v>
      </c>
      <c r="Q1260" s="5" t="str">
        <f t="shared" si="117"/>
        <v>music</v>
      </c>
      <c r="R1260" s="5" t="str">
        <f t="shared" si="120"/>
        <v>rock</v>
      </c>
      <c r="S1260" s="13">
        <f t="shared" si="118"/>
        <v>41487.819583333338</v>
      </c>
      <c r="T1260" s="13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5"/>
        <v>1.0424</v>
      </c>
      <c r="P1261" s="8">
        <f t="shared" si="116"/>
        <v>27.145833333333332</v>
      </c>
      <c r="Q1261" s="5" t="str">
        <f t="shared" si="117"/>
        <v>music</v>
      </c>
      <c r="R1261" s="5" t="str">
        <f t="shared" si="120"/>
        <v>rock</v>
      </c>
      <c r="S1261" s="13">
        <f t="shared" si="118"/>
        <v>41767.178981481484</v>
      </c>
      <c r="T1261" s="13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5"/>
        <v>1.1366666666666667</v>
      </c>
      <c r="P1262" s="8">
        <f t="shared" si="116"/>
        <v>50.689189189189186</v>
      </c>
      <c r="Q1262" s="5" t="str">
        <f t="shared" si="117"/>
        <v>music</v>
      </c>
      <c r="R1262" s="5" t="str">
        <f t="shared" si="120"/>
        <v>rock</v>
      </c>
      <c r="S1262" s="13">
        <f t="shared" si="118"/>
        <v>41667.051157407412</v>
      </c>
      <c r="T1262" s="13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5"/>
        <v>1.0125</v>
      </c>
      <c r="P1263" s="8">
        <f t="shared" si="116"/>
        <v>38.942307692307693</v>
      </c>
      <c r="Q1263" s="5" t="str">
        <f t="shared" si="117"/>
        <v>music</v>
      </c>
      <c r="R1263" s="5" t="str">
        <f t="shared" si="120"/>
        <v>rock</v>
      </c>
      <c r="S1263" s="13">
        <f t="shared" si="118"/>
        <v>41638.551238425927</v>
      </c>
      <c r="T1263" s="13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5"/>
        <v>1.2541538461538462</v>
      </c>
      <c r="P1264" s="8">
        <f t="shared" si="116"/>
        <v>77.638095238095232</v>
      </c>
      <c r="Q1264" s="5" t="str">
        <f t="shared" si="117"/>
        <v>music</v>
      </c>
      <c r="R1264" s="5" t="str">
        <f t="shared" si="120"/>
        <v>rock</v>
      </c>
      <c r="S1264" s="13">
        <f t="shared" si="118"/>
        <v>41656.970972222225</v>
      </c>
      <c r="T1264" s="13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5"/>
        <v>1.19</v>
      </c>
      <c r="P1265" s="8">
        <f t="shared" si="116"/>
        <v>43.536585365853661</v>
      </c>
      <c r="Q1265" s="5" t="str">
        <f t="shared" si="117"/>
        <v>music</v>
      </c>
      <c r="R1265" s="5" t="str">
        <f t="shared" si="120"/>
        <v>rock</v>
      </c>
      <c r="S1265" s="13">
        <f t="shared" si="118"/>
        <v>41692.292476851857</v>
      </c>
      <c r="T1265" s="13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5"/>
        <v>1.6646153846153846</v>
      </c>
      <c r="P1266" s="8">
        <f t="shared" si="116"/>
        <v>31.823529411764707</v>
      </c>
      <c r="Q1266" s="5" t="str">
        <f t="shared" si="117"/>
        <v>music</v>
      </c>
      <c r="R1266" s="5" t="str">
        <f t="shared" si="120"/>
        <v>rock</v>
      </c>
      <c r="S1266" s="13">
        <f t="shared" si="118"/>
        <v>41547.871331018519</v>
      </c>
      <c r="T1266" s="13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5"/>
        <v>1.1914771428571429</v>
      </c>
      <c r="P1267" s="8">
        <f t="shared" si="116"/>
        <v>63.184393939393942</v>
      </c>
      <c r="Q1267" s="5" t="str">
        <f t="shared" si="117"/>
        <v>music</v>
      </c>
      <c r="R1267" s="5" t="str">
        <f t="shared" si="120"/>
        <v>rock</v>
      </c>
      <c r="S1267" s="13">
        <f t="shared" si="118"/>
        <v>40465.863599537035</v>
      </c>
      <c r="T1267" s="13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5"/>
        <v>1.0047368421052632</v>
      </c>
      <c r="P1268" s="8">
        <f t="shared" si="116"/>
        <v>190.9</v>
      </c>
      <c r="Q1268" s="5" t="str">
        <f t="shared" si="117"/>
        <v>music</v>
      </c>
      <c r="R1268" s="5" t="str">
        <f t="shared" si="120"/>
        <v>rock</v>
      </c>
      <c r="S1268" s="13">
        <f t="shared" si="118"/>
        <v>41621.085011574076</v>
      </c>
      <c r="T1268" s="13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5"/>
        <v>1.018</v>
      </c>
      <c r="P1269" s="8">
        <f t="shared" si="116"/>
        <v>140.85534591194968</v>
      </c>
      <c r="Q1269" s="5" t="str">
        <f t="shared" si="117"/>
        <v>music</v>
      </c>
      <c r="R1269" s="5" t="str">
        <f t="shared" si="120"/>
        <v>rock</v>
      </c>
      <c r="S1269" s="13">
        <f t="shared" si="118"/>
        <v>41449.793495370373</v>
      </c>
      <c r="T1269" s="13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5"/>
        <v>1.1666666666666667</v>
      </c>
      <c r="P1270" s="8">
        <f t="shared" si="116"/>
        <v>76.92307692307692</v>
      </c>
      <c r="Q1270" s="5" t="str">
        <f t="shared" si="117"/>
        <v>music</v>
      </c>
      <c r="R1270" s="5" t="str">
        <f t="shared" si="120"/>
        <v>rock</v>
      </c>
      <c r="S1270" s="13">
        <f t="shared" si="118"/>
        <v>41508.053784722222</v>
      </c>
      <c r="T1270" s="13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5"/>
        <v>1.0864893617021276</v>
      </c>
      <c r="P1271" s="8">
        <f t="shared" si="116"/>
        <v>99.15533980582525</v>
      </c>
      <c r="Q1271" s="5" t="str">
        <f t="shared" si="117"/>
        <v>music</v>
      </c>
      <c r="R1271" s="5" t="str">
        <f t="shared" si="120"/>
        <v>rock</v>
      </c>
      <c r="S1271" s="13">
        <f t="shared" si="118"/>
        <v>42446.031388888892</v>
      </c>
      <c r="T1271" s="13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5"/>
        <v>1.1472</v>
      </c>
      <c r="P1272" s="8">
        <f t="shared" si="116"/>
        <v>67.881656804733723</v>
      </c>
      <c r="Q1272" s="5" t="str">
        <f t="shared" si="117"/>
        <v>music</v>
      </c>
      <c r="R1272" s="5" t="str">
        <f t="shared" si="120"/>
        <v>rock</v>
      </c>
      <c r="S1272" s="13">
        <f t="shared" si="118"/>
        <v>40934.065300925926</v>
      </c>
      <c r="T1272" s="13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5"/>
        <v>1.018</v>
      </c>
      <c r="P1273" s="8">
        <f t="shared" si="116"/>
        <v>246.29032258064515</v>
      </c>
      <c r="Q1273" s="5" t="str">
        <f t="shared" si="117"/>
        <v>music</v>
      </c>
      <c r="R1273" s="5" t="str">
        <f t="shared" si="120"/>
        <v>rock</v>
      </c>
      <c r="S1273" s="13">
        <f t="shared" si="118"/>
        <v>41561.891886574078</v>
      </c>
      <c r="T1273" s="13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5"/>
        <v>1.06</v>
      </c>
      <c r="P1274" s="8">
        <f t="shared" si="116"/>
        <v>189.28571428571428</v>
      </c>
      <c r="Q1274" s="5" t="str">
        <f t="shared" si="117"/>
        <v>music</v>
      </c>
      <c r="R1274" s="5" t="str">
        <f t="shared" si="120"/>
        <v>rock</v>
      </c>
      <c r="S1274" s="13">
        <f t="shared" si="118"/>
        <v>40274.953460648154</v>
      </c>
      <c r="T1274" s="13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5"/>
        <v>1.0349999999999999</v>
      </c>
      <c r="P1275" s="8">
        <f t="shared" si="116"/>
        <v>76.666666666666671</v>
      </c>
      <c r="Q1275" s="5" t="str">
        <f t="shared" si="117"/>
        <v>music</v>
      </c>
      <c r="R1275" s="5" t="str">
        <f t="shared" si="120"/>
        <v>rock</v>
      </c>
      <c r="S1275" s="13">
        <f t="shared" si="118"/>
        <v>41852.93855324074</v>
      </c>
      <c r="T1275" s="13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5"/>
        <v>1.5497535999999998</v>
      </c>
      <c r="P1276" s="8">
        <f t="shared" si="116"/>
        <v>82.963254817987149</v>
      </c>
      <c r="Q1276" s="5" t="str">
        <f t="shared" si="117"/>
        <v>music</v>
      </c>
      <c r="R1276" s="5" t="str">
        <f t="shared" si="120"/>
        <v>rock</v>
      </c>
      <c r="S1276" s="13">
        <f t="shared" si="118"/>
        <v>41116.8984375</v>
      </c>
      <c r="T1276" s="13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5"/>
        <v>1.6214066666666667</v>
      </c>
      <c r="P1277" s="8">
        <f t="shared" si="116"/>
        <v>62.522107969151669</v>
      </c>
      <c r="Q1277" s="5" t="str">
        <f t="shared" si="117"/>
        <v>music</v>
      </c>
      <c r="R1277" s="5" t="str">
        <f t="shared" si="120"/>
        <v>rock</v>
      </c>
      <c r="S1277" s="13">
        <f t="shared" si="118"/>
        <v>41459.076238425929</v>
      </c>
      <c r="T1277" s="13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5"/>
        <v>1.0442100000000001</v>
      </c>
      <c r="P1278" s="8">
        <f t="shared" si="116"/>
        <v>46.06808823529412</v>
      </c>
      <c r="Q1278" s="5" t="str">
        <f t="shared" si="117"/>
        <v>music</v>
      </c>
      <c r="R1278" s="5" t="str">
        <f t="shared" si="120"/>
        <v>rock</v>
      </c>
      <c r="S1278" s="13">
        <f t="shared" si="118"/>
        <v>40007.912581018521</v>
      </c>
      <c r="T1278" s="13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5"/>
        <v>1.0612433333333333</v>
      </c>
      <c r="P1279" s="8">
        <f t="shared" si="116"/>
        <v>38.543946731234868</v>
      </c>
      <c r="Q1279" s="5" t="str">
        <f t="shared" si="117"/>
        <v>music</v>
      </c>
      <c r="R1279" s="5" t="str">
        <f t="shared" si="120"/>
        <v>rock</v>
      </c>
      <c r="S1279" s="13">
        <f t="shared" si="118"/>
        <v>41121.770219907412</v>
      </c>
      <c r="T1279" s="13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5"/>
        <v>1.5493846153846154</v>
      </c>
      <c r="P1280" s="8">
        <f t="shared" si="116"/>
        <v>53.005263157894738</v>
      </c>
      <c r="Q1280" s="5" t="str">
        <f t="shared" si="117"/>
        <v>music</v>
      </c>
      <c r="R1280" s="5" t="str">
        <f t="shared" si="120"/>
        <v>rock</v>
      </c>
      <c r="S1280" s="13">
        <f t="shared" si="118"/>
        <v>41786.763495370375</v>
      </c>
      <c r="T1280" s="13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5"/>
        <v>1.1077157238734421</v>
      </c>
      <c r="P1281" s="8">
        <f t="shared" si="116"/>
        <v>73.355396825396824</v>
      </c>
      <c r="Q1281" s="5" t="str">
        <f t="shared" si="117"/>
        <v>music</v>
      </c>
      <c r="R1281" s="5" t="str">
        <f t="shared" si="120"/>
        <v>rock</v>
      </c>
      <c r="S1281" s="13">
        <f t="shared" si="118"/>
        <v>41682.307523148149</v>
      </c>
      <c r="T1281" s="13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5"/>
        <v>1.1091186666666666</v>
      </c>
      <c r="P1282" s="8">
        <f t="shared" si="116"/>
        <v>127.97523076923076</v>
      </c>
      <c r="Q1282" s="5" t="str">
        <f t="shared" si="117"/>
        <v>music</v>
      </c>
      <c r="R1282" s="5" t="str">
        <f t="shared" si="120"/>
        <v>rock</v>
      </c>
      <c r="S1282" s="13">
        <f t="shared" si="118"/>
        <v>40513.965902777782</v>
      </c>
      <c r="T1282" s="13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1">E1283/D1283</f>
        <v>1.1071428571428572</v>
      </c>
      <c r="P1283" s="8">
        <f t="shared" ref="P1283:P1346" si="122">E1283/L1283</f>
        <v>104.72972972972973</v>
      </c>
      <c r="Q1283" s="5" t="str">
        <f t="shared" ref="Q1283:Q1346" si="123">LEFT(N1283,FIND("/",N1283)-1)</f>
        <v>music</v>
      </c>
      <c r="R1283" s="5" t="str">
        <f t="shared" si="120"/>
        <v>rock</v>
      </c>
      <c r="S1283" s="13">
        <f t="shared" ref="S1283:S1346" si="124">(J1283/86400)+25569+(5/24)</f>
        <v>41463.95180555556</v>
      </c>
      <c r="T1283" s="13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1"/>
        <v>1.2361333333333333</v>
      </c>
      <c r="P1284" s="8">
        <f t="shared" si="122"/>
        <v>67.671532846715323</v>
      </c>
      <c r="Q1284" s="5" t="str">
        <f t="shared" si="123"/>
        <v>music</v>
      </c>
      <c r="R1284" s="5" t="str">
        <f t="shared" si="120"/>
        <v>rock</v>
      </c>
      <c r="S1284" s="13">
        <f t="shared" si="124"/>
        <v>41586.683506944442</v>
      </c>
      <c r="T1284" s="13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1"/>
        <v>2.1105</v>
      </c>
      <c r="P1285" s="8">
        <f t="shared" si="122"/>
        <v>95.931818181818187</v>
      </c>
      <c r="Q1285" s="5" t="str">
        <f t="shared" si="123"/>
        <v>music</v>
      </c>
      <c r="R1285" s="5" t="str">
        <f t="shared" si="120"/>
        <v>rock</v>
      </c>
      <c r="S1285" s="13">
        <f t="shared" si="124"/>
        <v>41320.925798611112</v>
      </c>
      <c r="T1285" s="13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1"/>
        <v>1.01</v>
      </c>
      <c r="P1286" s="8">
        <f t="shared" si="122"/>
        <v>65.161290322580641</v>
      </c>
      <c r="Q1286" s="5" t="str">
        <f t="shared" si="123"/>
        <v>theater</v>
      </c>
      <c r="R1286" s="5" t="str">
        <f t="shared" si="120"/>
        <v>plays</v>
      </c>
      <c r="S1286" s="13">
        <f t="shared" si="124"/>
        <v>42712.443078703705</v>
      </c>
      <c r="T1286" s="13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1"/>
        <v>1.0165</v>
      </c>
      <c r="P1287" s="8">
        <f t="shared" si="122"/>
        <v>32.269841269841272</v>
      </c>
      <c r="Q1287" s="5" t="str">
        <f t="shared" si="123"/>
        <v>theater</v>
      </c>
      <c r="R1287" s="5" t="str">
        <f t="shared" si="120"/>
        <v>plays</v>
      </c>
      <c r="S1287" s="13">
        <f t="shared" si="124"/>
        <v>42160.791377314818</v>
      </c>
      <c r="T1287" s="13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1"/>
        <v>1.0833333333333333</v>
      </c>
      <c r="P1288" s="8">
        <f t="shared" si="122"/>
        <v>81.25</v>
      </c>
      <c r="Q1288" s="5" t="str">
        <f t="shared" si="123"/>
        <v>theater</v>
      </c>
      <c r="R1288" s="5" t="str">
        <f t="shared" si="120"/>
        <v>plays</v>
      </c>
      <c r="S1288" s="13">
        <f t="shared" si="124"/>
        <v>42039.592905092599</v>
      </c>
      <c r="T1288" s="13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1"/>
        <v>2.42</v>
      </c>
      <c r="P1289" s="8">
        <f t="shared" si="122"/>
        <v>24.2</v>
      </c>
      <c r="Q1289" s="5" t="str">
        <f t="shared" si="123"/>
        <v>theater</v>
      </c>
      <c r="R1289" s="5" t="str">
        <f t="shared" si="120"/>
        <v>plays</v>
      </c>
      <c r="S1289" s="13">
        <f t="shared" si="124"/>
        <v>42107.829351851855</v>
      </c>
      <c r="T1289" s="13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1"/>
        <v>1.0044999999999999</v>
      </c>
      <c r="P1290" s="8">
        <f t="shared" si="122"/>
        <v>65.868852459016395</v>
      </c>
      <c r="Q1290" s="5" t="str">
        <f t="shared" si="123"/>
        <v>theater</v>
      </c>
      <c r="R1290" s="5" t="str">
        <f t="shared" si="120"/>
        <v>plays</v>
      </c>
      <c r="S1290" s="13">
        <f t="shared" si="124"/>
        <v>42561.362997685188</v>
      </c>
      <c r="T1290" s="13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1"/>
        <v>1.2506666666666666</v>
      </c>
      <c r="P1291" s="8">
        <f t="shared" si="122"/>
        <v>36.07692307692308</v>
      </c>
      <c r="Q1291" s="5" t="str">
        <f t="shared" si="123"/>
        <v>theater</v>
      </c>
      <c r="R1291" s="5" t="str">
        <f t="shared" si="120"/>
        <v>plays</v>
      </c>
      <c r="S1291" s="13">
        <f t="shared" si="124"/>
        <v>42709.34311342593</v>
      </c>
      <c r="T1291" s="13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1"/>
        <v>1.0857142857142856</v>
      </c>
      <c r="P1292" s="8">
        <f t="shared" si="122"/>
        <v>44.186046511627907</v>
      </c>
      <c r="Q1292" s="5" t="str">
        <f t="shared" si="123"/>
        <v>theater</v>
      </c>
      <c r="R1292" s="5" t="str">
        <f t="shared" ref="R1292:R1355" si="126">RIGHT(N1292,LEN(N1292)-FIND("/",N1292))</f>
        <v>plays</v>
      </c>
      <c r="S1292" s="13">
        <f t="shared" si="124"/>
        <v>42086.823275462964</v>
      </c>
      <c r="T1292" s="13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1"/>
        <v>1.4570000000000001</v>
      </c>
      <c r="P1293" s="8">
        <f t="shared" si="122"/>
        <v>104.07142857142857</v>
      </c>
      <c r="Q1293" s="5" t="str">
        <f t="shared" si="123"/>
        <v>theater</v>
      </c>
      <c r="R1293" s="5" t="str">
        <f t="shared" si="126"/>
        <v>plays</v>
      </c>
      <c r="S1293" s="13">
        <f t="shared" si="124"/>
        <v>42064.861006944448</v>
      </c>
      <c r="T1293" s="13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1"/>
        <v>1.1000000000000001</v>
      </c>
      <c r="P1294" s="8">
        <f t="shared" si="122"/>
        <v>35.96153846153846</v>
      </c>
      <c r="Q1294" s="5" t="str">
        <f t="shared" si="123"/>
        <v>theater</v>
      </c>
      <c r="R1294" s="5" t="str">
        <f t="shared" si="126"/>
        <v>plays</v>
      </c>
      <c r="S1294" s="13">
        <f t="shared" si="124"/>
        <v>42256.972546296303</v>
      </c>
      <c r="T1294" s="13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1"/>
        <v>1.0223333333333333</v>
      </c>
      <c r="P1295" s="8">
        <f t="shared" si="122"/>
        <v>127.79166666666667</v>
      </c>
      <c r="Q1295" s="5" t="str">
        <f t="shared" si="123"/>
        <v>theater</v>
      </c>
      <c r="R1295" s="5" t="str">
        <f t="shared" si="126"/>
        <v>plays</v>
      </c>
      <c r="S1295" s="13">
        <f t="shared" si="124"/>
        <v>42292.90938657408</v>
      </c>
      <c r="T1295" s="13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1"/>
        <v>1.22</v>
      </c>
      <c r="P1296" s="8">
        <f t="shared" si="122"/>
        <v>27.727272727272727</v>
      </c>
      <c r="Q1296" s="5" t="str">
        <f t="shared" si="123"/>
        <v>theater</v>
      </c>
      <c r="R1296" s="5" t="str">
        <f t="shared" si="126"/>
        <v>plays</v>
      </c>
      <c r="S1296" s="13">
        <f t="shared" si="124"/>
        <v>42278.662002314821</v>
      </c>
      <c r="T1296" s="13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1"/>
        <v>1.0196000000000001</v>
      </c>
      <c r="P1297" s="8">
        <f t="shared" si="122"/>
        <v>39.828125</v>
      </c>
      <c r="Q1297" s="5" t="str">
        <f t="shared" si="123"/>
        <v>theater</v>
      </c>
      <c r="R1297" s="5" t="str">
        <f t="shared" si="126"/>
        <v>plays</v>
      </c>
      <c r="S1297" s="13">
        <f t="shared" si="124"/>
        <v>42184.781215277784</v>
      </c>
      <c r="T1297" s="13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1"/>
        <v>1.411764705882353</v>
      </c>
      <c r="P1298" s="8">
        <f t="shared" si="122"/>
        <v>52.173913043478258</v>
      </c>
      <c r="Q1298" s="5" t="str">
        <f t="shared" si="123"/>
        <v>theater</v>
      </c>
      <c r="R1298" s="5" t="str">
        <f t="shared" si="126"/>
        <v>plays</v>
      </c>
      <c r="S1298" s="13">
        <f t="shared" si="124"/>
        <v>42423.258946759262</v>
      </c>
      <c r="T1298" s="13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1"/>
        <v>1.0952500000000001</v>
      </c>
      <c r="P1299" s="8">
        <f t="shared" si="122"/>
        <v>92.037815126050418</v>
      </c>
      <c r="Q1299" s="5" t="str">
        <f t="shared" si="123"/>
        <v>theater</v>
      </c>
      <c r="R1299" s="5" t="str">
        <f t="shared" si="126"/>
        <v>plays</v>
      </c>
      <c r="S1299" s="13">
        <f t="shared" si="124"/>
        <v>42461.95553240741</v>
      </c>
      <c r="T1299" s="13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1"/>
        <v>1.0465</v>
      </c>
      <c r="P1300" s="8">
        <f t="shared" si="122"/>
        <v>63.424242424242422</v>
      </c>
      <c r="Q1300" s="5" t="str">
        <f t="shared" si="123"/>
        <v>theater</v>
      </c>
      <c r="R1300" s="5" t="str">
        <f t="shared" si="126"/>
        <v>plays</v>
      </c>
      <c r="S1300" s="13">
        <f t="shared" si="124"/>
        <v>42458.88925925926</v>
      </c>
      <c r="T1300" s="13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1"/>
        <v>1.24</v>
      </c>
      <c r="P1301" s="8">
        <f t="shared" si="122"/>
        <v>135.625</v>
      </c>
      <c r="Q1301" s="5" t="str">
        <f t="shared" si="123"/>
        <v>theater</v>
      </c>
      <c r="R1301" s="5" t="str">
        <f t="shared" si="126"/>
        <v>plays</v>
      </c>
      <c r="S1301" s="13">
        <f t="shared" si="124"/>
        <v>42170.022673611114</v>
      </c>
      <c r="T1301" s="13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1"/>
        <v>1.35</v>
      </c>
      <c r="P1302" s="8">
        <f t="shared" si="122"/>
        <v>168.75</v>
      </c>
      <c r="Q1302" s="5" t="str">
        <f t="shared" si="123"/>
        <v>theater</v>
      </c>
      <c r="R1302" s="5" t="str">
        <f t="shared" si="126"/>
        <v>plays</v>
      </c>
      <c r="S1302" s="13">
        <f t="shared" si="124"/>
        <v>42483.88354166667</v>
      </c>
      <c r="T1302" s="13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1"/>
        <v>1.0275000000000001</v>
      </c>
      <c r="P1303" s="8">
        <f t="shared" si="122"/>
        <v>70.862068965517238</v>
      </c>
      <c r="Q1303" s="5" t="str">
        <f t="shared" si="123"/>
        <v>theater</v>
      </c>
      <c r="R1303" s="5" t="str">
        <f t="shared" si="126"/>
        <v>plays</v>
      </c>
      <c r="S1303" s="13">
        <f t="shared" si="124"/>
        <v>42195.958078703705</v>
      </c>
      <c r="T1303" s="13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1"/>
        <v>1</v>
      </c>
      <c r="P1304" s="8">
        <f t="shared" si="122"/>
        <v>50</v>
      </c>
      <c r="Q1304" s="5" t="str">
        <f t="shared" si="123"/>
        <v>theater</v>
      </c>
      <c r="R1304" s="5" t="str">
        <f t="shared" si="126"/>
        <v>plays</v>
      </c>
      <c r="S1304" s="13">
        <f t="shared" si="124"/>
        <v>42675.266331018523</v>
      </c>
      <c r="T1304" s="13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1"/>
        <v>1.3026085714285716</v>
      </c>
      <c r="P1305" s="8">
        <f t="shared" si="122"/>
        <v>42.214166666666671</v>
      </c>
      <c r="Q1305" s="5" t="str">
        <f t="shared" si="123"/>
        <v>theater</v>
      </c>
      <c r="R1305" s="5" t="str">
        <f t="shared" si="126"/>
        <v>plays</v>
      </c>
      <c r="S1305" s="13">
        <f t="shared" si="124"/>
        <v>42566.649537037039</v>
      </c>
      <c r="T1305" s="13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1"/>
        <v>0.39627499999999999</v>
      </c>
      <c r="P1306" s="8">
        <f t="shared" si="122"/>
        <v>152.41346153846155</v>
      </c>
      <c r="Q1306" s="5" t="str">
        <f t="shared" si="123"/>
        <v>technology</v>
      </c>
      <c r="R1306" s="5" t="str">
        <f t="shared" si="126"/>
        <v>wearables</v>
      </c>
      <c r="S1306" s="13">
        <f t="shared" si="124"/>
        <v>42747.40283564815</v>
      </c>
      <c r="T1306" s="13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1"/>
        <v>0.25976666666666665</v>
      </c>
      <c r="P1307" s="8">
        <f t="shared" si="122"/>
        <v>90.616279069767444</v>
      </c>
      <c r="Q1307" s="5" t="str">
        <f t="shared" si="123"/>
        <v>technology</v>
      </c>
      <c r="R1307" s="5" t="str">
        <f t="shared" si="126"/>
        <v>wearables</v>
      </c>
      <c r="S1307" s="13">
        <f t="shared" si="124"/>
        <v>42543.873935185191</v>
      </c>
      <c r="T1307" s="13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1"/>
        <v>0.65246363636363636</v>
      </c>
      <c r="P1308" s="8">
        <f t="shared" si="122"/>
        <v>201.60393258426967</v>
      </c>
      <c r="Q1308" s="5" t="str">
        <f t="shared" si="123"/>
        <v>technology</v>
      </c>
      <c r="R1308" s="5" t="str">
        <f t="shared" si="126"/>
        <v>wearables</v>
      </c>
      <c r="S1308" s="13">
        <f t="shared" si="124"/>
        <v>41947.665902777779</v>
      </c>
      <c r="T1308" s="13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1"/>
        <v>0.11514000000000001</v>
      </c>
      <c r="P1309" s="8">
        <f t="shared" si="122"/>
        <v>127.93333333333334</v>
      </c>
      <c r="Q1309" s="5" t="str">
        <f t="shared" si="123"/>
        <v>technology</v>
      </c>
      <c r="R1309" s="5" t="str">
        <f t="shared" si="126"/>
        <v>wearables</v>
      </c>
      <c r="S1309" s="13">
        <f t="shared" si="124"/>
        <v>42387.711562500008</v>
      </c>
      <c r="T1309" s="13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1"/>
        <v>0.11360000000000001</v>
      </c>
      <c r="P1310" s="8">
        <f t="shared" si="122"/>
        <v>29.894736842105264</v>
      </c>
      <c r="Q1310" s="5" t="str">
        <f t="shared" si="123"/>
        <v>technology</v>
      </c>
      <c r="R1310" s="5" t="str">
        <f t="shared" si="126"/>
        <v>wearables</v>
      </c>
      <c r="S1310" s="13">
        <f t="shared" si="124"/>
        <v>42611.821898148155</v>
      </c>
      <c r="T1310" s="13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1"/>
        <v>1.1199130434782609</v>
      </c>
      <c r="P1311" s="8">
        <f t="shared" si="122"/>
        <v>367.97142857142859</v>
      </c>
      <c r="Q1311" s="5" t="str">
        <f t="shared" si="123"/>
        <v>technology</v>
      </c>
      <c r="R1311" s="5" t="str">
        <f t="shared" si="126"/>
        <v>wearables</v>
      </c>
      <c r="S1311" s="13">
        <f t="shared" si="124"/>
        <v>42258.09106481482</v>
      </c>
      <c r="T1311" s="13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1"/>
        <v>0.155</v>
      </c>
      <c r="P1312" s="8">
        <f t="shared" si="122"/>
        <v>129.16666666666666</v>
      </c>
      <c r="Q1312" s="5" t="str">
        <f t="shared" si="123"/>
        <v>technology</v>
      </c>
      <c r="R1312" s="5" t="str">
        <f t="shared" si="126"/>
        <v>wearables</v>
      </c>
      <c r="S1312" s="13">
        <f t="shared" si="124"/>
        <v>42556.875578703701</v>
      </c>
      <c r="T1312" s="13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1"/>
        <v>0.32028000000000001</v>
      </c>
      <c r="P1313" s="8">
        <f t="shared" si="122"/>
        <v>800.7</v>
      </c>
      <c r="Q1313" s="5" t="str">
        <f t="shared" si="123"/>
        <v>technology</v>
      </c>
      <c r="R1313" s="5" t="str">
        <f t="shared" si="126"/>
        <v>wearables</v>
      </c>
      <c r="S1313" s="13">
        <f t="shared" si="124"/>
        <v>42670.010636574072</v>
      </c>
      <c r="T1313" s="13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1"/>
        <v>6.0869565217391303E-3</v>
      </c>
      <c r="P1314" s="8">
        <f t="shared" si="122"/>
        <v>28</v>
      </c>
      <c r="Q1314" s="5" t="str">
        <f t="shared" si="123"/>
        <v>technology</v>
      </c>
      <c r="R1314" s="5" t="str">
        <f t="shared" si="126"/>
        <v>wearables</v>
      </c>
      <c r="S1314" s="13">
        <f t="shared" si="124"/>
        <v>42082.911134259259</v>
      </c>
      <c r="T1314" s="13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1"/>
        <v>0.31114999999999998</v>
      </c>
      <c r="P1315" s="8">
        <f t="shared" si="122"/>
        <v>102.01639344262296</v>
      </c>
      <c r="Q1315" s="5" t="str">
        <f t="shared" si="123"/>
        <v>technology</v>
      </c>
      <c r="R1315" s="5" t="str">
        <f t="shared" si="126"/>
        <v>wearables</v>
      </c>
      <c r="S1315" s="13">
        <f t="shared" si="124"/>
        <v>42402.917986111112</v>
      </c>
      <c r="T1315" s="13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1"/>
        <v>1.1266666666666666E-2</v>
      </c>
      <c r="P1316" s="8">
        <f t="shared" si="122"/>
        <v>184.36363636363637</v>
      </c>
      <c r="Q1316" s="5" t="str">
        <f t="shared" si="123"/>
        <v>technology</v>
      </c>
      <c r="R1316" s="5" t="str">
        <f t="shared" si="126"/>
        <v>wearables</v>
      </c>
      <c r="S1316" s="13">
        <f t="shared" si="124"/>
        <v>42604.878009259257</v>
      </c>
      <c r="T1316" s="13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1"/>
        <v>0.40404000000000001</v>
      </c>
      <c r="P1317" s="8">
        <f t="shared" si="122"/>
        <v>162.91935483870967</v>
      </c>
      <c r="Q1317" s="5" t="str">
        <f t="shared" si="123"/>
        <v>technology</v>
      </c>
      <c r="R1317" s="5" t="str">
        <f t="shared" si="126"/>
        <v>wearables</v>
      </c>
      <c r="S1317" s="13">
        <f t="shared" si="124"/>
        <v>42278.706574074073</v>
      </c>
      <c r="T1317" s="13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1"/>
        <v>1.3333333333333333E-5</v>
      </c>
      <c r="P1318" s="8">
        <f t="shared" si="122"/>
        <v>1</v>
      </c>
      <c r="Q1318" s="5" t="str">
        <f t="shared" si="123"/>
        <v>technology</v>
      </c>
      <c r="R1318" s="5" t="str">
        <f t="shared" si="126"/>
        <v>wearables</v>
      </c>
      <c r="S1318" s="13">
        <f t="shared" si="124"/>
        <v>42394.17024305556</v>
      </c>
      <c r="T1318" s="13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1"/>
        <v>5.7334999999999997E-2</v>
      </c>
      <c r="P1319" s="8">
        <f t="shared" si="122"/>
        <v>603.52631578947364</v>
      </c>
      <c r="Q1319" s="5" t="str">
        <f t="shared" si="123"/>
        <v>technology</v>
      </c>
      <c r="R1319" s="5" t="str">
        <f t="shared" si="126"/>
        <v>wearables</v>
      </c>
      <c r="S1319" s="13">
        <f t="shared" si="124"/>
        <v>42520.443819444445</v>
      </c>
      <c r="T1319" s="13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1"/>
        <v>0.15325</v>
      </c>
      <c r="P1320" s="8">
        <f t="shared" si="122"/>
        <v>45.407407407407405</v>
      </c>
      <c r="Q1320" s="5" t="str">
        <f t="shared" si="123"/>
        <v>technology</v>
      </c>
      <c r="R1320" s="5" t="str">
        <f t="shared" si="126"/>
        <v>wearables</v>
      </c>
      <c r="S1320" s="13">
        <f t="shared" si="124"/>
        <v>41985.251990740748</v>
      </c>
      <c r="T1320" s="13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1"/>
        <v>0.15103448275862069</v>
      </c>
      <c r="P1321" s="8">
        <f t="shared" si="122"/>
        <v>97.333333333333329</v>
      </c>
      <c r="Q1321" s="5" t="str">
        <f t="shared" si="123"/>
        <v>technology</v>
      </c>
      <c r="R1321" s="5" t="str">
        <f t="shared" si="126"/>
        <v>wearables</v>
      </c>
      <c r="S1321" s="13">
        <f t="shared" si="124"/>
        <v>41817.020428240743</v>
      </c>
      <c r="T1321" s="13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1"/>
        <v>5.0299999999999997E-3</v>
      </c>
      <c r="P1322" s="8">
        <f t="shared" si="122"/>
        <v>167.66666666666666</v>
      </c>
      <c r="Q1322" s="5" t="str">
        <f t="shared" si="123"/>
        <v>technology</v>
      </c>
      <c r="R1322" s="5" t="str">
        <f t="shared" si="126"/>
        <v>wearables</v>
      </c>
      <c r="S1322" s="13">
        <f t="shared" si="124"/>
        <v>42705.898680555554</v>
      </c>
      <c r="T1322" s="13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1"/>
        <v>1.3028138528138528E-2</v>
      </c>
      <c r="P1323" s="8">
        <f t="shared" si="122"/>
        <v>859.85714285714289</v>
      </c>
      <c r="Q1323" s="5" t="str">
        <f t="shared" si="123"/>
        <v>technology</v>
      </c>
      <c r="R1323" s="5" t="str">
        <f t="shared" si="126"/>
        <v>wearables</v>
      </c>
      <c r="S1323" s="13">
        <f t="shared" si="124"/>
        <v>42697.957604166666</v>
      </c>
      <c r="T1323" s="13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1"/>
        <v>3.0285714285714286E-3</v>
      </c>
      <c r="P1324" s="8">
        <f t="shared" si="122"/>
        <v>26.5</v>
      </c>
      <c r="Q1324" s="5" t="str">
        <f t="shared" si="123"/>
        <v>technology</v>
      </c>
      <c r="R1324" s="5" t="str">
        <f t="shared" si="126"/>
        <v>wearables</v>
      </c>
      <c r="S1324" s="13">
        <f t="shared" si="124"/>
        <v>42115.86487268519</v>
      </c>
      <c r="T1324" s="13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1"/>
        <v>8.8800000000000004E-2</v>
      </c>
      <c r="P1325" s="8">
        <f t="shared" si="122"/>
        <v>30.272727272727273</v>
      </c>
      <c r="Q1325" s="5" t="str">
        <f t="shared" si="123"/>
        <v>technology</v>
      </c>
      <c r="R1325" s="5" t="str">
        <f t="shared" si="126"/>
        <v>wearables</v>
      </c>
      <c r="S1325" s="13">
        <f t="shared" si="124"/>
        <v>42451.906782407408</v>
      </c>
      <c r="T1325" s="13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1"/>
        <v>9.8400000000000001E-2</v>
      </c>
      <c r="P1326" s="8">
        <f t="shared" si="122"/>
        <v>54.666666666666664</v>
      </c>
      <c r="Q1326" s="5" t="str">
        <f t="shared" si="123"/>
        <v>technology</v>
      </c>
      <c r="R1326" s="5" t="str">
        <f t="shared" si="126"/>
        <v>wearables</v>
      </c>
      <c r="S1326" s="13">
        <f t="shared" si="124"/>
        <v>42626.842037037037</v>
      </c>
      <c r="T1326" s="13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1"/>
        <v>2.4299999999999999E-2</v>
      </c>
      <c r="P1327" s="8">
        <f t="shared" si="122"/>
        <v>60.75</v>
      </c>
      <c r="Q1327" s="5" t="str">
        <f t="shared" si="123"/>
        <v>technology</v>
      </c>
      <c r="R1327" s="5" t="str">
        <f t="shared" si="126"/>
        <v>wearables</v>
      </c>
      <c r="S1327" s="13">
        <f t="shared" si="124"/>
        <v>42704.294386574074</v>
      </c>
      <c r="T1327" s="13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1"/>
        <v>1.1299999999999999E-2</v>
      </c>
      <c r="P1328" s="8">
        <f t="shared" si="122"/>
        <v>102.72727272727273</v>
      </c>
      <c r="Q1328" s="5" t="str">
        <f t="shared" si="123"/>
        <v>technology</v>
      </c>
      <c r="R1328" s="5" t="str">
        <f t="shared" si="126"/>
        <v>wearables</v>
      </c>
      <c r="S1328" s="13">
        <f t="shared" si="124"/>
        <v>41975.000324074077</v>
      </c>
      <c r="T1328" s="13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1"/>
        <v>3.5520833333333335E-2</v>
      </c>
      <c r="P1329" s="8">
        <f t="shared" si="122"/>
        <v>41.585365853658537</v>
      </c>
      <c r="Q1329" s="5" t="str">
        <f t="shared" si="123"/>
        <v>technology</v>
      </c>
      <c r="R1329" s="5" t="str">
        <f t="shared" si="126"/>
        <v>wearables</v>
      </c>
      <c r="S1329" s="13">
        <f t="shared" si="124"/>
        <v>42123.886979166673</v>
      </c>
      <c r="T1329" s="13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1"/>
        <v>2.3306666666666667E-2</v>
      </c>
      <c r="P1330" s="8">
        <f t="shared" si="122"/>
        <v>116.53333333333333</v>
      </c>
      <c r="Q1330" s="5" t="str">
        <f t="shared" si="123"/>
        <v>technology</v>
      </c>
      <c r="R1330" s="5" t="str">
        <f t="shared" si="126"/>
        <v>wearables</v>
      </c>
      <c r="S1330" s="13">
        <f t="shared" si="124"/>
        <v>42612.851087962968</v>
      </c>
      <c r="T1330" s="13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1"/>
        <v>8.1600000000000006E-3</v>
      </c>
      <c r="P1331" s="8">
        <f t="shared" si="122"/>
        <v>45.333333333333336</v>
      </c>
      <c r="Q1331" s="5" t="str">
        <f t="shared" si="123"/>
        <v>technology</v>
      </c>
      <c r="R1331" s="5" t="str">
        <f t="shared" si="126"/>
        <v>wearables</v>
      </c>
      <c r="S1331" s="13">
        <f t="shared" si="124"/>
        <v>41935.429918981485</v>
      </c>
      <c r="T1331" s="13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1"/>
        <v>0.22494285714285714</v>
      </c>
      <c r="P1332" s="8">
        <f t="shared" si="122"/>
        <v>157.46</v>
      </c>
      <c r="Q1332" s="5" t="str">
        <f t="shared" si="123"/>
        <v>technology</v>
      </c>
      <c r="R1332" s="5" t="str">
        <f t="shared" si="126"/>
        <v>wearables</v>
      </c>
      <c r="S1332" s="13">
        <f t="shared" si="124"/>
        <v>42522.48505787037</v>
      </c>
      <c r="T1332" s="13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1"/>
        <v>1.3668E-2</v>
      </c>
      <c r="P1333" s="8">
        <f t="shared" si="122"/>
        <v>100.5</v>
      </c>
      <c r="Q1333" s="5" t="str">
        <f t="shared" si="123"/>
        <v>technology</v>
      </c>
      <c r="R1333" s="5" t="str">
        <f t="shared" si="126"/>
        <v>wearables</v>
      </c>
      <c r="S1333" s="13">
        <f t="shared" si="124"/>
        <v>42569.712430555555</v>
      </c>
      <c r="T1333" s="13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1"/>
        <v>0</v>
      </c>
      <c r="P1334" s="8" t="e">
        <f t="shared" si="122"/>
        <v>#DIV/0!</v>
      </c>
      <c r="Q1334" s="5" t="str">
        <f t="shared" si="123"/>
        <v>technology</v>
      </c>
      <c r="R1334" s="5" t="str">
        <f t="shared" si="126"/>
        <v>wearables</v>
      </c>
      <c r="S1334" s="13">
        <f t="shared" si="124"/>
        <v>42732.268611111118</v>
      </c>
      <c r="T1334" s="13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1"/>
        <v>0</v>
      </c>
      <c r="P1335" s="8" t="e">
        <f t="shared" si="122"/>
        <v>#DIV/0!</v>
      </c>
      <c r="Q1335" s="5" t="str">
        <f t="shared" si="123"/>
        <v>technology</v>
      </c>
      <c r="R1335" s="5" t="str">
        <f t="shared" si="126"/>
        <v>wearables</v>
      </c>
      <c r="S1335" s="13">
        <f t="shared" si="124"/>
        <v>41806.315104166672</v>
      </c>
      <c r="T1335" s="13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1"/>
        <v>0.10754135338345865</v>
      </c>
      <c r="P1336" s="8">
        <f t="shared" si="122"/>
        <v>51.822463768115945</v>
      </c>
      <c r="Q1336" s="5" t="str">
        <f t="shared" si="123"/>
        <v>technology</v>
      </c>
      <c r="R1336" s="5" t="str">
        <f t="shared" si="126"/>
        <v>wearables</v>
      </c>
      <c r="S1336" s="13">
        <f t="shared" si="124"/>
        <v>42410.982488425929</v>
      </c>
      <c r="T1336" s="13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1"/>
        <v>0.1976</v>
      </c>
      <c r="P1337" s="8">
        <f t="shared" si="122"/>
        <v>308.75</v>
      </c>
      <c r="Q1337" s="5" t="str">
        <f t="shared" si="123"/>
        <v>technology</v>
      </c>
      <c r="R1337" s="5" t="str">
        <f t="shared" si="126"/>
        <v>wearables</v>
      </c>
      <c r="S1337" s="13">
        <f t="shared" si="124"/>
        <v>42314.144699074073</v>
      </c>
      <c r="T1337" s="13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1"/>
        <v>0.84946999999999995</v>
      </c>
      <c r="P1338" s="8">
        <f t="shared" si="122"/>
        <v>379.22767857142856</v>
      </c>
      <c r="Q1338" s="5" t="str">
        <f t="shared" si="123"/>
        <v>technology</v>
      </c>
      <c r="R1338" s="5" t="str">
        <f t="shared" si="126"/>
        <v>wearables</v>
      </c>
      <c r="S1338" s="13">
        <f t="shared" si="124"/>
        <v>41956.07208333334</v>
      </c>
      <c r="T1338" s="13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1"/>
        <v>0.49381999999999998</v>
      </c>
      <c r="P1339" s="8">
        <f t="shared" si="122"/>
        <v>176.36428571428573</v>
      </c>
      <c r="Q1339" s="5" t="str">
        <f t="shared" si="123"/>
        <v>technology</v>
      </c>
      <c r="R1339" s="5" t="str">
        <f t="shared" si="126"/>
        <v>wearables</v>
      </c>
      <c r="S1339" s="13">
        <f t="shared" si="124"/>
        <v>42767.785636574081</v>
      </c>
      <c r="T1339" s="13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1"/>
        <v>3.3033333333333331E-2</v>
      </c>
      <c r="P1340" s="8">
        <f t="shared" si="122"/>
        <v>66.066666666666663</v>
      </c>
      <c r="Q1340" s="5" t="str">
        <f t="shared" si="123"/>
        <v>technology</v>
      </c>
      <c r="R1340" s="5" t="str">
        <f t="shared" si="126"/>
        <v>wearables</v>
      </c>
      <c r="S1340" s="13">
        <f t="shared" si="124"/>
        <v>42189.011956018519</v>
      </c>
      <c r="T1340" s="13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1"/>
        <v>6.6339999999999996E-2</v>
      </c>
      <c r="P1341" s="8">
        <f t="shared" si="122"/>
        <v>89.648648648648646</v>
      </c>
      <c r="Q1341" s="5" t="str">
        <f t="shared" si="123"/>
        <v>technology</v>
      </c>
      <c r="R1341" s="5" t="str">
        <f t="shared" si="126"/>
        <v>wearables</v>
      </c>
      <c r="S1341" s="13">
        <f t="shared" si="124"/>
        <v>41936.855497685188</v>
      </c>
      <c r="T1341" s="13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1"/>
        <v>0</v>
      </c>
      <c r="P1342" s="8" t="e">
        <f t="shared" si="122"/>
        <v>#DIV/0!</v>
      </c>
      <c r="Q1342" s="5" t="str">
        <f t="shared" si="123"/>
        <v>technology</v>
      </c>
      <c r="R1342" s="5" t="str">
        <f t="shared" si="126"/>
        <v>wearables</v>
      </c>
      <c r="S1342" s="13">
        <f t="shared" si="124"/>
        <v>41836.803854166668</v>
      </c>
      <c r="T1342" s="13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1"/>
        <v>0.7036</v>
      </c>
      <c r="P1343" s="8">
        <f t="shared" si="122"/>
        <v>382.39130434782606</v>
      </c>
      <c r="Q1343" s="5" t="str">
        <f t="shared" si="123"/>
        <v>technology</v>
      </c>
      <c r="R1343" s="5" t="str">
        <f t="shared" si="126"/>
        <v>wearables</v>
      </c>
      <c r="S1343" s="13">
        <f t="shared" si="124"/>
        <v>42612.832372685189</v>
      </c>
      <c r="T1343" s="13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1"/>
        <v>2E-3</v>
      </c>
      <c r="P1344" s="8">
        <f t="shared" si="122"/>
        <v>100</v>
      </c>
      <c r="Q1344" s="5" t="str">
        <f t="shared" si="123"/>
        <v>technology</v>
      </c>
      <c r="R1344" s="5" t="str">
        <f t="shared" si="126"/>
        <v>wearables</v>
      </c>
      <c r="S1344" s="13">
        <f t="shared" si="124"/>
        <v>42173.024756944447</v>
      </c>
      <c r="T1344" s="13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1"/>
        <v>1.02298</v>
      </c>
      <c r="P1345" s="8">
        <f t="shared" si="122"/>
        <v>158.35603715170279</v>
      </c>
      <c r="Q1345" s="5" t="str">
        <f t="shared" si="123"/>
        <v>technology</v>
      </c>
      <c r="R1345" s="5" t="str">
        <f t="shared" si="126"/>
        <v>wearables</v>
      </c>
      <c r="S1345" s="13">
        <f t="shared" si="124"/>
        <v>42542.734756944446</v>
      </c>
      <c r="T1345" s="13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1"/>
        <v>3.7773333333333334</v>
      </c>
      <c r="P1346" s="8">
        <f t="shared" si="122"/>
        <v>40.762589928057551</v>
      </c>
      <c r="Q1346" s="5" t="str">
        <f t="shared" si="123"/>
        <v>publishing</v>
      </c>
      <c r="R1346" s="5" t="str">
        <f t="shared" si="126"/>
        <v>nonfiction</v>
      </c>
      <c r="S1346" s="13">
        <f t="shared" si="124"/>
        <v>42522.998136574075</v>
      </c>
      <c r="T1346" s="13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7">E1347/D1347</f>
        <v>1.25</v>
      </c>
      <c r="P1347" s="8">
        <f t="shared" ref="P1347:P1410" si="128">E1347/L1347</f>
        <v>53.571428571428569</v>
      </c>
      <c r="Q1347" s="5" t="str">
        <f t="shared" ref="Q1347:Q1410" si="129">LEFT(N1347,FIND("/",N1347)-1)</f>
        <v>publishing</v>
      </c>
      <c r="R1347" s="5" t="str">
        <f t="shared" si="126"/>
        <v>nonfiction</v>
      </c>
      <c r="S1347" s="13">
        <f t="shared" ref="S1347:S1410" si="130">(J1347/86400)+25569+(5/24)</f>
        <v>41800.022673611114</v>
      </c>
      <c r="T1347" s="13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7"/>
        <v>1.473265306122449</v>
      </c>
      <c r="P1348" s="8">
        <f t="shared" si="128"/>
        <v>48.449664429530202</v>
      </c>
      <c r="Q1348" s="5" t="str">
        <f t="shared" si="129"/>
        <v>publishing</v>
      </c>
      <c r="R1348" s="5" t="str">
        <f t="shared" si="126"/>
        <v>nonfiction</v>
      </c>
      <c r="S1348" s="13">
        <f t="shared" si="130"/>
        <v>41422.284155092595</v>
      </c>
      <c r="T1348" s="13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7"/>
        <v>1.022</v>
      </c>
      <c r="P1349" s="8">
        <f t="shared" si="128"/>
        <v>82.41935483870968</v>
      </c>
      <c r="Q1349" s="5" t="str">
        <f t="shared" si="129"/>
        <v>publishing</v>
      </c>
      <c r="R1349" s="5" t="str">
        <f t="shared" si="126"/>
        <v>nonfiction</v>
      </c>
      <c r="S1349" s="13">
        <f t="shared" si="130"/>
        <v>42040.846354166664</v>
      </c>
      <c r="T1349" s="13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7"/>
        <v>1.018723404255319</v>
      </c>
      <c r="P1350" s="8">
        <f t="shared" si="128"/>
        <v>230.19230769230768</v>
      </c>
      <c r="Q1350" s="5" t="str">
        <f t="shared" si="129"/>
        <v>publishing</v>
      </c>
      <c r="R1350" s="5" t="str">
        <f t="shared" si="126"/>
        <v>nonfiction</v>
      </c>
      <c r="S1350" s="13">
        <f t="shared" si="130"/>
        <v>41963.714502314819</v>
      </c>
      <c r="T1350" s="13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7"/>
        <v>2.0419999999999998</v>
      </c>
      <c r="P1351" s="8">
        <f t="shared" si="128"/>
        <v>59.360465116279073</v>
      </c>
      <c r="Q1351" s="5" t="str">
        <f t="shared" si="129"/>
        <v>publishing</v>
      </c>
      <c r="R1351" s="5" t="str">
        <f t="shared" si="126"/>
        <v>nonfiction</v>
      </c>
      <c r="S1351" s="13">
        <f t="shared" si="130"/>
        <v>42317.540914351855</v>
      </c>
      <c r="T1351" s="13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7"/>
        <v>1.0405</v>
      </c>
      <c r="P1352" s="8">
        <f t="shared" si="128"/>
        <v>66.698717948717942</v>
      </c>
      <c r="Q1352" s="5" t="str">
        <f t="shared" si="129"/>
        <v>publishing</v>
      </c>
      <c r="R1352" s="5" t="str">
        <f t="shared" si="126"/>
        <v>nonfiction</v>
      </c>
      <c r="S1352" s="13">
        <f t="shared" si="130"/>
        <v>42334.221458333333</v>
      </c>
      <c r="T1352" s="13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7"/>
        <v>1.0126500000000001</v>
      </c>
      <c r="P1353" s="8">
        <f t="shared" si="128"/>
        <v>168.77500000000001</v>
      </c>
      <c r="Q1353" s="5" t="str">
        <f t="shared" si="129"/>
        <v>publishing</v>
      </c>
      <c r="R1353" s="5" t="str">
        <f t="shared" si="126"/>
        <v>nonfiction</v>
      </c>
      <c r="S1353" s="13">
        <f t="shared" si="130"/>
        <v>42382.948425925926</v>
      </c>
      <c r="T1353" s="13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7"/>
        <v>1.3613999999999999</v>
      </c>
      <c r="P1354" s="8">
        <f t="shared" si="128"/>
        <v>59.973568281938327</v>
      </c>
      <c r="Q1354" s="5" t="str">
        <f t="shared" si="129"/>
        <v>publishing</v>
      </c>
      <c r="R1354" s="5" t="str">
        <f t="shared" si="126"/>
        <v>nonfiction</v>
      </c>
      <c r="S1354" s="13">
        <f t="shared" si="130"/>
        <v>42200.786643518521</v>
      </c>
      <c r="T1354" s="13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7"/>
        <v>1.3360000000000001</v>
      </c>
      <c r="P1355" s="8">
        <f t="shared" si="128"/>
        <v>31.80952380952381</v>
      </c>
      <c r="Q1355" s="5" t="str">
        <f t="shared" si="129"/>
        <v>publishing</v>
      </c>
      <c r="R1355" s="5" t="str">
        <f t="shared" si="126"/>
        <v>nonfiction</v>
      </c>
      <c r="S1355" s="13">
        <f t="shared" si="130"/>
        <v>41309.326250000006</v>
      </c>
      <c r="T1355" s="13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7"/>
        <v>1.3025</v>
      </c>
      <c r="P1356" s="8">
        <f t="shared" si="128"/>
        <v>24.421875</v>
      </c>
      <c r="Q1356" s="5" t="str">
        <f t="shared" si="129"/>
        <v>publishing</v>
      </c>
      <c r="R1356" s="5" t="str">
        <f t="shared" ref="R1356:R1419" si="132">RIGHT(N1356,LEN(N1356)-FIND("/",N1356))</f>
        <v>nonfiction</v>
      </c>
      <c r="S1356" s="13">
        <f t="shared" si="130"/>
        <v>42503.015960648154</v>
      </c>
      <c r="T1356" s="13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7"/>
        <v>1.2267999999999999</v>
      </c>
      <c r="P1357" s="8">
        <f t="shared" si="128"/>
        <v>25.347107438016529</v>
      </c>
      <c r="Q1357" s="5" t="str">
        <f t="shared" si="129"/>
        <v>publishing</v>
      </c>
      <c r="R1357" s="5" t="str">
        <f t="shared" si="132"/>
        <v>nonfiction</v>
      </c>
      <c r="S1357" s="13">
        <f t="shared" si="130"/>
        <v>41213.463020833333</v>
      </c>
      <c r="T1357" s="13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7"/>
        <v>1.8281058823529412</v>
      </c>
      <c r="P1358" s="8">
        <f t="shared" si="128"/>
        <v>71.443218390804603</v>
      </c>
      <c r="Q1358" s="5" t="str">
        <f t="shared" si="129"/>
        <v>publishing</v>
      </c>
      <c r="R1358" s="5" t="str">
        <f t="shared" si="132"/>
        <v>nonfiction</v>
      </c>
      <c r="S1358" s="13">
        <f t="shared" si="130"/>
        <v>41430.24722222222</v>
      </c>
      <c r="T1358" s="13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7"/>
        <v>1.2529999999999999</v>
      </c>
      <c r="P1359" s="8">
        <f t="shared" si="128"/>
        <v>38.553846153846152</v>
      </c>
      <c r="Q1359" s="5" t="str">
        <f t="shared" si="129"/>
        <v>publishing</v>
      </c>
      <c r="R1359" s="5" t="str">
        <f t="shared" si="132"/>
        <v>nonfiction</v>
      </c>
      <c r="S1359" s="13">
        <f t="shared" si="130"/>
        <v>41305.170567129629</v>
      </c>
      <c r="T1359" s="13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7"/>
        <v>1.1166666666666667</v>
      </c>
      <c r="P1360" s="8">
        <f t="shared" si="128"/>
        <v>68.367346938775512</v>
      </c>
      <c r="Q1360" s="5" t="str">
        <f t="shared" si="129"/>
        <v>publishing</v>
      </c>
      <c r="R1360" s="5" t="str">
        <f t="shared" si="132"/>
        <v>nonfiction</v>
      </c>
      <c r="S1360" s="13">
        <f t="shared" si="130"/>
        <v>40689.77920138889</v>
      </c>
      <c r="T1360" s="13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7"/>
        <v>1.1575757575757575</v>
      </c>
      <c r="P1361" s="8">
        <f t="shared" si="128"/>
        <v>40.210526315789473</v>
      </c>
      <c r="Q1361" s="5" t="str">
        <f t="shared" si="129"/>
        <v>publishing</v>
      </c>
      <c r="R1361" s="5" t="str">
        <f t="shared" si="132"/>
        <v>nonfiction</v>
      </c>
      <c r="S1361" s="13">
        <f t="shared" si="130"/>
        <v>40669.023032407407</v>
      </c>
      <c r="T1361" s="13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7"/>
        <v>1.732</v>
      </c>
      <c r="P1362" s="8">
        <f t="shared" si="128"/>
        <v>32.074074074074076</v>
      </c>
      <c r="Q1362" s="5" t="str">
        <f t="shared" si="129"/>
        <v>publishing</v>
      </c>
      <c r="R1362" s="5" t="str">
        <f t="shared" si="132"/>
        <v>nonfiction</v>
      </c>
      <c r="S1362" s="13">
        <f t="shared" si="130"/>
        <v>41096.109027777777</v>
      </c>
      <c r="T1362" s="13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7"/>
        <v>1.2598333333333334</v>
      </c>
      <c r="P1363" s="8">
        <f t="shared" si="128"/>
        <v>28.632575757575758</v>
      </c>
      <c r="Q1363" s="5" t="str">
        <f t="shared" si="129"/>
        <v>publishing</v>
      </c>
      <c r="R1363" s="5" t="str">
        <f t="shared" si="132"/>
        <v>nonfiction</v>
      </c>
      <c r="S1363" s="13">
        <f t="shared" si="130"/>
        <v>41781.925601851857</v>
      </c>
      <c r="T1363" s="13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7"/>
        <v>1.091</v>
      </c>
      <c r="P1364" s="8">
        <f t="shared" si="128"/>
        <v>43.64</v>
      </c>
      <c r="Q1364" s="5" t="str">
        <f t="shared" si="129"/>
        <v>publishing</v>
      </c>
      <c r="R1364" s="5" t="str">
        <f t="shared" si="132"/>
        <v>nonfiction</v>
      </c>
      <c r="S1364" s="13">
        <f t="shared" si="130"/>
        <v>41465.14271990741</v>
      </c>
      <c r="T1364" s="13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7"/>
        <v>1</v>
      </c>
      <c r="P1365" s="8">
        <f t="shared" si="128"/>
        <v>40</v>
      </c>
      <c r="Q1365" s="5" t="str">
        <f t="shared" si="129"/>
        <v>publishing</v>
      </c>
      <c r="R1365" s="5" t="str">
        <f t="shared" si="132"/>
        <v>nonfiction</v>
      </c>
      <c r="S1365" s="13">
        <f t="shared" si="130"/>
        <v>42397.052395833336</v>
      </c>
      <c r="T1365" s="13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7"/>
        <v>1.1864285714285714</v>
      </c>
      <c r="P1366" s="8">
        <f t="shared" si="128"/>
        <v>346.04166666666669</v>
      </c>
      <c r="Q1366" s="5" t="str">
        <f t="shared" si="129"/>
        <v>music</v>
      </c>
      <c r="R1366" s="5" t="str">
        <f t="shared" si="132"/>
        <v>rock</v>
      </c>
      <c r="S1366" s="13">
        <f t="shared" si="130"/>
        <v>41951.904004629636</v>
      </c>
      <c r="T1366" s="13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7"/>
        <v>1.0026666666666666</v>
      </c>
      <c r="P1367" s="8">
        <f t="shared" si="128"/>
        <v>81.739130434782609</v>
      </c>
      <c r="Q1367" s="5" t="str">
        <f t="shared" si="129"/>
        <v>music</v>
      </c>
      <c r="R1367" s="5" t="str">
        <f t="shared" si="132"/>
        <v>rock</v>
      </c>
      <c r="S1367" s="13">
        <f t="shared" si="130"/>
        <v>42049.941574074073</v>
      </c>
      <c r="T1367" s="13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7"/>
        <v>1.2648920000000001</v>
      </c>
      <c r="P1368" s="8">
        <f t="shared" si="128"/>
        <v>64.535306122448986</v>
      </c>
      <c r="Q1368" s="5" t="str">
        <f t="shared" si="129"/>
        <v>music</v>
      </c>
      <c r="R1368" s="5" t="str">
        <f t="shared" si="132"/>
        <v>rock</v>
      </c>
      <c r="S1368" s="13">
        <f t="shared" si="130"/>
        <v>41925.204432870371</v>
      </c>
      <c r="T1368" s="13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7"/>
        <v>1.1426000000000001</v>
      </c>
      <c r="P1369" s="8">
        <f t="shared" si="128"/>
        <v>63.477777777777774</v>
      </c>
      <c r="Q1369" s="5" t="str">
        <f t="shared" si="129"/>
        <v>music</v>
      </c>
      <c r="R1369" s="5" t="str">
        <f t="shared" si="132"/>
        <v>rock</v>
      </c>
      <c r="S1369" s="13">
        <f t="shared" si="130"/>
        <v>42292.211226851854</v>
      </c>
      <c r="T1369" s="13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7"/>
        <v>1.107</v>
      </c>
      <c r="P1370" s="8">
        <f t="shared" si="128"/>
        <v>63.620689655172413</v>
      </c>
      <c r="Q1370" s="5" t="str">
        <f t="shared" si="129"/>
        <v>music</v>
      </c>
      <c r="R1370" s="5" t="str">
        <f t="shared" si="132"/>
        <v>rock</v>
      </c>
      <c r="S1370" s="13">
        <f t="shared" si="130"/>
        <v>42146.399236111109</v>
      </c>
      <c r="T1370" s="13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7"/>
        <v>1.0534805315203954</v>
      </c>
      <c r="P1371" s="8">
        <f t="shared" si="128"/>
        <v>83.967068965517228</v>
      </c>
      <c r="Q1371" s="5" t="str">
        <f t="shared" si="129"/>
        <v>music</v>
      </c>
      <c r="R1371" s="5" t="str">
        <f t="shared" si="132"/>
        <v>rock</v>
      </c>
      <c r="S1371" s="13">
        <f t="shared" si="130"/>
        <v>41710.802615740744</v>
      </c>
      <c r="T1371" s="13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7"/>
        <v>1.0366666666666666</v>
      </c>
      <c r="P1372" s="8">
        <f t="shared" si="128"/>
        <v>77.75</v>
      </c>
      <c r="Q1372" s="5" t="str">
        <f t="shared" si="129"/>
        <v>music</v>
      </c>
      <c r="R1372" s="5" t="str">
        <f t="shared" si="132"/>
        <v>rock</v>
      </c>
      <c r="S1372" s="13">
        <f t="shared" si="130"/>
        <v>41548.211689814816</v>
      </c>
      <c r="T1372" s="13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7"/>
        <v>1.0708672667523933</v>
      </c>
      <c r="P1373" s="8">
        <f t="shared" si="128"/>
        <v>107.07142857142857</v>
      </c>
      <c r="Q1373" s="5" t="str">
        <f t="shared" si="129"/>
        <v>music</v>
      </c>
      <c r="R1373" s="5" t="str">
        <f t="shared" si="132"/>
        <v>rock</v>
      </c>
      <c r="S1373" s="13">
        <f t="shared" si="130"/>
        <v>42101.966921296298</v>
      </c>
      <c r="T1373" s="13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7"/>
        <v>1.24</v>
      </c>
      <c r="P1374" s="8">
        <f t="shared" si="128"/>
        <v>38.75</v>
      </c>
      <c r="Q1374" s="5" t="str">
        <f t="shared" si="129"/>
        <v>music</v>
      </c>
      <c r="R1374" s="5" t="str">
        <f t="shared" si="132"/>
        <v>rock</v>
      </c>
      <c r="S1374" s="13">
        <f t="shared" si="130"/>
        <v>41072.948287037041</v>
      </c>
      <c r="T1374" s="13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7"/>
        <v>1.0501</v>
      </c>
      <c r="P1375" s="8">
        <f t="shared" si="128"/>
        <v>201.94230769230768</v>
      </c>
      <c r="Q1375" s="5" t="str">
        <f t="shared" si="129"/>
        <v>music</v>
      </c>
      <c r="R1375" s="5" t="str">
        <f t="shared" si="132"/>
        <v>rock</v>
      </c>
      <c r="S1375" s="13">
        <f t="shared" si="130"/>
        <v>42705.160104166665</v>
      </c>
      <c r="T1375" s="13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7"/>
        <v>1.8946666666666667</v>
      </c>
      <c r="P1376" s="8">
        <f t="shared" si="128"/>
        <v>43.060606060606062</v>
      </c>
      <c r="Q1376" s="5" t="str">
        <f t="shared" si="129"/>
        <v>music</v>
      </c>
      <c r="R1376" s="5" t="str">
        <f t="shared" si="132"/>
        <v>rock</v>
      </c>
      <c r="S1376" s="13">
        <f t="shared" si="130"/>
        <v>42424.37023148148</v>
      </c>
      <c r="T1376" s="13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7"/>
        <v>1.7132499999999999</v>
      </c>
      <c r="P1377" s="8">
        <f t="shared" si="128"/>
        <v>62.871559633027523</v>
      </c>
      <c r="Q1377" s="5" t="str">
        <f t="shared" si="129"/>
        <v>music</v>
      </c>
      <c r="R1377" s="5" t="str">
        <f t="shared" si="132"/>
        <v>rock</v>
      </c>
      <c r="S1377" s="13">
        <f t="shared" si="130"/>
        <v>42720.274525462963</v>
      </c>
      <c r="T1377" s="13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7"/>
        <v>2.5248648648648651</v>
      </c>
      <c r="P1378" s="8">
        <f t="shared" si="128"/>
        <v>55.607142857142854</v>
      </c>
      <c r="Q1378" s="5" t="str">
        <f t="shared" si="129"/>
        <v>music</v>
      </c>
      <c r="R1378" s="5" t="str">
        <f t="shared" si="132"/>
        <v>rock</v>
      </c>
      <c r="S1378" s="13">
        <f t="shared" si="130"/>
        <v>42677.877384259256</v>
      </c>
      <c r="T1378" s="13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7"/>
        <v>1.1615384615384616</v>
      </c>
      <c r="P1379" s="8">
        <f t="shared" si="128"/>
        <v>48.70967741935484</v>
      </c>
      <c r="Q1379" s="5" t="str">
        <f t="shared" si="129"/>
        <v>music</v>
      </c>
      <c r="R1379" s="5" t="str">
        <f t="shared" si="132"/>
        <v>rock</v>
      </c>
      <c r="S1379" s="13">
        <f t="shared" si="130"/>
        <v>42747.427893518521</v>
      </c>
      <c r="T1379" s="13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7"/>
        <v>2.0335000000000001</v>
      </c>
      <c r="P1380" s="8">
        <f t="shared" si="128"/>
        <v>30.578947368421051</v>
      </c>
      <c r="Q1380" s="5" t="str">
        <f t="shared" si="129"/>
        <v>music</v>
      </c>
      <c r="R1380" s="5" t="str">
        <f t="shared" si="132"/>
        <v>rock</v>
      </c>
      <c r="S1380" s="13">
        <f t="shared" si="130"/>
        <v>42568.967708333337</v>
      </c>
      <c r="T1380" s="13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7"/>
        <v>1.1160000000000001</v>
      </c>
      <c r="P1381" s="8">
        <f t="shared" si="128"/>
        <v>73.907284768211923</v>
      </c>
      <c r="Q1381" s="5" t="str">
        <f t="shared" si="129"/>
        <v>music</v>
      </c>
      <c r="R1381" s="5" t="str">
        <f t="shared" si="132"/>
        <v>rock</v>
      </c>
      <c r="S1381" s="13">
        <f t="shared" si="130"/>
        <v>42130.699953703705</v>
      </c>
      <c r="T1381" s="13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7"/>
        <v>4.24</v>
      </c>
      <c r="P1382" s="8">
        <f t="shared" si="128"/>
        <v>21.2</v>
      </c>
      <c r="Q1382" s="5" t="str">
        <f t="shared" si="129"/>
        <v>music</v>
      </c>
      <c r="R1382" s="5" t="str">
        <f t="shared" si="132"/>
        <v>rock</v>
      </c>
      <c r="S1382" s="13">
        <f t="shared" si="130"/>
        <v>42141.971134259256</v>
      </c>
      <c r="T1382" s="13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7"/>
        <v>1.071</v>
      </c>
      <c r="P1383" s="8">
        <f t="shared" si="128"/>
        <v>73.356164383561648</v>
      </c>
      <c r="Q1383" s="5" t="str">
        <f t="shared" si="129"/>
        <v>music</v>
      </c>
      <c r="R1383" s="5" t="str">
        <f t="shared" si="132"/>
        <v>rock</v>
      </c>
      <c r="S1383" s="13">
        <f t="shared" si="130"/>
        <v>42703.422743055555</v>
      </c>
      <c r="T1383" s="13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7"/>
        <v>1.043625</v>
      </c>
      <c r="P1384" s="8">
        <f t="shared" si="128"/>
        <v>56.412162162162161</v>
      </c>
      <c r="Q1384" s="5" t="str">
        <f t="shared" si="129"/>
        <v>music</v>
      </c>
      <c r="R1384" s="5" t="str">
        <f t="shared" si="132"/>
        <v>rock</v>
      </c>
      <c r="S1384" s="13">
        <f t="shared" si="130"/>
        <v>41371.008518518523</v>
      </c>
      <c r="T1384" s="13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7"/>
        <v>2.124090909090909</v>
      </c>
      <c r="P1385" s="8">
        <f t="shared" si="128"/>
        <v>50.247311827956992</v>
      </c>
      <c r="Q1385" s="5" t="str">
        <f t="shared" si="129"/>
        <v>music</v>
      </c>
      <c r="R1385" s="5" t="str">
        <f t="shared" si="132"/>
        <v>rock</v>
      </c>
      <c r="S1385" s="13">
        <f t="shared" si="130"/>
        <v>42707.283310185187</v>
      </c>
      <c r="T1385" s="13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7"/>
        <v>1.2408571428571429</v>
      </c>
      <c r="P1386" s="8">
        <f t="shared" si="128"/>
        <v>68.936507936507937</v>
      </c>
      <c r="Q1386" s="5" t="str">
        <f t="shared" si="129"/>
        <v>music</v>
      </c>
      <c r="R1386" s="5" t="str">
        <f t="shared" si="132"/>
        <v>rock</v>
      </c>
      <c r="S1386" s="13">
        <f t="shared" si="130"/>
        <v>42160.943541666667</v>
      </c>
      <c r="T1386" s="13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7"/>
        <v>1.10406125</v>
      </c>
      <c r="P1387" s="8">
        <f t="shared" si="128"/>
        <v>65.914104477611943</v>
      </c>
      <c r="Q1387" s="5" t="str">
        <f t="shared" si="129"/>
        <v>music</v>
      </c>
      <c r="R1387" s="5" t="str">
        <f t="shared" si="132"/>
        <v>rock</v>
      </c>
      <c r="S1387" s="13">
        <f t="shared" si="130"/>
        <v>42433.897233796299</v>
      </c>
      <c r="T1387" s="13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7"/>
        <v>2.1875</v>
      </c>
      <c r="P1388" s="8">
        <f t="shared" si="128"/>
        <v>62.5</v>
      </c>
      <c r="Q1388" s="5" t="str">
        <f t="shared" si="129"/>
        <v>music</v>
      </c>
      <c r="R1388" s="5" t="str">
        <f t="shared" si="132"/>
        <v>rock</v>
      </c>
      <c r="S1388" s="13">
        <f t="shared" si="130"/>
        <v>42184.855196759258</v>
      </c>
      <c r="T1388" s="13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7"/>
        <v>1.36625</v>
      </c>
      <c r="P1389" s="8">
        <f t="shared" si="128"/>
        <v>70.064102564102569</v>
      </c>
      <c r="Q1389" s="5" t="str">
        <f t="shared" si="129"/>
        <v>music</v>
      </c>
      <c r="R1389" s="5" t="str">
        <f t="shared" si="132"/>
        <v>rock</v>
      </c>
      <c r="S1389" s="13">
        <f t="shared" si="130"/>
        <v>42127.129571759266</v>
      </c>
      <c r="T1389" s="13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7"/>
        <v>1.348074</v>
      </c>
      <c r="P1390" s="8">
        <f t="shared" si="128"/>
        <v>60.181874999999998</v>
      </c>
      <c r="Q1390" s="5" t="str">
        <f t="shared" si="129"/>
        <v>music</v>
      </c>
      <c r="R1390" s="5" t="str">
        <f t="shared" si="132"/>
        <v>rock</v>
      </c>
      <c r="S1390" s="13">
        <f t="shared" si="130"/>
        <v>42634.823113425933</v>
      </c>
      <c r="T1390" s="13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7"/>
        <v>1.454</v>
      </c>
      <c r="P1391" s="8">
        <f t="shared" si="128"/>
        <v>21.382352941176471</v>
      </c>
      <c r="Q1391" s="5" t="str">
        <f t="shared" si="129"/>
        <v>music</v>
      </c>
      <c r="R1391" s="5" t="str">
        <f t="shared" si="132"/>
        <v>rock</v>
      </c>
      <c r="S1391" s="13">
        <f t="shared" si="130"/>
        <v>42565.689317129632</v>
      </c>
      <c r="T1391" s="13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7"/>
        <v>1.0910714285714285</v>
      </c>
      <c r="P1392" s="8">
        <f t="shared" si="128"/>
        <v>160.78947368421052</v>
      </c>
      <c r="Q1392" s="5" t="str">
        <f t="shared" si="129"/>
        <v>music</v>
      </c>
      <c r="R1392" s="5" t="str">
        <f t="shared" si="132"/>
        <v>rock</v>
      </c>
      <c r="S1392" s="13">
        <f t="shared" si="130"/>
        <v>42088.011643518526</v>
      </c>
      <c r="T1392" s="13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7"/>
        <v>1.1020000000000001</v>
      </c>
      <c r="P1393" s="8">
        <f t="shared" si="128"/>
        <v>42.384615384615387</v>
      </c>
      <c r="Q1393" s="5" t="str">
        <f t="shared" si="129"/>
        <v>music</v>
      </c>
      <c r="R1393" s="5" t="str">
        <f t="shared" si="132"/>
        <v>rock</v>
      </c>
      <c r="S1393" s="13">
        <f t="shared" si="130"/>
        <v>42193.85900462963</v>
      </c>
      <c r="T1393" s="13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7"/>
        <v>1.1364000000000001</v>
      </c>
      <c r="P1394" s="8">
        <f t="shared" si="128"/>
        <v>27.317307692307693</v>
      </c>
      <c r="Q1394" s="5" t="str">
        <f t="shared" si="129"/>
        <v>music</v>
      </c>
      <c r="R1394" s="5" t="str">
        <f t="shared" si="132"/>
        <v>rock</v>
      </c>
      <c r="S1394" s="13">
        <f t="shared" si="130"/>
        <v>42401.363263888888</v>
      </c>
      <c r="T1394" s="13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7"/>
        <v>1.0235000000000001</v>
      </c>
      <c r="P1395" s="8">
        <f t="shared" si="128"/>
        <v>196.82692307692307</v>
      </c>
      <c r="Q1395" s="5" t="str">
        <f t="shared" si="129"/>
        <v>music</v>
      </c>
      <c r="R1395" s="5" t="str">
        <f t="shared" si="132"/>
        <v>rock</v>
      </c>
      <c r="S1395" s="13">
        <f t="shared" si="130"/>
        <v>42553.8903125</v>
      </c>
      <c r="T1395" s="13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7"/>
        <v>1.2213333333333334</v>
      </c>
      <c r="P1396" s="8">
        <f t="shared" si="128"/>
        <v>53.882352941176471</v>
      </c>
      <c r="Q1396" s="5" t="str">
        <f t="shared" si="129"/>
        <v>music</v>
      </c>
      <c r="R1396" s="5" t="str">
        <f t="shared" si="132"/>
        <v>rock</v>
      </c>
      <c r="S1396" s="13">
        <f t="shared" si="130"/>
        <v>42752.353310185186</v>
      </c>
      <c r="T1396" s="13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7"/>
        <v>1.1188571428571428</v>
      </c>
      <c r="P1397" s="8">
        <f t="shared" si="128"/>
        <v>47.756097560975611</v>
      </c>
      <c r="Q1397" s="5" t="str">
        <f t="shared" si="129"/>
        <v>music</v>
      </c>
      <c r="R1397" s="5" t="str">
        <f t="shared" si="132"/>
        <v>rock</v>
      </c>
      <c r="S1397" s="13">
        <f t="shared" si="130"/>
        <v>42720.116678240745</v>
      </c>
      <c r="T1397" s="13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7"/>
        <v>1.073</v>
      </c>
      <c r="P1398" s="8">
        <f t="shared" si="128"/>
        <v>88.191780821917803</v>
      </c>
      <c r="Q1398" s="5" t="str">
        <f t="shared" si="129"/>
        <v>music</v>
      </c>
      <c r="R1398" s="5" t="str">
        <f t="shared" si="132"/>
        <v>rock</v>
      </c>
      <c r="S1398" s="13">
        <f t="shared" si="130"/>
        <v>42019.206967592596</v>
      </c>
      <c r="T1398" s="13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7"/>
        <v>1.1385000000000001</v>
      </c>
      <c r="P1399" s="8">
        <f t="shared" si="128"/>
        <v>72.056962025316452</v>
      </c>
      <c r="Q1399" s="5" t="str">
        <f t="shared" si="129"/>
        <v>music</v>
      </c>
      <c r="R1399" s="5" t="str">
        <f t="shared" si="132"/>
        <v>rock</v>
      </c>
      <c r="S1399" s="13">
        <f t="shared" si="130"/>
        <v>42641.126273148147</v>
      </c>
      <c r="T1399" s="13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7"/>
        <v>1.0968181818181819</v>
      </c>
      <c r="P1400" s="8">
        <f t="shared" si="128"/>
        <v>74.246153846153845</v>
      </c>
      <c r="Q1400" s="5" t="str">
        <f t="shared" si="129"/>
        <v>music</v>
      </c>
      <c r="R1400" s="5" t="str">
        <f t="shared" si="132"/>
        <v>rock</v>
      </c>
      <c r="S1400" s="13">
        <f t="shared" si="130"/>
        <v>42527.082569444443</v>
      </c>
      <c r="T1400" s="13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7"/>
        <v>1.2614444444444444</v>
      </c>
      <c r="P1401" s="8">
        <f t="shared" si="128"/>
        <v>61.701086956521742</v>
      </c>
      <c r="Q1401" s="5" t="str">
        <f t="shared" si="129"/>
        <v>music</v>
      </c>
      <c r="R1401" s="5" t="str">
        <f t="shared" si="132"/>
        <v>rock</v>
      </c>
      <c r="S1401" s="13">
        <f t="shared" si="130"/>
        <v>41889.212650462963</v>
      </c>
      <c r="T1401" s="13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7"/>
        <v>1.6742857142857144</v>
      </c>
      <c r="P1402" s="8">
        <f t="shared" si="128"/>
        <v>17.235294117647058</v>
      </c>
      <c r="Q1402" s="5" t="str">
        <f t="shared" si="129"/>
        <v>music</v>
      </c>
      <c r="R1402" s="5" t="str">
        <f t="shared" si="132"/>
        <v>rock</v>
      </c>
      <c r="S1402" s="13">
        <f t="shared" si="130"/>
        <v>42498.549456018525</v>
      </c>
      <c r="T1402" s="13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7"/>
        <v>4.9652000000000003</v>
      </c>
      <c r="P1403" s="8">
        <f t="shared" si="128"/>
        <v>51.720833333333331</v>
      </c>
      <c r="Q1403" s="5" t="str">
        <f t="shared" si="129"/>
        <v>music</v>
      </c>
      <c r="R1403" s="5" t="str">
        <f t="shared" si="132"/>
        <v>rock</v>
      </c>
      <c r="S1403" s="13">
        <f t="shared" si="130"/>
        <v>41400.204560185186</v>
      </c>
      <c r="T1403" s="13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7"/>
        <v>1.0915999999999999</v>
      </c>
      <c r="P1404" s="8">
        <f t="shared" si="128"/>
        <v>24.150442477876105</v>
      </c>
      <c r="Q1404" s="5" t="str">
        <f t="shared" si="129"/>
        <v>music</v>
      </c>
      <c r="R1404" s="5" t="str">
        <f t="shared" si="132"/>
        <v>rock</v>
      </c>
      <c r="S1404" s="13">
        <f t="shared" si="130"/>
        <v>42065.261701388888</v>
      </c>
      <c r="T1404" s="13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7"/>
        <v>1.0257499999999999</v>
      </c>
      <c r="P1405" s="8">
        <f t="shared" si="128"/>
        <v>62.166666666666664</v>
      </c>
      <c r="Q1405" s="5" t="str">
        <f t="shared" si="129"/>
        <v>music</v>
      </c>
      <c r="R1405" s="5" t="str">
        <f t="shared" si="132"/>
        <v>rock</v>
      </c>
      <c r="S1405" s="13">
        <f t="shared" si="130"/>
        <v>41451.271238425928</v>
      </c>
      <c r="T1405" s="13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7"/>
        <v>1.6620689655172414E-2</v>
      </c>
      <c r="P1406" s="8">
        <f t="shared" si="128"/>
        <v>48.2</v>
      </c>
      <c r="Q1406" s="5" t="str">
        <f t="shared" si="129"/>
        <v>publishing</v>
      </c>
      <c r="R1406" s="5" t="str">
        <f t="shared" si="132"/>
        <v>translations</v>
      </c>
      <c r="S1406" s="13">
        <f t="shared" si="130"/>
        <v>42032.718576388892</v>
      </c>
      <c r="T1406" s="13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7"/>
        <v>4.1999999999999997E-3</v>
      </c>
      <c r="P1407" s="8">
        <f t="shared" si="128"/>
        <v>6.1764705882352944</v>
      </c>
      <c r="Q1407" s="5" t="str">
        <f t="shared" si="129"/>
        <v>publishing</v>
      </c>
      <c r="R1407" s="5" t="str">
        <f t="shared" si="132"/>
        <v>translations</v>
      </c>
      <c r="S1407" s="13">
        <f t="shared" si="130"/>
        <v>41941.888900462967</v>
      </c>
      <c r="T1407" s="13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7"/>
        <v>1.25E-3</v>
      </c>
      <c r="P1408" s="8">
        <f t="shared" si="128"/>
        <v>5</v>
      </c>
      <c r="Q1408" s="5" t="str">
        <f t="shared" si="129"/>
        <v>publishing</v>
      </c>
      <c r="R1408" s="5" t="str">
        <f t="shared" si="132"/>
        <v>translations</v>
      </c>
      <c r="S1408" s="13">
        <f t="shared" si="130"/>
        <v>42297.641284722224</v>
      </c>
      <c r="T1408" s="13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7"/>
        <v>5.0000000000000001E-3</v>
      </c>
      <c r="P1409" s="8">
        <f t="shared" si="128"/>
        <v>7.5</v>
      </c>
      <c r="Q1409" s="5" t="str">
        <f t="shared" si="129"/>
        <v>publishing</v>
      </c>
      <c r="R1409" s="5" t="str">
        <f t="shared" si="132"/>
        <v>translations</v>
      </c>
      <c r="S1409" s="13">
        <f t="shared" si="130"/>
        <v>41838.745115740741</v>
      </c>
      <c r="T1409" s="13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7"/>
        <v>7.1999999999999995E-2</v>
      </c>
      <c r="P1410" s="8">
        <f t="shared" si="128"/>
        <v>12</v>
      </c>
      <c r="Q1410" s="5" t="str">
        <f t="shared" si="129"/>
        <v>publishing</v>
      </c>
      <c r="R1410" s="5" t="str">
        <f t="shared" si="132"/>
        <v>translations</v>
      </c>
      <c r="S1410" s="13">
        <f t="shared" si="130"/>
        <v>42292.080509259256</v>
      </c>
      <c r="T1410" s="13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3">E1411/D1411</f>
        <v>0</v>
      </c>
      <c r="P1411" s="8" t="e">
        <f t="shared" ref="P1411:P1474" si="134">E1411/L1411</f>
        <v>#DIV/0!</v>
      </c>
      <c r="Q1411" s="5" t="str">
        <f t="shared" ref="Q1411:Q1474" si="135">LEFT(N1411,FIND("/",N1411)-1)</f>
        <v>publishing</v>
      </c>
      <c r="R1411" s="5" t="str">
        <f t="shared" si="132"/>
        <v>translations</v>
      </c>
      <c r="S1411" s="13">
        <f t="shared" ref="S1411:S1474" si="136">(J1411/86400)+25569+(5/24)</f>
        <v>41945.341840277782</v>
      </c>
      <c r="T1411" s="13">
        <f t="shared" ref="T1411:T1474" si="137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3"/>
        <v>1.6666666666666666E-4</v>
      </c>
      <c r="P1412" s="8">
        <f t="shared" si="134"/>
        <v>1</v>
      </c>
      <c r="Q1412" s="5" t="str">
        <f t="shared" si="135"/>
        <v>publishing</v>
      </c>
      <c r="R1412" s="5" t="str">
        <f t="shared" si="132"/>
        <v>translations</v>
      </c>
      <c r="S1412" s="13">
        <f t="shared" si="136"/>
        <v>42479.52685185185</v>
      </c>
      <c r="T1412" s="13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3"/>
        <v>2.3333333333333335E-3</v>
      </c>
      <c r="P1413" s="8">
        <f t="shared" si="134"/>
        <v>2.3333333333333335</v>
      </c>
      <c r="Q1413" s="5" t="str">
        <f t="shared" si="135"/>
        <v>publishing</v>
      </c>
      <c r="R1413" s="5" t="str">
        <f t="shared" si="132"/>
        <v>translations</v>
      </c>
      <c r="S1413" s="13">
        <f t="shared" si="136"/>
        <v>42013.267361111117</v>
      </c>
      <c r="T1413" s="13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3"/>
        <v>4.5714285714285714E-2</v>
      </c>
      <c r="P1414" s="8">
        <f t="shared" si="134"/>
        <v>24.615384615384617</v>
      </c>
      <c r="Q1414" s="5" t="str">
        <f t="shared" si="135"/>
        <v>publishing</v>
      </c>
      <c r="R1414" s="5" t="str">
        <f t="shared" si="132"/>
        <v>translations</v>
      </c>
      <c r="S1414" s="13">
        <f t="shared" si="136"/>
        <v>41947.271979166668</v>
      </c>
      <c r="T1414" s="13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3"/>
        <v>0.05</v>
      </c>
      <c r="P1415" s="8">
        <f t="shared" si="134"/>
        <v>100</v>
      </c>
      <c r="Q1415" s="5" t="str">
        <f t="shared" si="135"/>
        <v>publishing</v>
      </c>
      <c r="R1415" s="5" t="str">
        <f t="shared" si="132"/>
        <v>translations</v>
      </c>
      <c r="S1415" s="13">
        <f t="shared" si="136"/>
        <v>42360.645486111112</v>
      </c>
      <c r="T1415" s="13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3"/>
        <v>2E-3</v>
      </c>
      <c r="P1416" s="8">
        <f t="shared" si="134"/>
        <v>1</v>
      </c>
      <c r="Q1416" s="5" t="str">
        <f t="shared" si="135"/>
        <v>publishing</v>
      </c>
      <c r="R1416" s="5" t="str">
        <f t="shared" si="132"/>
        <v>translations</v>
      </c>
      <c r="S1416" s="13">
        <f t="shared" si="136"/>
        <v>42708.461423611116</v>
      </c>
      <c r="T1416" s="13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3"/>
        <v>0.18181818181818182</v>
      </c>
      <c r="P1417" s="8">
        <f t="shared" si="134"/>
        <v>88.888888888888886</v>
      </c>
      <c r="Q1417" s="5" t="str">
        <f t="shared" si="135"/>
        <v>publishing</v>
      </c>
      <c r="R1417" s="5" t="str">
        <f t="shared" si="132"/>
        <v>translations</v>
      </c>
      <c r="S1417" s="13">
        <f t="shared" si="136"/>
        <v>42192.884155092594</v>
      </c>
      <c r="T1417" s="13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3"/>
        <v>0</v>
      </c>
      <c r="P1418" s="8" t="e">
        <f t="shared" si="134"/>
        <v>#DIV/0!</v>
      </c>
      <c r="Q1418" s="5" t="str">
        <f t="shared" si="135"/>
        <v>publishing</v>
      </c>
      <c r="R1418" s="5" t="str">
        <f t="shared" si="132"/>
        <v>translations</v>
      </c>
      <c r="S1418" s="13">
        <f t="shared" si="136"/>
        <v>42300.134479166671</v>
      </c>
      <c r="T1418" s="13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3"/>
        <v>1.2222222222222223E-2</v>
      </c>
      <c r="P1419" s="8">
        <f t="shared" si="134"/>
        <v>27.5</v>
      </c>
      <c r="Q1419" s="5" t="str">
        <f t="shared" si="135"/>
        <v>publishing</v>
      </c>
      <c r="R1419" s="5" t="str">
        <f t="shared" si="132"/>
        <v>translations</v>
      </c>
      <c r="S1419" s="13">
        <f t="shared" si="136"/>
        <v>42232.358495370376</v>
      </c>
      <c r="T1419" s="13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3"/>
        <v>2E-3</v>
      </c>
      <c r="P1420" s="8">
        <f t="shared" si="134"/>
        <v>6</v>
      </c>
      <c r="Q1420" s="5" t="str">
        <f t="shared" si="135"/>
        <v>publishing</v>
      </c>
      <c r="R1420" s="5" t="str">
        <f t="shared" ref="R1420:R1483" si="138">RIGHT(N1420,LEN(N1420)-FIND("/",N1420))</f>
        <v>translations</v>
      </c>
      <c r="S1420" s="13">
        <f t="shared" si="136"/>
        <v>42395.66474537037</v>
      </c>
      <c r="T1420" s="13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3"/>
        <v>7.0634920634920634E-2</v>
      </c>
      <c r="P1421" s="8">
        <f t="shared" si="134"/>
        <v>44.5</v>
      </c>
      <c r="Q1421" s="5" t="str">
        <f t="shared" si="135"/>
        <v>publishing</v>
      </c>
      <c r="R1421" s="5" t="str">
        <f t="shared" si="138"/>
        <v>translations</v>
      </c>
      <c r="S1421" s="13">
        <f t="shared" si="136"/>
        <v>42622.664571759262</v>
      </c>
      <c r="T1421" s="13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3"/>
        <v>2.7272727272727271E-2</v>
      </c>
      <c r="P1422" s="8">
        <f t="shared" si="134"/>
        <v>1</v>
      </c>
      <c r="Q1422" s="5" t="str">
        <f t="shared" si="135"/>
        <v>publishing</v>
      </c>
      <c r="R1422" s="5" t="str">
        <f t="shared" si="138"/>
        <v>translations</v>
      </c>
      <c r="S1422" s="13">
        <f t="shared" si="136"/>
        <v>42524.875995370377</v>
      </c>
      <c r="T1422" s="13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3"/>
        <v>1E-3</v>
      </c>
      <c r="P1423" s="8">
        <f t="shared" si="134"/>
        <v>100</v>
      </c>
      <c r="Q1423" s="5" t="str">
        <f t="shared" si="135"/>
        <v>publishing</v>
      </c>
      <c r="R1423" s="5" t="str">
        <f t="shared" si="138"/>
        <v>translations</v>
      </c>
      <c r="S1423" s="13">
        <f t="shared" si="136"/>
        <v>42014.12394675926</v>
      </c>
      <c r="T1423" s="13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3"/>
        <v>1.0399999999999999E-3</v>
      </c>
      <c r="P1424" s="8">
        <f t="shared" si="134"/>
        <v>13</v>
      </c>
      <c r="Q1424" s="5" t="str">
        <f t="shared" si="135"/>
        <v>publishing</v>
      </c>
      <c r="R1424" s="5" t="str">
        <f t="shared" si="138"/>
        <v>translations</v>
      </c>
      <c r="S1424" s="13">
        <f t="shared" si="136"/>
        <v>42604.447962962964</v>
      </c>
      <c r="T1424" s="13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3"/>
        <v>3.3333333333333335E-3</v>
      </c>
      <c r="P1425" s="8">
        <f t="shared" si="134"/>
        <v>100</v>
      </c>
      <c r="Q1425" s="5" t="str">
        <f t="shared" si="135"/>
        <v>publishing</v>
      </c>
      <c r="R1425" s="5" t="str">
        <f t="shared" si="138"/>
        <v>translations</v>
      </c>
      <c r="S1425" s="13">
        <f t="shared" si="136"/>
        <v>42340.568645833337</v>
      </c>
      <c r="T1425" s="13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3"/>
        <v>0.2036</v>
      </c>
      <c r="P1426" s="8">
        <f t="shared" si="134"/>
        <v>109.07142857142857</v>
      </c>
      <c r="Q1426" s="5" t="str">
        <f t="shared" si="135"/>
        <v>publishing</v>
      </c>
      <c r="R1426" s="5" t="str">
        <f t="shared" si="138"/>
        <v>translations</v>
      </c>
      <c r="S1426" s="13">
        <f t="shared" si="136"/>
        <v>42676.925949074073</v>
      </c>
      <c r="T1426" s="13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3"/>
        <v>0</v>
      </c>
      <c r="P1427" s="8" t="e">
        <f t="shared" si="134"/>
        <v>#DIV/0!</v>
      </c>
      <c r="Q1427" s="5" t="str">
        <f t="shared" si="135"/>
        <v>publishing</v>
      </c>
      <c r="R1427" s="5" t="str">
        <f t="shared" si="138"/>
        <v>translations</v>
      </c>
      <c r="S1427" s="13">
        <f t="shared" si="136"/>
        <v>42093.339803240742</v>
      </c>
      <c r="T1427" s="13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3"/>
        <v>0</v>
      </c>
      <c r="P1428" s="8" t="e">
        <f t="shared" si="134"/>
        <v>#DIV/0!</v>
      </c>
      <c r="Q1428" s="5" t="str">
        <f t="shared" si="135"/>
        <v>publishing</v>
      </c>
      <c r="R1428" s="5" t="str">
        <f t="shared" si="138"/>
        <v>translations</v>
      </c>
      <c r="S1428" s="13">
        <f t="shared" si="136"/>
        <v>42180.598611111112</v>
      </c>
      <c r="T1428" s="13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3"/>
        <v>8.3799999999999999E-2</v>
      </c>
      <c r="P1429" s="8">
        <f t="shared" si="134"/>
        <v>104.75</v>
      </c>
      <c r="Q1429" s="5" t="str">
        <f t="shared" si="135"/>
        <v>publishing</v>
      </c>
      <c r="R1429" s="5" t="str">
        <f t="shared" si="138"/>
        <v>translations</v>
      </c>
      <c r="S1429" s="13">
        <f t="shared" si="136"/>
        <v>42602.060011574074</v>
      </c>
      <c r="T1429" s="13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3"/>
        <v>4.4999999999999998E-2</v>
      </c>
      <c r="P1430" s="8">
        <f t="shared" si="134"/>
        <v>15</v>
      </c>
      <c r="Q1430" s="5" t="str">
        <f t="shared" si="135"/>
        <v>publishing</v>
      </c>
      <c r="R1430" s="5" t="str">
        <f t="shared" si="138"/>
        <v>translations</v>
      </c>
      <c r="S1430" s="13">
        <f t="shared" si="136"/>
        <v>42432.588159722225</v>
      </c>
      <c r="T1430" s="13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3"/>
        <v>0</v>
      </c>
      <c r="P1431" s="8" t="e">
        <f t="shared" si="134"/>
        <v>#DIV/0!</v>
      </c>
      <c r="Q1431" s="5" t="str">
        <f t="shared" si="135"/>
        <v>publishing</v>
      </c>
      <c r="R1431" s="5" t="str">
        <f t="shared" si="138"/>
        <v>translations</v>
      </c>
      <c r="S1431" s="13">
        <f t="shared" si="136"/>
        <v>42074.269004629634</v>
      </c>
      <c r="T1431" s="13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3"/>
        <v>8.0600000000000005E-2</v>
      </c>
      <c r="P1432" s="8">
        <f t="shared" si="134"/>
        <v>80.599999999999994</v>
      </c>
      <c r="Q1432" s="5" t="str">
        <f t="shared" si="135"/>
        <v>publishing</v>
      </c>
      <c r="R1432" s="5" t="str">
        <f t="shared" si="138"/>
        <v>translations</v>
      </c>
      <c r="S1432" s="13">
        <f t="shared" si="136"/>
        <v>41962.02185185186</v>
      </c>
      <c r="T1432" s="13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3"/>
        <v>0.31947058823529412</v>
      </c>
      <c r="P1433" s="8">
        <f t="shared" si="134"/>
        <v>115.55319148936171</v>
      </c>
      <c r="Q1433" s="5" t="str">
        <f t="shared" si="135"/>
        <v>publishing</v>
      </c>
      <c r="R1433" s="5" t="str">
        <f t="shared" si="138"/>
        <v>translations</v>
      </c>
      <c r="S1433" s="13">
        <f t="shared" si="136"/>
        <v>42304.419166666667</v>
      </c>
      <c r="T1433" s="13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3"/>
        <v>0</v>
      </c>
      <c r="P1434" s="8" t="e">
        <f t="shared" si="134"/>
        <v>#DIV/0!</v>
      </c>
      <c r="Q1434" s="5" t="str">
        <f t="shared" si="135"/>
        <v>publishing</v>
      </c>
      <c r="R1434" s="5" t="str">
        <f t="shared" si="138"/>
        <v>translations</v>
      </c>
      <c r="S1434" s="13">
        <f t="shared" si="136"/>
        <v>42175.988750000004</v>
      </c>
      <c r="T1434" s="13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3"/>
        <v>6.7083333333333328E-2</v>
      </c>
      <c r="P1435" s="8">
        <f t="shared" si="134"/>
        <v>80.5</v>
      </c>
      <c r="Q1435" s="5" t="str">
        <f t="shared" si="135"/>
        <v>publishing</v>
      </c>
      <c r="R1435" s="5" t="str">
        <f t="shared" si="138"/>
        <v>translations</v>
      </c>
      <c r="S1435" s="13">
        <f t="shared" si="136"/>
        <v>42673.834201388891</v>
      </c>
      <c r="T1435" s="13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3"/>
        <v>9.987804878048781E-2</v>
      </c>
      <c r="P1436" s="8">
        <f t="shared" si="134"/>
        <v>744.5454545454545</v>
      </c>
      <c r="Q1436" s="5" t="str">
        <f t="shared" si="135"/>
        <v>publishing</v>
      </c>
      <c r="R1436" s="5" t="str">
        <f t="shared" si="138"/>
        <v>translations</v>
      </c>
      <c r="S1436" s="13">
        <f t="shared" si="136"/>
        <v>42142.975439814814</v>
      </c>
      <c r="T1436" s="13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3"/>
        <v>1E-3</v>
      </c>
      <c r="P1437" s="8">
        <f t="shared" si="134"/>
        <v>7.5</v>
      </c>
      <c r="Q1437" s="5" t="str">
        <f t="shared" si="135"/>
        <v>publishing</v>
      </c>
      <c r="R1437" s="5" t="str">
        <f t="shared" si="138"/>
        <v>translations</v>
      </c>
      <c r="S1437" s="13">
        <f t="shared" si="136"/>
        <v>42258.988657407412</v>
      </c>
      <c r="T1437" s="13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3"/>
        <v>7.7000000000000002E-3</v>
      </c>
      <c r="P1438" s="8">
        <f t="shared" si="134"/>
        <v>38.5</v>
      </c>
      <c r="Q1438" s="5" t="str">
        <f t="shared" si="135"/>
        <v>publishing</v>
      </c>
      <c r="R1438" s="5" t="str">
        <f t="shared" si="138"/>
        <v>translations</v>
      </c>
      <c r="S1438" s="13">
        <f t="shared" si="136"/>
        <v>42391.558530092596</v>
      </c>
      <c r="T1438" s="13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3"/>
        <v>0.26900000000000002</v>
      </c>
      <c r="P1439" s="8">
        <f t="shared" si="134"/>
        <v>36.68181818181818</v>
      </c>
      <c r="Q1439" s="5" t="str">
        <f t="shared" si="135"/>
        <v>publishing</v>
      </c>
      <c r="R1439" s="5" t="str">
        <f t="shared" si="138"/>
        <v>translations</v>
      </c>
      <c r="S1439" s="13">
        <f t="shared" si="136"/>
        <v>41796.740034722221</v>
      </c>
      <c r="T1439" s="13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3"/>
        <v>0.03</v>
      </c>
      <c r="P1440" s="8">
        <f t="shared" si="134"/>
        <v>75</v>
      </c>
      <c r="Q1440" s="5" t="str">
        <f t="shared" si="135"/>
        <v>publishing</v>
      </c>
      <c r="R1440" s="5" t="str">
        <f t="shared" si="138"/>
        <v>translations</v>
      </c>
      <c r="S1440" s="13">
        <f t="shared" si="136"/>
        <v>42458.07984953704</v>
      </c>
      <c r="T1440" s="13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3"/>
        <v>6.6055045871559637E-2</v>
      </c>
      <c r="P1441" s="8">
        <f t="shared" si="134"/>
        <v>30</v>
      </c>
      <c r="Q1441" s="5" t="str">
        <f t="shared" si="135"/>
        <v>publishing</v>
      </c>
      <c r="R1441" s="5" t="str">
        <f t="shared" si="138"/>
        <v>translations</v>
      </c>
      <c r="S1441" s="13">
        <f t="shared" si="136"/>
        <v>42041.038206018522</v>
      </c>
      <c r="T1441" s="13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3"/>
        <v>7.6923076923076926E-5</v>
      </c>
      <c r="P1442" s="8">
        <f t="shared" si="134"/>
        <v>1</v>
      </c>
      <c r="Q1442" s="5" t="str">
        <f t="shared" si="135"/>
        <v>publishing</v>
      </c>
      <c r="R1442" s="5" t="str">
        <f t="shared" si="138"/>
        <v>translations</v>
      </c>
      <c r="S1442" s="13">
        <f t="shared" si="136"/>
        <v>42486.956747685188</v>
      </c>
      <c r="T1442" s="13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3"/>
        <v>1.1222222222222222E-2</v>
      </c>
      <c r="P1443" s="8">
        <f t="shared" si="134"/>
        <v>673.33333333333337</v>
      </c>
      <c r="Q1443" s="5" t="str">
        <f t="shared" si="135"/>
        <v>publishing</v>
      </c>
      <c r="R1443" s="5" t="str">
        <f t="shared" si="138"/>
        <v>translations</v>
      </c>
      <c r="S1443" s="13">
        <f t="shared" si="136"/>
        <v>42198.974178240744</v>
      </c>
      <c r="T1443" s="13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3"/>
        <v>0</v>
      </c>
      <c r="P1444" s="8" t="e">
        <f t="shared" si="134"/>
        <v>#DIV/0!</v>
      </c>
      <c r="Q1444" s="5" t="str">
        <f t="shared" si="135"/>
        <v>publishing</v>
      </c>
      <c r="R1444" s="5" t="str">
        <f t="shared" si="138"/>
        <v>translations</v>
      </c>
      <c r="S1444" s="13">
        <f t="shared" si="136"/>
        <v>42485.853680555556</v>
      </c>
      <c r="T1444" s="13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3"/>
        <v>0</v>
      </c>
      <c r="P1445" s="8" t="e">
        <f t="shared" si="134"/>
        <v>#DIV/0!</v>
      </c>
      <c r="Q1445" s="5" t="str">
        <f t="shared" si="135"/>
        <v>publishing</v>
      </c>
      <c r="R1445" s="5" t="str">
        <f t="shared" si="138"/>
        <v>translations</v>
      </c>
      <c r="S1445" s="13">
        <f t="shared" si="136"/>
        <v>42708.134363425932</v>
      </c>
      <c r="T1445" s="13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3"/>
        <v>0</v>
      </c>
      <c r="P1446" s="8" t="e">
        <f t="shared" si="134"/>
        <v>#DIV/0!</v>
      </c>
      <c r="Q1446" s="5" t="str">
        <f t="shared" si="135"/>
        <v>publishing</v>
      </c>
      <c r="R1446" s="5" t="str">
        <f t="shared" si="138"/>
        <v>translations</v>
      </c>
      <c r="S1446" s="13">
        <f t="shared" si="136"/>
        <v>42200.081736111119</v>
      </c>
      <c r="T1446" s="13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3"/>
        <v>0</v>
      </c>
      <c r="P1447" s="8" t="e">
        <f t="shared" si="134"/>
        <v>#DIV/0!</v>
      </c>
      <c r="Q1447" s="5" t="str">
        <f t="shared" si="135"/>
        <v>publishing</v>
      </c>
      <c r="R1447" s="5" t="str">
        <f t="shared" si="138"/>
        <v>translations</v>
      </c>
      <c r="S1447" s="13">
        <f t="shared" si="136"/>
        <v>42139.750636574077</v>
      </c>
      <c r="T1447" s="13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3"/>
        <v>0</v>
      </c>
      <c r="P1448" s="8" t="e">
        <f t="shared" si="134"/>
        <v>#DIV/0!</v>
      </c>
      <c r="Q1448" s="5" t="str">
        <f t="shared" si="135"/>
        <v>publishing</v>
      </c>
      <c r="R1448" s="5" t="str">
        <f t="shared" si="138"/>
        <v>translations</v>
      </c>
      <c r="S1448" s="13">
        <f t="shared" si="136"/>
        <v>42461.655995370376</v>
      </c>
      <c r="T1448" s="13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3"/>
        <v>1.4999999999999999E-4</v>
      </c>
      <c r="P1449" s="8">
        <f t="shared" si="134"/>
        <v>25</v>
      </c>
      <c r="Q1449" s="5" t="str">
        <f t="shared" si="135"/>
        <v>publishing</v>
      </c>
      <c r="R1449" s="5" t="str">
        <f t="shared" si="138"/>
        <v>translations</v>
      </c>
      <c r="S1449" s="13">
        <f t="shared" si="136"/>
        <v>42529.939050925932</v>
      </c>
      <c r="T1449" s="13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3"/>
        <v>0</v>
      </c>
      <c r="P1450" s="8" t="e">
        <f t="shared" si="134"/>
        <v>#DIV/0!</v>
      </c>
      <c r="Q1450" s="5" t="str">
        <f t="shared" si="135"/>
        <v>publishing</v>
      </c>
      <c r="R1450" s="5" t="str">
        <f t="shared" si="138"/>
        <v>translations</v>
      </c>
      <c r="S1450" s="13">
        <f t="shared" si="136"/>
        <v>42116.144884259258</v>
      </c>
      <c r="T1450" s="13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3"/>
        <v>0</v>
      </c>
      <c r="P1451" s="8" t="e">
        <f t="shared" si="134"/>
        <v>#DIV/0!</v>
      </c>
      <c r="Q1451" s="5" t="str">
        <f t="shared" si="135"/>
        <v>publishing</v>
      </c>
      <c r="R1451" s="5" t="str">
        <f t="shared" si="138"/>
        <v>translations</v>
      </c>
      <c r="S1451" s="13">
        <f t="shared" si="136"/>
        <v>42087.019733796296</v>
      </c>
      <c r="T1451" s="13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3"/>
        <v>1.0000000000000001E-5</v>
      </c>
      <c r="P1452" s="8">
        <f t="shared" si="134"/>
        <v>1</v>
      </c>
      <c r="Q1452" s="5" t="str">
        <f t="shared" si="135"/>
        <v>publishing</v>
      </c>
      <c r="R1452" s="5" t="str">
        <f t="shared" si="138"/>
        <v>translations</v>
      </c>
      <c r="S1452" s="13">
        <f t="shared" si="136"/>
        <v>42390.379594907405</v>
      </c>
      <c r="T1452" s="13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3"/>
        <v>1.0554089709762533E-4</v>
      </c>
      <c r="P1453" s="8">
        <f t="shared" si="134"/>
        <v>1</v>
      </c>
      <c r="Q1453" s="5" t="str">
        <f t="shared" si="135"/>
        <v>publishing</v>
      </c>
      <c r="R1453" s="5" t="str">
        <f t="shared" si="138"/>
        <v>translations</v>
      </c>
      <c r="S1453" s="13">
        <f t="shared" si="136"/>
        <v>41932.167349537041</v>
      </c>
      <c r="T1453" s="13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3"/>
        <v>0</v>
      </c>
      <c r="P1454" s="8" t="e">
        <f t="shared" si="134"/>
        <v>#DIV/0!</v>
      </c>
      <c r="Q1454" s="5" t="str">
        <f t="shared" si="135"/>
        <v>publishing</v>
      </c>
      <c r="R1454" s="5" t="str">
        <f t="shared" si="138"/>
        <v>translations</v>
      </c>
      <c r="S1454" s="13">
        <f t="shared" si="136"/>
        <v>41818.911608796298</v>
      </c>
      <c r="T1454" s="13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3"/>
        <v>0</v>
      </c>
      <c r="P1455" s="8" t="e">
        <f t="shared" si="134"/>
        <v>#DIV/0!</v>
      </c>
      <c r="Q1455" s="5" t="str">
        <f t="shared" si="135"/>
        <v>publishing</v>
      </c>
      <c r="R1455" s="5" t="str">
        <f t="shared" si="138"/>
        <v>translations</v>
      </c>
      <c r="S1455" s="13">
        <f t="shared" si="136"/>
        <v>42795.904479166667</v>
      </c>
      <c r="T1455" s="13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3"/>
        <v>8.5714285714285719E-3</v>
      </c>
      <c r="P1456" s="8">
        <f t="shared" si="134"/>
        <v>15</v>
      </c>
      <c r="Q1456" s="5" t="str">
        <f t="shared" si="135"/>
        <v>publishing</v>
      </c>
      <c r="R1456" s="5" t="str">
        <f t="shared" si="138"/>
        <v>translations</v>
      </c>
      <c r="S1456" s="13">
        <f t="shared" si="136"/>
        <v>42464.075000000004</v>
      </c>
      <c r="T1456" s="13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3"/>
        <v>0.105</v>
      </c>
      <c r="P1457" s="8">
        <f t="shared" si="134"/>
        <v>225</v>
      </c>
      <c r="Q1457" s="5" t="str">
        <f t="shared" si="135"/>
        <v>publishing</v>
      </c>
      <c r="R1457" s="5" t="str">
        <f t="shared" si="138"/>
        <v>translations</v>
      </c>
      <c r="S1457" s="13">
        <f t="shared" si="136"/>
        <v>41832.881018518521</v>
      </c>
      <c r="T1457" s="13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3"/>
        <v>2.9000000000000001E-2</v>
      </c>
      <c r="P1458" s="8">
        <f t="shared" si="134"/>
        <v>48.333333333333336</v>
      </c>
      <c r="Q1458" s="5" t="str">
        <f t="shared" si="135"/>
        <v>publishing</v>
      </c>
      <c r="R1458" s="5" t="str">
        <f t="shared" si="138"/>
        <v>translations</v>
      </c>
      <c r="S1458" s="13">
        <f t="shared" si="136"/>
        <v>42708.876909722225</v>
      </c>
      <c r="T1458" s="13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3"/>
        <v>0</v>
      </c>
      <c r="P1459" s="8" t="e">
        <f t="shared" si="134"/>
        <v>#DIV/0!</v>
      </c>
      <c r="Q1459" s="5" t="str">
        <f t="shared" si="135"/>
        <v>publishing</v>
      </c>
      <c r="R1459" s="5" t="str">
        <f t="shared" si="138"/>
        <v>translations</v>
      </c>
      <c r="S1459" s="13">
        <f t="shared" si="136"/>
        <v>42290.104675925926</v>
      </c>
      <c r="T1459" s="13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3"/>
        <v>0</v>
      </c>
      <c r="P1460" s="8" t="e">
        <f t="shared" si="134"/>
        <v>#DIV/0!</v>
      </c>
      <c r="Q1460" s="5" t="str">
        <f t="shared" si="135"/>
        <v>publishing</v>
      </c>
      <c r="R1460" s="5" t="str">
        <f t="shared" si="138"/>
        <v>translations</v>
      </c>
      <c r="S1460" s="13">
        <f t="shared" si="136"/>
        <v>41831.913888888892</v>
      </c>
      <c r="T1460" s="13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3"/>
        <v>0</v>
      </c>
      <c r="P1461" s="8" t="e">
        <f t="shared" si="134"/>
        <v>#DIV/0!</v>
      </c>
      <c r="Q1461" s="5" t="str">
        <f t="shared" si="135"/>
        <v>publishing</v>
      </c>
      <c r="R1461" s="5" t="str">
        <f t="shared" si="138"/>
        <v>translations</v>
      </c>
      <c r="S1461" s="13">
        <f t="shared" si="136"/>
        <v>42312.413148148153</v>
      </c>
      <c r="T1461" s="13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3"/>
        <v>0</v>
      </c>
      <c r="P1462" s="8" t="e">
        <f t="shared" si="134"/>
        <v>#DIV/0!</v>
      </c>
      <c r="Q1462" s="5" t="str">
        <f t="shared" si="135"/>
        <v>publishing</v>
      </c>
      <c r="R1462" s="5" t="str">
        <f t="shared" si="138"/>
        <v>translations</v>
      </c>
      <c r="S1462" s="13">
        <f t="shared" si="136"/>
        <v>41916.105300925927</v>
      </c>
      <c r="T1462" s="13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3"/>
        <v>1.012446</v>
      </c>
      <c r="P1463" s="8">
        <f t="shared" si="134"/>
        <v>44.66673529411765</v>
      </c>
      <c r="Q1463" s="5" t="str">
        <f t="shared" si="135"/>
        <v>publishing</v>
      </c>
      <c r="R1463" s="5" t="str">
        <f t="shared" si="138"/>
        <v>radio &amp; podcasts</v>
      </c>
      <c r="S1463" s="13">
        <f t="shared" si="136"/>
        <v>41899.853634259263</v>
      </c>
      <c r="T1463" s="13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3"/>
        <v>1.085175</v>
      </c>
      <c r="P1464" s="8">
        <f t="shared" si="134"/>
        <v>28.937999999999999</v>
      </c>
      <c r="Q1464" s="5" t="str">
        <f t="shared" si="135"/>
        <v>publishing</v>
      </c>
      <c r="R1464" s="5" t="str">
        <f t="shared" si="138"/>
        <v>radio &amp; podcasts</v>
      </c>
      <c r="S1464" s="13">
        <f t="shared" si="136"/>
        <v>41344.871192129634</v>
      </c>
      <c r="T1464" s="13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3"/>
        <v>1.4766666666666666</v>
      </c>
      <c r="P1465" s="8">
        <f t="shared" si="134"/>
        <v>35.44</v>
      </c>
      <c r="Q1465" s="5" t="str">
        <f t="shared" si="135"/>
        <v>publishing</v>
      </c>
      <c r="R1465" s="5" t="str">
        <f t="shared" si="138"/>
        <v>radio &amp; podcasts</v>
      </c>
      <c r="S1465" s="13">
        <f t="shared" si="136"/>
        <v>41327.119652777779</v>
      </c>
      <c r="T1465" s="13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3"/>
        <v>1.6319999999999999</v>
      </c>
      <c r="P1466" s="8">
        <f t="shared" si="134"/>
        <v>34.871794871794869</v>
      </c>
      <c r="Q1466" s="5" t="str">
        <f t="shared" si="135"/>
        <v>publishing</v>
      </c>
      <c r="R1466" s="5" t="str">
        <f t="shared" si="138"/>
        <v>radio &amp; podcasts</v>
      </c>
      <c r="S1466" s="13">
        <f t="shared" si="136"/>
        <v>41291.869884259264</v>
      </c>
      <c r="T1466" s="13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3"/>
        <v>4.5641449999999999</v>
      </c>
      <c r="P1467" s="8">
        <f t="shared" si="134"/>
        <v>52.622732513451197</v>
      </c>
      <c r="Q1467" s="5" t="str">
        <f t="shared" si="135"/>
        <v>publishing</v>
      </c>
      <c r="R1467" s="5" t="str">
        <f t="shared" si="138"/>
        <v>radio &amp; podcasts</v>
      </c>
      <c r="S1467" s="13">
        <f t="shared" si="136"/>
        <v>40959.942731481482</v>
      </c>
      <c r="T1467" s="13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3"/>
        <v>1.0787731249999999</v>
      </c>
      <c r="P1468" s="8">
        <f t="shared" si="134"/>
        <v>69.598266129032254</v>
      </c>
      <c r="Q1468" s="5" t="str">
        <f t="shared" si="135"/>
        <v>publishing</v>
      </c>
      <c r="R1468" s="5" t="str">
        <f t="shared" si="138"/>
        <v>radio &amp; podcasts</v>
      </c>
      <c r="S1468" s="13">
        <f t="shared" si="136"/>
        <v>42340.380393518521</v>
      </c>
      <c r="T1468" s="13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3"/>
        <v>1.1508</v>
      </c>
      <c r="P1469" s="8">
        <f t="shared" si="134"/>
        <v>76.72</v>
      </c>
      <c r="Q1469" s="5" t="str">
        <f t="shared" si="135"/>
        <v>publishing</v>
      </c>
      <c r="R1469" s="5" t="str">
        <f t="shared" si="138"/>
        <v>radio &amp; podcasts</v>
      </c>
      <c r="S1469" s="13">
        <f t="shared" si="136"/>
        <v>40934.010243055556</v>
      </c>
      <c r="T1469" s="13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3"/>
        <v>1.0236842105263158</v>
      </c>
      <c r="P1470" s="8">
        <f t="shared" si="134"/>
        <v>33.191126279863482</v>
      </c>
      <c r="Q1470" s="5" t="str">
        <f t="shared" si="135"/>
        <v>publishing</v>
      </c>
      <c r="R1470" s="5" t="str">
        <f t="shared" si="138"/>
        <v>radio &amp; podcasts</v>
      </c>
      <c r="S1470" s="13">
        <f t="shared" si="136"/>
        <v>40646.22278935185</v>
      </c>
      <c r="T1470" s="13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3"/>
        <v>1.0842485875706214</v>
      </c>
      <c r="P1471" s="8">
        <f t="shared" si="134"/>
        <v>149.46417445482865</v>
      </c>
      <c r="Q1471" s="5" t="str">
        <f t="shared" si="135"/>
        <v>publishing</v>
      </c>
      <c r="R1471" s="5" t="str">
        <f t="shared" si="138"/>
        <v>radio &amp; podcasts</v>
      </c>
      <c r="S1471" s="13">
        <f t="shared" si="136"/>
        <v>41290.806817129633</v>
      </c>
      <c r="T1471" s="13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3"/>
        <v>1.2513333333333334</v>
      </c>
      <c r="P1472" s="8">
        <f t="shared" si="134"/>
        <v>23.172839506172838</v>
      </c>
      <c r="Q1472" s="5" t="str">
        <f t="shared" si="135"/>
        <v>publishing</v>
      </c>
      <c r="R1472" s="5" t="str">
        <f t="shared" si="138"/>
        <v>radio &amp; podcasts</v>
      </c>
      <c r="S1472" s="13">
        <f t="shared" si="136"/>
        <v>41251.035451388889</v>
      </c>
      <c r="T1472" s="13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3"/>
        <v>1.03840625</v>
      </c>
      <c r="P1473" s="8">
        <f t="shared" si="134"/>
        <v>96.877551020408163</v>
      </c>
      <c r="Q1473" s="5" t="str">
        <f t="shared" si="135"/>
        <v>publishing</v>
      </c>
      <c r="R1473" s="5" t="str">
        <f t="shared" si="138"/>
        <v>radio &amp; podcasts</v>
      </c>
      <c r="S1473" s="13">
        <f t="shared" si="136"/>
        <v>42074.165902777779</v>
      </c>
      <c r="T1473" s="13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3"/>
        <v>1.3870400000000001</v>
      </c>
      <c r="P1474" s="8">
        <f t="shared" si="134"/>
        <v>103.20238095238095</v>
      </c>
      <c r="Q1474" s="5" t="str">
        <f t="shared" si="135"/>
        <v>publishing</v>
      </c>
      <c r="R1474" s="5" t="str">
        <f t="shared" si="138"/>
        <v>radio &amp; podcasts</v>
      </c>
      <c r="S1474" s="13">
        <f t="shared" si="136"/>
        <v>41533.751192129632</v>
      </c>
      <c r="T1474" s="13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9">E1475/D1475</f>
        <v>1.20516</v>
      </c>
      <c r="P1475" s="8">
        <f t="shared" ref="P1475:P1538" si="140">E1475/L1475</f>
        <v>38.462553191489363</v>
      </c>
      <c r="Q1475" s="5" t="str">
        <f t="shared" ref="Q1475:Q1538" si="141">LEFT(N1475,FIND("/",N1475)-1)</f>
        <v>publishing</v>
      </c>
      <c r="R1475" s="5" t="str">
        <f t="shared" si="138"/>
        <v>radio &amp; podcasts</v>
      </c>
      <c r="S1475" s="13">
        <f t="shared" ref="S1475:S1538" si="142">(J1475/86400)+25569+(5/24)</f>
        <v>40940.187951388893</v>
      </c>
      <c r="T1475" s="13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9"/>
        <v>1.1226666666666667</v>
      </c>
      <c r="P1476" s="8">
        <f t="shared" si="140"/>
        <v>44.315789473684212</v>
      </c>
      <c r="Q1476" s="5" t="str">
        <f t="shared" si="141"/>
        <v>publishing</v>
      </c>
      <c r="R1476" s="5" t="str">
        <f t="shared" si="138"/>
        <v>radio &amp; podcasts</v>
      </c>
      <c r="S1476" s="13">
        <f t="shared" si="142"/>
        <v>41500.936250000006</v>
      </c>
      <c r="T1476" s="13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9"/>
        <v>1.8866966666666667</v>
      </c>
      <c r="P1477" s="8">
        <f t="shared" si="140"/>
        <v>64.173356009070289</v>
      </c>
      <c r="Q1477" s="5" t="str">
        <f t="shared" si="141"/>
        <v>publishing</v>
      </c>
      <c r="R1477" s="5" t="str">
        <f t="shared" si="138"/>
        <v>radio &amp; podcasts</v>
      </c>
      <c r="S1477" s="13">
        <f t="shared" si="142"/>
        <v>41960.931284722225</v>
      </c>
      <c r="T1477" s="13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9"/>
        <v>6.6155466666666669</v>
      </c>
      <c r="P1478" s="8">
        <f t="shared" si="140"/>
        <v>43.333275109170302</v>
      </c>
      <c r="Q1478" s="5" t="str">
        <f t="shared" si="141"/>
        <v>publishing</v>
      </c>
      <c r="R1478" s="5" t="str">
        <f t="shared" si="138"/>
        <v>radio &amp; podcasts</v>
      </c>
      <c r="S1478" s="13">
        <f t="shared" si="142"/>
        <v>40766.250254629631</v>
      </c>
      <c r="T1478" s="13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9"/>
        <v>1.1131</v>
      </c>
      <c r="P1479" s="8">
        <f t="shared" si="140"/>
        <v>90.495934959349597</v>
      </c>
      <c r="Q1479" s="5" t="str">
        <f t="shared" si="141"/>
        <v>publishing</v>
      </c>
      <c r="R1479" s="5" t="str">
        <f t="shared" si="138"/>
        <v>radio &amp; podcasts</v>
      </c>
      <c r="S1479" s="13">
        <f t="shared" si="142"/>
        <v>40840.824120370373</v>
      </c>
      <c r="T1479" s="13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9"/>
        <v>11.8161422</v>
      </c>
      <c r="P1480" s="8">
        <f t="shared" si="140"/>
        <v>29.187190495010373</v>
      </c>
      <c r="Q1480" s="5" t="str">
        <f t="shared" si="141"/>
        <v>publishing</v>
      </c>
      <c r="R1480" s="5" t="str">
        <f t="shared" si="138"/>
        <v>radio &amp; podcasts</v>
      </c>
      <c r="S1480" s="13">
        <f t="shared" si="142"/>
        <v>41395.080011574079</v>
      </c>
      <c r="T1480" s="13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9"/>
        <v>1.37375</v>
      </c>
      <c r="P1481" s="8">
        <f t="shared" si="140"/>
        <v>30.95774647887324</v>
      </c>
      <c r="Q1481" s="5" t="str">
        <f t="shared" si="141"/>
        <v>publishing</v>
      </c>
      <c r="R1481" s="5" t="str">
        <f t="shared" si="138"/>
        <v>radio &amp; podcasts</v>
      </c>
      <c r="S1481" s="13">
        <f t="shared" si="142"/>
        <v>41754.953576388893</v>
      </c>
      <c r="T1481" s="13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9"/>
        <v>1.170404</v>
      </c>
      <c r="P1482" s="8">
        <f t="shared" si="140"/>
        <v>92.157795275590544</v>
      </c>
      <c r="Q1482" s="5" t="str">
        <f t="shared" si="141"/>
        <v>publishing</v>
      </c>
      <c r="R1482" s="5" t="str">
        <f t="shared" si="138"/>
        <v>radio &amp; podcasts</v>
      </c>
      <c r="S1482" s="13">
        <f t="shared" si="142"/>
        <v>41465.14234953704</v>
      </c>
      <c r="T1482" s="13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9"/>
        <v>2.1000000000000001E-2</v>
      </c>
      <c r="P1483" s="8">
        <f t="shared" si="140"/>
        <v>17.5</v>
      </c>
      <c r="Q1483" s="5" t="str">
        <f t="shared" si="141"/>
        <v>publishing</v>
      </c>
      <c r="R1483" s="5" t="str">
        <f t="shared" si="138"/>
        <v>fiction</v>
      </c>
      <c r="S1483" s="13">
        <f t="shared" si="142"/>
        <v>41551.131307870375</v>
      </c>
      <c r="T1483" s="13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9"/>
        <v>1E-3</v>
      </c>
      <c r="P1484" s="8">
        <f t="shared" si="140"/>
        <v>5</v>
      </c>
      <c r="Q1484" s="5" t="str">
        <f t="shared" si="141"/>
        <v>publishing</v>
      </c>
      <c r="R1484" s="5" t="str">
        <f t="shared" ref="R1484:R1547" si="144">RIGHT(N1484,LEN(N1484)-FIND("/",N1484))</f>
        <v>fiction</v>
      </c>
      <c r="S1484" s="13">
        <f t="shared" si="142"/>
        <v>41137.066388888888</v>
      </c>
      <c r="T1484" s="13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9"/>
        <v>7.1428571428571426E-3</v>
      </c>
      <c r="P1485" s="8">
        <f t="shared" si="140"/>
        <v>25</v>
      </c>
      <c r="Q1485" s="5" t="str">
        <f t="shared" si="141"/>
        <v>publishing</v>
      </c>
      <c r="R1485" s="5" t="str">
        <f t="shared" si="144"/>
        <v>fiction</v>
      </c>
      <c r="S1485" s="13">
        <f t="shared" si="142"/>
        <v>42548.401331018518</v>
      </c>
      <c r="T1485" s="13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9"/>
        <v>0</v>
      </c>
      <c r="P1486" s="8" t="e">
        <f t="shared" si="140"/>
        <v>#DIV/0!</v>
      </c>
      <c r="Q1486" s="5" t="str">
        <f t="shared" si="141"/>
        <v>publishing</v>
      </c>
      <c r="R1486" s="5" t="str">
        <f t="shared" si="144"/>
        <v>fiction</v>
      </c>
      <c r="S1486" s="13">
        <f t="shared" si="142"/>
        <v>41053.40929398148</v>
      </c>
      <c r="T1486" s="13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9"/>
        <v>2.2388059701492536E-2</v>
      </c>
      <c r="P1487" s="8">
        <f t="shared" si="140"/>
        <v>50</v>
      </c>
      <c r="Q1487" s="5" t="str">
        <f t="shared" si="141"/>
        <v>publishing</v>
      </c>
      <c r="R1487" s="5" t="str">
        <f t="shared" si="144"/>
        <v>fiction</v>
      </c>
      <c r="S1487" s="13">
        <f t="shared" si="142"/>
        <v>42131.004317129635</v>
      </c>
      <c r="T1487" s="13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9"/>
        <v>2.3999999999999998E-3</v>
      </c>
      <c r="P1488" s="8">
        <f t="shared" si="140"/>
        <v>16</v>
      </c>
      <c r="Q1488" s="5" t="str">
        <f t="shared" si="141"/>
        <v>publishing</v>
      </c>
      <c r="R1488" s="5" t="str">
        <f t="shared" si="144"/>
        <v>fiction</v>
      </c>
      <c r="S1488" s="13">
        <f t="shared" si="142"/>
        <v>42032.376863425925</v>
      </c>
      <c r="T1488" s="13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9"/>
        <v>0</v>
      </c>
      <c r="P1489" s="8" t="e">
        <f t="shared" si="140"/>
        <v>#DIV/0!</v>
      </c>
      <c r="Q1489" s="5" t="str">
        <f t="shared" si="141"/>
        <v>publishing</v>
      </c>
      <c r="R1489" s="5" t="str">
        <f t="shared" si="144"/>
        <v>fiction</v>
      </c>
      <c r="S1489" s="13">
        <f t="shared" si="142"/>
        <v>42555.125821759262</v>
      </c>
      <c r="T1489" s="13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9"/>
        <v>2.4E-2</v>
      </c>
      <c r="P1490" s="8">
        <f t="shared" si="140"/>
        <v>60</v>
      </c>
      <c r="Q1490" s="5" t="str">
        <f t="shared" si="141"/>
        <v>publishing</v>
      </c>
      <c r="R1490" s="5" t="str">
        <f t="shared" si="144"/>
        <v>fiction</v>
      </c>
      <c r="S1490" s="13">
        <f t="shared" si="142"/>
        <v>41614.771527777782</v>
      </c>
      <c r="T1490" s="13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9"/>
        <v>0</v>
      </c>
      <c r="P1491" s="8" t="e">
        <f t="shared" si="140"/>
        <v>#DIV/0!</v>
      </c>
      <c r="Q1491" s="5" t="str">
        <f t="shared" si="141"/>
        <v>publishing</v>
      </c>
      <c r="R1491" s="5" t="str">
        <f t="shared" si="144"/>
        <v>fiction</v>
      </c>
      <c r="S1491" s="13">
        <f t="shared" si="142"/>
        <v>41198.8200462963</v>
      </c>
      <c r="T1491" s="13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9"/>
        <v>0.30862068965517242</v>
      </c>
      <c r="P1492" s="8">
        <f t="shared" si="140"/>
        <v>47.10526315789474</v>
      </c>
      <c r="Q1492" s="5" t="str">
        <f t="shared" si="141"/>
        <v>publishing</v>
      </c>
      <c r="R1492" s="5" t="str">
        <f t="shared" si="144"/>
        <v>fiction</v>
      </c>
      <c r="S1492" s="13">
        <f t="shared" si="142"/>
        <v>41520.769375000003</v>
      </c>
      <c r="T1492" s="13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9"/>
        <v>8.3333333333333329E-2</v>
      </c>
      <c r="P1493" s="8">
        <f t="shared" si="140"/>
        <v>100</v>
      </c>
      <c r="Q1493" s="5" t="str">
        <f t="shared" si="141"/>
        <v>publishing</v>
      </c>
      <c r="R1493" s="5" t="str">
        <f t="shared" si="144"/>
        <v>fiction</v>
      </c>
      <c r="S1493" s="13">
        <f t="shared" si="142"/>
        <v>41991.921793981484</v>
      </c>
      <c r="T1493" s="13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9"/>
        <v>7.4999999999999997E-3</v>
      </c>
      <c r="P1494" s="8">
        <f t="shared" si="140"/>
        <v>15</v>
      </c>
      <c r="Q1494" s="5" t="str">
        <f t="shared" si="141"/>
        <v>publishing</v>
      </c>
      <c r="R1494" s="5" t="str">
        <f t="shared" si="144"/>
        <v>fiction</v>
      </c>
      <c r="S1494" s="13">
        <f t="shared" si="142"/>
        <v>40683.093125000007</v>
      </c>
      <c r="T1494" s="13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9"/>
        <v>0</v>
      </c>
      <c r="P1495" s="8" t="e">
        <f t="shared" si="140"/>
        <v>#DIV/0!</v>
      </c>
      <c r="Q1495" s="5" t="str">
        <f t="shared" si="141"/>
        <v>publishing</v>
      </c>
      <c r="R1495" s="5" t="str">
        <f t="shared" si="144"/>
        <v>fiction</v>
      </c>
      <c r="S1495" s="13">
        <f t="shared" si="142"/>
        <v>41412.074942129628</v>
      </c>
      <c r="T1495" s="13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9"/>
        <v>8.8999999999999996E-2</v>
      </c>
      <c r="P1496" s="8">
        <f t="shared" si="140"/>
        <v>40.454545454545453</v>
      </c>
      <c r="Q1496" s="5" t="str">
        <f t="shared" si="141"/>
        <v>publishing</v>
      </c>
      <c r="R1496" s="5" t="str">
        <f t="shared" si="144"/>
        <v>fiction</v>
      </c>
      <c r="S1496" s="13">
        <f t="shared" si="142"/>
        <v>42067.930706018517</v>
      </c>
      <c r="T1496" s="13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9"/>
        <v>0</v>
      </c>
      <c r="P1497" s="8" t="e">
        <f t="shared" si="140"/>
        <v>#DIV/0!</v>
      </c>
      <c r="Q1497" s="5" t="str">
        <f t="shared" si="141"/>
        <v>publishing</v>
      </c>
      <c r="R1497" s="5" t="str">
        <f t="shared" si="144"/>
        <v>fiction</v>
      </c>
      <c r="S1497" s="13">
        <f t="shared" si="142"/>
        <v>40752.998043981483</v>
      </c>
      <c r="T1497" s="13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9"/>
        <v>0</v>
      </c>
      <c r="P1498" s="8" t="e">
        <f t="shared" si="140"/>
        <v>#DIV/0!</v>
      </c>
      <c r="Q1498" s="5" t="str">
        <f t="shared" si="141"/>
        <v>publishing</v>
      </c>
      <c r="R1498" s="5" t="str">
        <f t="shared" si="144"/>
        <v>fiction</v>
      </c>
      <c r="S1498" s="13">
        <f t="shared" si="142"/>
        <v>41838.683553240742</v>
      </c>
      <c r="T1498" s="13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9"/>
        <v>6.666666666666667E-5</v>
      </c>
      <c r="P1499" s="8">
        <f t="shared" si="140"/>
        <v>1</v>
      </c>
      <c r="Q1499" s="5" t="str">
        <f t="shared" si="141"/>
        <v>publishing</v>
      </c>
      <c r="R1499" s="5" t="str">
        <f t="shared" si="144"/>
        <v>fiction</v>
      </c>
      <c r="S1499" s="13">
        <f t="shared" si="142"/>
        <v>41444.850949074076</v>
      </c>
      <c r="T1499" s="13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9"/>
        <v>1.9E-2</v>
      </c>
      <c r="P1500" s="8">
        <f t="shared" si="140"/>
        <v>19</v>
      </c>
      <c r="Q1500" s="5" t="str">
        <f t="shared" si="141"/>
        <v>publishing</v>
      </c>
      <c r="R1500" s="5" t="str">
        <f t="shared" si="144"/>
        <v>fiction</v>
      </c>
      <c r="S1500" s="13">
        <f t="shared" si="142"/>
        <v>41841.191875000004</v>
      </c>
      <c r="T1500" s="13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9"/>
        <v>2.5000000000000001E-3</v>
      </c>
      <c r="P1501" s="8">
        <f t="shared" si="140"/>
        <v>5</v>
      </c>
      <c r="Q1501" s="5" t="str">
        <f t="shared" si="141"/>
        <v>publishing</v>
      </c>
      <c r="R1501" s="5" t="str">
        <f t="shared" si="144"/>
        <v>fiction</v>
      </c>
      <c r="S1501" s="13">
        <f t="shared" si="142"/>
        <v>42527.215659722227</v>
      </c>
      <c r="T1501" s="13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9"/>
        <v>0.25035714285714283</v>
      </c>
      <c r="P1502" s="8">
        <f t="shared" si="140"/>
        <v>46.733333333333334</v>
      </c>
      <c r="Q1502" s="5" t="str">
        <f t="shared" si="141"/>
        <v>publishing</v>
      </c>
      <c r="R1502" s="5" t="str">
        <f t="shared" si="144"/>
        <v>fiction</v>
      </c>
      <c r="S1502" s="13">
        <f t="shared" si="142"/>
        <v>41366.112928240742</v>
      </c>
      <c r="T1502" s="13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9"/>
        <v>1.6633076923076924</v>
      </c>
      <c r="P1503" s="8">
        <f t="shared" si="140"/>
        <v>97.731073446327684</v>
      </c>
      <c r="Q1503" s="5" t="str">
        <f t="shared" si="141"/>
        <v>photography</v>
      </c>
      <c r="R1503" s="5" t="str">
        <f t="shared" si="144"/>
        <v>photobooks</v>
      </c>
      <c r="S1503" s="13">
        <f t="shared" si="142"/>
        <v>42163.791932870372</v>
      </c>
      <c r="T1503" s="13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9"/>
        <v>1.0144545454545455</v>
      </c>
      <c r="P1504" s="8">
        <f t="shared" si="140"/>
        <v>67.835866261398181</v>
      </c>
      <c r="Q1504" s="5" t="str">
        <f t="shared" si="141"/>
        <v>photography</v>
      </c>
      <c r="R1504" s="5" t="str">
        <f t="shared" si="144"/>
        <v>photobooks</v>
      </c>
      <c r="S1504" s="13">
        <f t="shared" si="142"/>
        <v>42426.750925925931</v>
      </c>
      <c r="T1504" s="13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9"/>
        <v>1.0789146666666667</v>
      </c>
      <c r="P1505" s="8">
        <f t="shared" si="140"/>
        <v>56.98492957746479</v>
      </c>
      <c r="Q1505" s="5" t="str">
        <f t="shared" si="141"/>
        <v>photography</v>
      </c>
      <c r="R1505" s="5" t="str">
        <f t="shared" si="144"/>
        <v>photobooks</v>
      </c>
      <c r="S1505" s="13">
        <f t="shared" si="142"/>
        <v>42606.555567129632</v>
      </c>
      <c r="T1505" s="13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9"/>
        <v>2.7793846153846156</v>
      </c>
      <c r="P1506" s="8">
        <f t="shared" si="140"/>
        <v>67.159851301115239</v>
      </c>
      <c r="Q1506" s="5" t="str">
        <f t="shared" si="141"/>
        <v>photography</v>
      </c>
      <c r="R1506" s="5" t="str">
        <f t="shared" si="144"/>
        <v>photobooks</v>
      </c>
      <c r="S1506" s="13">
        <f t="shared" si="142"/>
        <v>41772.866018518522</v>
      </c>
      <c r="T1506" s="13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9"/>
        <v>1.0358125</v>
      </c>
      <c r="P1507" s="8">
        <f t="shared" si="140"/>
        <v>48.037681159420288</v>
      </c>
      <c r="Q1507" s="5" t="str">
        <f t="shared" si="141"/>
        <v>photography</v>
      </c>
      <c r="R1507" s="5" t="str">
        <f t="shared" si="144"/>
        <v>photobooks</v>
      </c>
      <c r="S1507" s="13">
        <f t="shared" si="142"/>
        <v>42414.651655092595</v>
      </c>
      <c r="T1507" s="13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9"/>
        <v>1.1140000000000001</v>
      </c>
      <c r="P1508" s="8">
        <f t="shared" si="140"/>
        <v>38.860465116279073</v>
      </c>
      <c r="Q1508" s="5" t="str">
        <f t="shared" si="141"/>
        <v>photography</v>
      </c>
      <c r="R1508" s="5" t="str">
        <f t="shared" si="144"/>
        <v>photobooks</v>
      </c>
      <c r="S1508" s="13">
        <f t="shared" si="142"/>
        <v>41814.994259259263</v>
      </c>
      <c r="T1508" s="13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9"/>
        <v>2.15</v>
      </c>
      <c r="P1509" s="8">
        <f t="shared" si="140"/>
        <v>78.181818181818187</v>
      </c>
      <c r="Q1509" s="5" t="str">
        <f t="shared" si="141"/>
        <v>photography</v>
      </c>
      <c r="R1509" s="5" t="str">
        <f t="shared" si="144"/>
        <v>photobooks</v>
      </c>
      <c r="S1509" s="13">
        <f t="shared" si="142"/>
        <v>40254.658668981479</v>
      </c>
      <c r="T1509" s="13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9"/>
        <v>1.1076216216216217</v>
      </c>
      <c r="P1510" s="8">
        <f t="shared" si="140"/>
        <v>97.113744075829388</v>
      </c>
      <c r="Q1510" s="5" t="str">
        <f t="shared" si="141"/>
        <v>photography</v>
      </c>
      <c r="R1510" s="5" t="str">
        <f t="shared" si="144"/>
        <v>photobooks</v>
      </c>
      <c r="S1510" s="13">
        <f t="shared" si="142"/>
        <v>41786.822696759264</v>
      </c>
      <c r="T1510" s="13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9"/>
        <v>1.2364125714285714</v>
      </c>
      <c r="P1511" s="8">
        <f t="shared" si="140"/>
        <v>110.39397959183674</v>
      </c>
      <c r="Q1511" s="5" t="str">
        <f t="shared" si="141"/>
        <v>photography</v>
      </c>
      <c r="R1511" s="5" t="str">
        <f t="shared" si="144"/>
        <v>photobooks</v>
      </c>
      <c r="S1511" s="13">
        <f t="shared" si="142"/>
        <v>42751.741724537038</v>
      </c>
      <c r="T1511" s="13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9"/>
        <v>1.0103500000000001</v>
      </c>
      <c r="P1512" s="8">
        <f t="shared" si="140"/>
        <v>39.91506172839506</v>
      </c>
      <c r="Q1512" s="5" t="str">
        <f t="shared" si="141"/>
        <v>photography</v>
      </c>
      <c r="R1512" s="5" t="str">
        <f t="shared" si="144"/>
        <v>photobooks</v>
      </c>
      <c r="S1512" s="13">
        <f t="shared" si="142"/>
        <v>41809.593495370376</v>
      </c>
      <c r="T1512" s="13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9"/>
        <v>1.1179285714285714</v>
      </c>
      <c r="P1513" s="8">
        <f t="shared" si="140"/>
        <v>75.975728155339809</v>
      </c>
      <c r="Q1513" s="5" t="str">
        <f t="shared" si="141"/>
        <v>photography</v>
      </c>
      <c r="R1513" s="5" t="str">
        <f t="shared" si="144"/>
        <v>photobooks</v>
      </c>
      <c r="S1513" s="13">
        <f t="shared" si="142"/>
        <v>42296.791712962964</v>
      </c>
      <c r="T1513" s="13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9"/>
        <v>5.5877142857142861</v>
      </c>
      <c r="P1514" s="8">
        <f t="shared" si="140"/>
        <v>58.379104477611939</v>
      </c>
      <c r="Q1514" s="5" t="str">
        <f t="shared" si="141"/>
        <v>photography</v>
      </c>
      <c r="R1514" s="5" t="str">
        <f t="shared" si="144"/>
        <v>photobooks</v>
      </c>
      <c r="S1514" s="13">
        <f t="shared" si="142"/>
        <v>42741.892812500002</v>
      </c>
      <c r="T1514" s="13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9"/>
        <v>1.5001875</v>
      </c>
      <c r="P1515" s="8">
        <f t="shared" si="140"/>
        <v>55.82093023255814</v>
      </c>
      <c r="Q1515" s="5" t="str">
        <f t="shared" si="141"/>
        <v>photography</v>
      </c>
      <c r="R1515" s="5" t="str">
        <f t="shared" si="144"/>
        <v>photobooks</v>
      </c>
      <c r="S1515" s="13">
        <f t="shared" si="142"/>
        <v>41806.845671296302</v>
      </c>
      <c r="T1515" s="13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9"/>
        <v>1.0647599999999999</v>
      </c>
      <c r="P1516" s="8">
        <f t="shared" si="140"/>
        <v>151.24431818181819</v>
      </c>
      <c r="Q1516" s="5" t="str">
        <f t="shared" si="141"/>
        <v>photography</v>
      </c>
      <c r="R1516" s="5" t="str">
        <f t="shared" si="144"/>
        <v>photobooks</v>
      </c>
      <c r="S1516" s="13">
        <f t="shared" si="142"/>
        <v>42234.806018518524</v>
      </c>
      <c r="T1516" s="13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9"/>
        <v>1.57189</v>
      </c>
      <c r="P1517" s="8">
        <f t="shared" si="140"/>
        <v>849.67027027027029</v>
      </c>
      <c r="Q1517" s="5" t="str">
        <f t="shared" si="141"/>
        <v>photography</v>
      </c>
      <c r="R1517" s="5" t="str">
        <f t="shared" si="144"/>
        <v>photobooks</v>
      </c>
      <c r="S1517" s="13">
        <f t="shared" si="142"/>
        <v>42415.461770833332</v>
      </c>
      <c r="T1517" s="13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9"/>
        <v>1.0865882352941176</v>
      </c>
      <c r="P1518" s="8">
        <f t="shared" si="140"/>
        <v>159.24137931034483</v>
      </c>
      <c r="Q1518" s="5" t="str">
        <f t="shared" si="141"/>
        <v>photography</v>
      </c>
      <c r="R1518" s="5" t="str">
        <f t="shared" si="144"/>
        <v>photobooks</v>
      </c>
      <c r="S1518" s="13">
        <f t="shared" si="142"/>
        <v>42619.674675925933</v>
      </c>
      <c r="T1518" s="13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9"/>
        <v>1.6197999999999999</v>
      </c>
      <c r="P1519" s="8">
        <f t="shared" si="140"/>
        <v>39.507317073170732</v>
      </c>
      <c r="Q1519" s="5" t="str">
        <f t="shared" si="141"/>
        <v>photography</v>
      </c>
      <c r="R1519" s="5" t="str">
        <f t="shared" si="144"/>
        <v>photobooks</v>
      </c>
      <c r="S1519" s="13">
        <f t="shared" si="142"/>
        <v>41948.774918981486</v>
      </c>
      <c r="T1519" s="13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9"/>
        <v>2.0536666666666665</v>
      </c>
      <c r="P1520" s="8">
        <f t="shared" si="140"/>
        <v>130.52966101694915</v>
      </c>
      <c r="Q1520" s="5" t="str">
        <f t="shared" si="141"/>
        <v>photography</v>
      </c>
      <c r="R1520" s="5" t="str">
        <f t="shared" si="144"/>
        <v>photobooks</v>
      </c>
      <c r="S1520" s="13">
        <f t="shared" si="142"/>
        <v>41761.028379629635</v>
      </c>
      <c r="T1520" s="13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9"/>
        <v>1.033638888888889</v>
      </c>
      <c r="P1521" s="8">
        <f t="shared" si="140"/>
        <v>64.156896551724131</v>
      </c>
      <c r="Q1521" s="5" t="str">
        <f t="shared" si="141"/>
        <v>photography</v>
      </c>
      <c r="R1521" s="5" t="str">
        <f t="shared" si="144"/>
        <v>photobooks</v>
      </c>
      <c r="S1521" s="13">
        <f t="shared" si="142"/>
        <v>41782.950034722227</v>
      </c>
      <c r="T1521" s="13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9"/>
        <v>1.0347222222222223</v>
      </c>
      <c r="P1522" s="8">
        <f t="shared" si="140"/>
        <v>111.52694610778443</v>
      </c>
      <c r="Q1522" s="5" t="str">
        <f t="shared" si="141"/>
        <v>photography</v>
      </c>
      <c r="R1522" s="5" t="str">
        <f t="shared" si="144"/>
        <v>photobooks</v>
      </c>
      <c r="S1522" s="13">
        <f t="shared" si="142"/>
        <v>41956.066122685188</v>
      </c>
      <c r="T1522" s="13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9"/>
        <v>1.0681333333333334</v>
      </c>
      <c r="P1523" s="8">
        <f t="shared" si="140"/>
        <v>170.44680851063831</v>
      </c>
      <c r="Q1523" s="5" t="str">
        <f t="shared" si="141"/>
        <v>photography</v>
      </c>
      <c r="R1523" s="5" t="str">
        <f t="shared" si="144"/>
        <v>photobooks</v>
      </c>
      <c r="S1523" s="13">
        <f t="shared" si="142"/>
        <v>42493.37605324074</v>
      </c>
      <c r="T1523" s="13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9"/>
        <v>1.3896574712643677</v>
      </c>
      <c r="P1524" s="8">
        <f t="shared" si="140"/>
        <v>133.7391592920354</v>
      </c>
      <c r="Q1524" s="5" t="str">
        <f t="shared" si="141"/>
        <v>photography</v>
      </c>
      <c r="R1524" s="5" t="str">
        <f t="shared" si="144"/>
        <v>photobooks</v>
      </c>
      <c r="S1524" s="13">
        <f t="shared" si="142"/>
        <v>41900.038645833338</v>
      </c>
      <c r="T1524" s="13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9"/>
        <v>1.2484324324324325</v>
      </c>
      <c r="P1525" s="8">
        <f t="shared" si="140"/>
        <v>95.834024896265561</v>
      </c>
      <c r="Q1525" s="5" t="str">
        <f t="shared" si="141"/>
        <v>photography</v>
      </c>
      <c r="R1525" s="5" t="str">
        <f t="shared" si="144"/>
        <v>photobooks</v>
      </c>
      <c r="S1525" s="13">
        <f t="shared" si="142"/>
        <v>41964.959675925929</v>
      </c>
      <c r="T1525" s="13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9"/>
        <v>2.0699999999999998</v>
      </c>
      <c r="P1526" s="8">
        <f t="shared" si="140"/>
        <v>221.78571428571428</v>
      </c>
      <c r="Q1526" s="5" t="str">
        <f t="shared" si="141"/>
        <v>photography</v>
      </c>
      <c r="R1526" s="5" t="str">
        <f t="shared" si="144"/>
        <v>photobooks</v>
      </c>
      <c r="S1526" s="13">
        <f t="shared" si="142"/>
        <v>42756.709374999999</v>
      </c>
      <c r="T1526" s="13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9"/>
        <v>1.7400576923076922</v>
      </c>
      <c r="P1527" s="8">
        <f t="shared" si="140"/>
        <v>32.315357142857138</v>
      </c>
      <c r="Q1527" s="5" t="str">
        <f t="shared" si="141"/>
        <v>photography</v>
      </c>
      <c r="R1527" s="5" t="str">
        <f t="shared" si="144"/>
        <v>photobooks</v>
      </c>
      <c r="S1527" s="13">
        <f t="shared" si="142"/>
        <v>42570.911319444444</v>
      </c>
      <c r="T1527" s="13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9"/>
        <v>1.2032608695652174</v>
      </c>
      <c r="P1528" s="8">
        <f t="shared" si="140"/>
        <v>98.839285714285708</v>
      </c>
      <c r="Q1528" s="5" t="str">
        <f t="shared" si="141"/>
        <v>photography</v>
      </c>
      <c r="R1528" s="5" t="str">
        <f t="shared" si="144"/>
        <v>photobooks</v>
      </c>
      <c r="S1528" s="13">
        <f t="shared" si="142"/>
        <v>42339.484340277784</v>
      </c>
      <c r="T1528" s="13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9"/>
        <v>1.1044428571428573</v>
      </c>
      <c r="P1529" s="8">
        <f t="shared" si="140"/>
        <v>55.222142857142863</v>
      </c>
      <c r="Q1529" s="5" t="str">
        <f t="shared" si="141"/>
        <v>photography</v>
      </c>
      <c r="R1529" s="5" t="str">
        <f t="shared" si="144"/>
        <v>photobooks</v>
      </c>
      <c r="S1529" s="13">
        <f t="shared" si="142"/>
        <v>42780.808865740742</v>
      </c>
      <c r="T1529" s="13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9"/>
        <v>2.8156666666666665</v>
      </c>
      <c r="P1530" s="8">
        <f t="shared" si="140"/>
        <v>52.793750000000003</v>
      </c>
      <c r="Q1530" s="5" t="str">
        <f t="shared" si="141"/>
        <v>photography</v>
      </c>
      <c r="R1530" s="5" t="str">
        <f t="shared" si="144"/>
        <v>photobooks</v>
      </c>
      <c r="S1530" s="13">
        <f t="shared" si="142"/>
        <v>42736.941226851857</v>
      </c>
      <c r="T1530" s="13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9"/>
        <v>1.0067894736842105</v>
      </c>
      <c r="P1531" s="8">
        <f t="shared" si="140"/>
        <v>135.66666666666666</v>
      </c>
      <c r="Q1531" s="5" t="str">
        <f t="shared" si="141"/>
        <v>photography</v>
      </c>
      <c r="R1531" s="5" t="str">
        <f t="shared" si="144"/>
        <v>photobooks</v>
      </c>
      <c r="S1531" s="13">
        <f t="shared" si="142"/>
        <v>42052.837037037039</v>
      </c>
      <c r="T1531" s="13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9"/>
        <v>1.3482571428571428</v>
      </c>
      <c r="P1532" s="8">
        <f t="shared" si="140"/>
        <v>53.991990846681922</v>
      </c>
      <c r="Q1532" s="5" t="str">
        <f t="shared" si="141"/>
        <v>photography</v>
      </c>
      <c r="R1532" s="5" t="str">
        <f t="shared" si="144"/>
        <v>photobooks</v>
      </c>
      <c r="S1532" s="13">
        <f t="shared" si="142"/>
        <v>42275.975636574076</v>
      </c>
      <c r="T1532" s="13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9"/>
        <v>1.7595744680851064</v>
      </c>
      <c r="P1533" s="8">
        <f t="shared" si="140"/>
        <v>56.643835616438359</v>
      </c>
      <c r="Q1533" s="5" t="str">
        <f t="shared" si="141"/>
        <v>photography</v>
      </c>
      <c r="R1533" s="5" t="str">
        <f t="shared" si="144"/>
        <v>photobooks</v>
      </c>
      <c r="S1533" s="13">
        <f t="shared" si="142"/>
        <v>41942.010717592595</v>
      </c>
      <c r="T1533" s="13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9"/>
        <v>4.8402000000000003</v>
      </c>
      <c r="P1534" s="8">
        <f t="shared" si="140"/>
        <v>82.316326530612244</v>
      </c>
      <c r="Q1534" s="5" t="str">
        <f t="shared" si="141"/>
        <v>photography</v>
      </c>
      <c r="R1534" s="5" t="str">
        <f t="shared" si="144"/>
        <v>photobooks</v>
      </c>
      <c r="S1534" s="13">
        <f t="shared" si="142"/>
        <v>42391.683622685188</v>
      </c>
      <c r="T1534" s="13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9"/>
        <v>1.4514</v>
      </c>
      <c r="P1535" s="8">
        <f t="shared" si="140"/>
        <v>88.26081081081081</v>
      </c>
      <c r="Q1535" s="5" t="str">
        <f t="shared" si="141"/>
        <v>photography</v>
      </c>
      <c r="R1535" s="5" t="str">
        <f t="shared" si="144"/>
        <v>photobooks</v>
      </c>
      <c r="S1535" s="13">
        <f t="shared" si="142"/>
        <v>42443.210381944446</v>
      </c>
      <c r="T1535" s="13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9"/>
        <v>4.1773333333333333</v>
      </c>
      <c r="P1536" s="8">
        <f t="shared" si="140"/>
        <v>84.905149051490511</v>
      </c>
      <c r="Q1536" s="5" t="str">
        <f t="shared" si="141"/>
        <v>photography</v>
      </c>
      <c r="R1536" s="5" t="str">
        <f t="shared" si="144"/>
        <v>photobooks</v>
      </c>
      <c r="S1536" s="13">
        <f t="shared" si="142"/>
        <v>42221.882662037038</v>
      </c>
      <c r="T1536" s="13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9"/>
        <v>1.3242499999999999</v>
      </c>
      <c r="P1537" s="8">
        <f t="shared" si="140"/>
        <v>48.154545454545456</v>
      </c>
      <c r="Q1537" s="5" t="str">
        <f t="shared" si="141"/>
        <v>photography</v>
      </c>
      <c r="R1537" s="5" t="str">
        <f t="shared" si="144"/>
        <v>photobooks</v>
      </c>
      <c r="S1537" s="13">
        <f t="shared" si="142"/>
        <v>42485.037395833337</v>
      </c>
      <c r="T1537" s="13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9"/>
        <v>2.5030841666666666</v>
      </c>
      <c r="P1538" s="8">
        <f t="shared" si="140"/>
        <v>66.015406593406595</v>
      </c>
      <c r="Q1538" s="5" t="str">
        <f t="shared" si="141"/>
        <v>photography</v>
      </c>
      <c r="R1538" s="5" t="str">
        <f t="shared" si="144"/>
        <v>photobooks</v>
      </c>
      <c r="S1538" s="13">
        <f t="shared" si="142"/>
        <v>42214.01053240741</v>
      </c>
      <c r="T1538" s="13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5">E1539/D1539</f>
        <v>1.7989999999999999</v>
      </c>
      <c r="P1539" s="8">
        <f t="shared" ref="P1539:P1602" si="146">E1539/L1539</f>
        <v>96.375</v>
      </c>
      <c r="Q1539" s="5" t="str">
        <f t="shared" ref="Q1539:Q1602" si="147">LEFT(N1539,FIND("/",N1539)-1)</f>
        <v>photography</v>
      </c>
      <c r="R1539" s="5" t="str">
        <f t="shared" si="144"/>
        <v>photobooks</v>
      </c>
      <c r="S1539" s="13">
        <f t="shared" ref="S1539:S1602" si="148">(J1539/86400)+25569+(5/24)</f>
        <v>42552.523460648146</v>
      </c>
      <c r="T1539" s="13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5"/>
        <v>1.0262857142857142</v>
      </c>
      <c r="P1540" s="8">
        <f t="shared" si="146"/>
        <v>156.17391304347825</v>
      </c>
      <c r="Q1540" s="5" t="str">
        <f t="shared" si="147"/>
        <v>photography</v>
      </c>
      <c r="R1540" s="5" t="str">
        <f t="shared" si="144"/>
        <v>photobooks</v>
      </c>
      <c r="S1540" s="13">
        <f t="shared" si="148"/>
        <v>41981.990393518521</v>
      </c>
      <c r="T1540" s="13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5"/>
        <v>1.359861</v>
      </c>
      <c r="P1541" s="8">
        <f t="shared" si="146"/>
        <v>95.764859154929582</v>
      </c>
      <c r="Q1541" s="5" t="str">
        <f t="shared" si="147"/>
        <v>photography</v>
      </c>
      <c r="R1541" s="5" t="str">
        <f t="shared" si="144"/>
        <v>photobooks</v>
      </c>
      <c r="S1541" s="13">
        <f t="shared" si="148"/>
        <v>42706.127534722225</v>
      </c>
      <c r="T1541" s="13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5"/>
        <v>1.1786666666666668</v>
      </c>
      <c r="P1542" s="8">
        <f t="shared" si="146"/>
        <v>180.40816326530611</v>
      </c>
      <c r="Q1542" s="5" t="str">
        <f t="shared" si="147"/>
        <v>photography</v>
      </c>
      <c r="R1542" s="5" t="str">
        <f t="shared" si="144"/>
        <v>photobooks</v>
      </c>
      <c r="S1542" s="13">
        <f t="shared" si="148"/>
        <v>41939.215462962966</v>
      </c>
      <c r="T1542" s="13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5"/>
        <v>3.3333333333333332E-4</v>
      </c>
      <c r="P1543" s="8">
        <f t="shared" si="146"/>
        <v>3</v>
      </c>
      <c r="Q1543" s="5" t="str">
        <f t="shared" si="147"/>
        <v>photography</v>
      </c>
      <c r="R1543" s="5" t="str">
        <f t="shared" si="144"/>
        <v>nature</v>
      </c>
      <c r="S1543" s="13">
        <f t="shared" si="148"/>
        <v>41974.920578703706</v>
      </c>
      <c r="T1543" s="13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5"/>
        <v>0.04</v>
      </c>
      <c r="P1544" s="8">
        <f t="shared" si="146"/>
        <v>20</v>
      </c>
      <c r="Q1544" s="5" t="str">
        <f t="shared" si="147"/>
        <v>photography</v>
      </c>
      <c r="R1544" s="5" t="str">
        <f t="shared" si="144"/>
        <v>nature</v>
      </c>
      <c r="S1544" s="13">
        <f t="shared" si="148"/>
        <v>42171.204861111117</v>
      </c>
      <c r="T1544" s="13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5"/>
        <v>4.4444444444444444E-3</v>
      </c>
      <c r="P1545" s="8">
        <f t="shared" si="146"/>
        <v>10</v>
      </c>
      <c r="Q1545" s="5" t="str">
        <f t="shared" si="147"/>
        <v>photography</v>
      </c>
      <c r="R1545" s="5" t="str">
        <f t="shared" si="144"/>
        <v>nature</v>
      </c>
      <c r="S1545" s="13">
        <f t="shared" si="148"/>
        <v>41935.717986111114</v>
      </c>
      <c r="T1545" s="13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5"/>
        <v>0</v>
      </c>
      <c r="P1546" s="8" t="e">
        <f t="shared" si="146"/>
        <v>#DIV/0!</v>
      </c>
      <c r="Q1546" s="5" t="str">
        <f t="shared" si="147"/>
        <v>photography</v>
      </c>
      <c r="R1546" s="5" t="str">
        <f t="shared" si="144"/>
        <v>nature</v>
      </c>
      <c r="S1546" s="13">
        <f t="shared" si="148"/>
        <v>42053.25953703704</v>
      </c>
      <c r="T1546" s="13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5"/>
        <v>3.3333333333333332E-4</v>
      </c>
      <c r="P1547" s="8">
        <f t="shared" si="146"/>
        <v>1</v>
      </c>
      <c r="Q1547" s="5" t="str">
        <f t="shared" si="147"/>
        <v>photography</v>
      </c>
      <c r="R1547" s="5" t="str">
        <f t="shared" si="144"/>
        <v>nature</v>
      </c>
      <c r="S1547" s="13">
        <f t="shared" si="148"/>
        <v>42032.092986111114</v>
      </c>
      <c r="T1547" s="13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5"/>
        <v>0.28899999999999998</v>
      </c>
      <c r="P1548" s="8">
        <f t="shared" si="146"/>
        <v>26.272727272727273</v>
      </c>
      <c r="Q1548" s="5" t="str">
        <f t="shared" si="147"/>
        <v>photography</v>
      </c>
      <c r="R1548" s="5" t="str">
        <f t="shared" ref="R1548:R1611" si="150">RIGHT(N1548,LEN(N1548)-FIND("/",N1548))</f>
        <v>nature</v>
      </c>
      <c r="S1548" s="13">
        <f t="shared" si="148"/>
        <v>41839.421284722222</v>
      </c>
      <c r="T1548" s="13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5"/>
        <v>0</v>
      </c>
      <c r="P1549" s="8" t="e">
        <f t="shared" si="146"/>
        <v>#DIV/0!</v>
      </c>
      <c r="Q1549" s="5" t="str">
        <f t="shared" si="147"/>
        <v>photography</v>
      </c>
      <c r="R1549" s="5" t="str">
        <f t="shared" si="150"/>
        <v>nature</v>
      </c>
      <c r="S1549" s="13">
        <f t="shared" si="148"/>
        <v>42782.63520833334</v>
      </c>
      <c r="T1549" s="13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5"/>
        <v>8.5714285714285715E-2</v>
      </c>
      <c r="P1550" s="8">
        <f t="shared" si="146"/>
        <v>60</v>
      </c>
      <c r="Q1550" s="5" t="str">
        <f t="shared" si="147"/>
        <v>photography</v>
      </c>
      <c r="R1550" s="5" t="str">
        <f t="shared" si="150"/>
        <v>nature</v>
      </c>
      <c r="S1550" s="13">
        <f t="shared" si="148"/>
        <v>42287.090509259266</v>
      </c>
      <c r="T1550" s="13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5"/>
        <v>0.34</v>
      </c>
      <c r="P1551" s="8">
        <f t="shared" si="146"/>
        <v>28.333333333333332</v>
      </c>
      <c r="Q1551" s="5" t="str">
        <f t="shared" si="147"/>
        <v>photography</v>
      </c>
      <c r="R1551" s="5" t="str">
        <f t="shared" si="150"/>
        <v>nature</v>
      </c>
      <c r="S1551" s="13">
        <f t="shared" si="148"/>
        <v>42281.34443287037</v>
      </c>
      <c r="T1551" s="13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5"/>
        <v>0.13466666666666666</v>
      </c>
      <c r="P1552" s="8">
        <f t="shared" si="146"/>
        <v>14.428571428571429</v>
      </c>
      <c r="Q1552" s="5" t="str">
        <f t="shared" si="147"/>
        <v>photography</v>
      </c>
      <c r="R1552" s="5" t="str">
        <f t="shared" si="150"/>
        <v>nature</v>
      </c>
      <c r="S1552" s="13">
        <f t="shared" si="148"/>
        <v>42472.657800925932</v>
      </c>
      <c r="T1552" s="13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5"/>
        <v>0</v>
      </c>
      <c r="P1553" s="8" t="e">
        <f t="shared" si="146"/>
        <v>#DIV/0!</v>
      </c>
      <c r="Q1553" s="5" t="str">
        <f t="shared" si="147"/>
        <v>photography</v>
      </c>
      <c r="R1553" s="5" t="str">
        <f t="shared" si="150"/>
        <v>nature</v>
      </c>
      <c r="S1553" s="13">
        <f t="shared" si="148"/>
        <v>42122.032858796294</v>
      </c>
      <c r="T1553" s="13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5"/>
        <v>0.49186046511627907</v>
      </c>
      <c r="P1554" s="8">
        <f t="shared" si="146"/>
        <v>132.1875</v>
      </c>
      <c r="Q1554" s="5" t="str">
        <f t="shared" si="147"/>
        <v>photography</v>
      </c>
      <c r="R1554" s="5" t="str">
        <f t="shared" si="150"/>
        <v>nature</v>
      </c>
      <c r="S1554" s="13">
        <f t="shared" si="148"/>
        <v>41892.897083333337</v>
      </c>
      <c r="T1554" s="13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5"/>
        <v>0</v>
      </c>
      <c r="P1555" s="8" t="e">
        <f t="shared" si="146"/>
        <v>#DIV/0!</v>
      </c>
      <c r="Q1555" s="5" t="str">
        <f t="shared" si="147"/>
        <v>photography</v>
      </c>
      <c r="R1555" s="5" t="str">
        <f t="shared" si="150"/>
        <v>nature</v>
      </c>
      <c r="S1555" s="13">
        <f t="shared" si="148"/>
        <v>42219.491284722222</v>
      </c>
      <c r="T1555" s="13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5"/>
        <v>0</v>
      </c>
      <c r="P1556" s="8" t="e">
        <f t="shared" si="146"/>
        <v>#DIV/0!</v>
      </c>
      <c r="Q1556" s="5" t="str">
        <f t="shared" si="147"/>
        <v>photography</v>
      </c>
      <c r="R1556" s="5" t="str">
        <f t="shared" si="150"/>
        <v>nature</v>
      </c>
      <c r="S1556" s="13">
        <f t="shared" si="148"/>
        <v>42188.460532407415</v>
      </c>
      <c r="T1556" s="13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5"/>
        <v>0</v>
      </c>
      <c r="P1557" s="8" t="e">
        <f t="shared" si="146"/>
        <v>#DIV/0!</v>
      </c>
      <c r="Q1557" s="5" t="str">
        <f t="shared" si="147"/>
        <v>photography</v>
      </c>
      <c r="R1557" s="5" t="str">
        <f t="shared" si="150"/>
        <v>nature</v>
      </c>
      <c r="S1557" s="13">
        <f t="shared" si="148"/>
        <v>42241.822129629632</v>
      </c>
      <c r="T1557" s="13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5"/>
        <v>0.45133333333333331</v>
      </c>
      <c r="P1558" s="8">
        <f t="shared" si="146"/>
        <v>56.416666666666664</v>
      </c>
      <c r="Q1558" s="5" t="str">
        <f t="shared" si="147"/>
        <v>photography</v>
      </c>
      <c r="R1558" s="5" t="str">
        <f t="shared" si="150"/>
        <v>nature</v>
      </c>
      <c r="S1558" s="13">
        <f t="shared" si="148"/>
        <v>42525.361388888887</v>
      </c>
      <c r="T1558" s="13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5"/>
        <v>0.04</v>
      </c>
      <c r="P1559" s="8">
        <f t="shared" si="146"/>
        <v>100</v>
      </c>
      <c r="Q1559" s="5" t="str">
        <f t="shared" si="147"/>
        <v>photography</v>
      </c>
      <c r="R1559" s="5" t="str">
        <f t="shared" si="150"/>
        <v>nature</v>
      </c>
      <c r="S1559" s="13">
        <f t="shared" si="148"/>
        <v>41871.861493055556</v>
      </c>
      <c r="T1559" s="13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5"/>
        <v>4.6666666666666669E-2</v>
      </c>
      <c r="P1560" s="8">
        <f t="shared" si="146"/>
        <v>11.666666666666666</v>
      </c>
      <c r="Q1560" s="5" t="str">
        <f t="shared" si="147"/>
        <v>photography</v>
      </c>
      <c r="R1560" s="5" t="str">
        <f t="shared" si="150"/>
        <v>nature</v>
      </c>
      <c r="S1560" s="13">
        <f t="shared" si="148"/>
        <v>42185.606006944443</v>
      </c>
      <c r="T1560" s="13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5"/>
        <v>3.3333333333333335E-3</v>
      </c>
      <c r="P1561" s="8">
        <f t="shared" si="146"/>
        <v>50</v>
      </c>
      <c r="Q1561" s="5" t="str">
        <f t="shared" si="147"/>
        <v>photography</v>
      </c>
      <c r="R1561" s="5" t="str">
        <f t="shared" si="150"/>
        <v>nature</v>
      </c>
      <c r="S1561" s="13">
        <f t="shared" si="148"/>
        <v>42108.261562500003</v>
      </c>
      <c r="T1561" s="13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5"/>
        <v>3.7600000000000001E-2</v>
      </c>
      <c r="P1562" s="8">
        <f t="shared" si="146"/>
        <v>23.5</v>
      </c>
      <c r="Q1562" s="5" t="str">
        <f t="shared" si="147"/>
        <v>photography</v>
      </c>
      <c r="R1562" s="5" t="str">
        <f t="shared" si="150"/>
        <v>nature</v>
      </c>
      <c r="S1562" s="13">
        <f t="shared" si="148"/>
        <v>41936.229085648149</v>
      </c>
      <c r="T1562" s="13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5"/>
        <v>6.7000000000000002E-3</v>
      </c>
      <c r="P1563" s="8">
        <f t="shared" si="146"/>
        <v>67</v>
      </c>
      <c r="Q1563" s="5" t="str">
        <f t="shared" si="147"/>
        <v>publishing</v>
      </c>
      <c r="R1563" s="5" t="str">
        <f t="shared" si="150"/>
        <v>art books</v>
      </c>
      <c r="S1563" s="13">
        <f t="shared" si="148"/>
        <v>41555.250034722223</v>
      </c>
      <c r="T1563" s="13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5"/>
        <v>0</v>
      </c>
      <c r="P1564" s="8" t="e">
        <f t="shared" si="146"/>
        <v>#DIV/0!</v>
      </c>
      <c r="Q1564" s="5" t="str">
        <f t="shared" si="147"/>
        <v>publishing</v>
      </c>
      <c r="R1564" s="5" t="str">
        <f t="shared" si="150"/>
        <v>art books</v>
      </c>
      <c r="S1564" s="13">
        <f t="shared" si="148"/>
        <v>40079.77449074074</v>
      </c>
      <c r="T1564" s="13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5"/>
        <v>1.4166666666666666E-2</v>
      </c>
      <c r="P1565" s="8">
        <f t="shared" si="146"/>
        <v>42.5</v>
      </c>
      <c r="Q1565" s="5" t="str">
        <f t="shared" si="147"/>
        <v>publishing</v>
      </c>
      <c r="R1565" s="5" t="str">
        <f t="shared" si="150"/>
        <v>art books</v>
      </c>
      <c r="S1565" s="13">
        <f t="shared" si="148"/>
        <v>41652.950821759259</v>
      </c>
      <c r="T1565" s="13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5"/>
        <v>1E-3</v>
      </c>
      <c r="P1566" s="8">
        <f t="shared" si="146"/>
        <v>10</v>
      </c>
      <c r="Q1566" s="5" t="str">
        <f t="shared" si="147"/>
        <v>publishing</v>
      </c>
      <c r="R1566" s="5" t="str">
        <f t="shared" si="150"/>
        <v>art books</v>
      </c>
      <c r="S1566" s="13">
        <f t="shared" si="148"/>
        <v>42121.575335648151</v>
      </c>
      <c r="T1566" s="13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5"/>
        <v>2.5000000000000001E-2</v>
      </c>
      <c r="P1567" s="8">
        <f t="shared" si="146"/>
        <v>100</v>
      </c>
      <c r="Q1567" s="5" t="str">
        <f t="shared" si="147"/>
        <v>publishing</v>
      </c>
      <c r="R1567" s="5" t="str">
        <f t="shared" si="150"/>
        <v>art books</v>
      </c>
      <c r="S1567" s="13">
        <f t="shared" si="148"/>
        <v>40672.938206018523</v>
      </c>
      <c r="T1567" s="13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5"/>
        <v>0.21249999999999999</v>
      </c>
      <c r="P1568" s="8">
        <f t="shared" si="146"/>
        <v>108.05084745762711</v>
      </c>
      <c r="Q1568" s="5" t="str">
        <f t="shared" si="147"/>
        <v>publishing</v>
      </c>
      <c r="R1568" s="5" t="str">
        <f t="shared" si="150"/>
        <v>art books</v>
      </c>
      <c r="S1568" s="13">
        <f t="shared" si="148"/>
        <v>42550.1250462963</v>
      </c>
      <c r="T1568" s="13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5"/>
        <v>4.1176470588235294E-2</v>
      </c>
      <c r="P1569" s="8">
        <f t="shared" si="146"/>
        <v>26.923076923076923</v>
      </c>
      <c r="Q1569" s="5" t="str">
        <f t="shared" si="147"/>
        <v>publishing</v>
      </c>
      <c r="R1569" s="5" t="str">
        <f t="shared" si="150"/>
        <v>art books</v>
      </c>
      <c r="S1569" s="13">
        <f t="shared" si="148"/>
        <v>41672.145196759266</v>
      </c>
      <c r="T1569" s="13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5"/>
        <v>0.13639999999999999</v>
      </c>
      <c r="P1570" s="8">
        <f t="shared" si="146"/>
        <v>155</v>
      </c>
      <c r="Q1570" s="5" t="str">
        <f t="shared" si="147"/>
        <v>publishing</v>
      </c>
      <c r="R1570" s="5" t="str">
        <f t="shared" si="150"/>
        <v>art books</v>
      </c>
      <c r="S1570" s="13">
        <f t="shared" si="148"/>
        <v>41962.27065972222</v>
      </c>
      <c r="T1570" s="13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5"/>
        <v>0</v>
      </c>
      <c r="P1571" s="8" t="e">
        <f t="shared" si="146"/>
        <v>#DIV/0!</v>
      </c>
      <c r="Q1571" s="5" t="str">
        <f t="shared" si="147"/>
        <v>publishing</v>
      </c>
      <c r="R1571" s="5" t="str">
        <f t="shared" si="150"/>
        <v>art books</v>
      </c>
      <c r="S1571" s="13">
        <f t="shared" si="148"/>
        <v>41389.88789351852</v>
      </c>
      <c r="T1571" s="13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5"/>
        <v>0.41399999999999998</v>
      </c>
      <c r="P1572" s="8">
        <f t="shared" si="146"/>
        <v>47.769230769230766</v>
      </c>
      <c r="Q1572" s="5" t="str">
        <f t="shared" si="147"/>
        <v>publishing</v>
      </c>
      <c r="R1572" s="5" t="str">
        <f t="shared" si="150"/>
        <v>art books</v>
      </c>
      <c r="S1572" s="13">
        <f t="shared" si="148"/>
        <v>42439.021782407413</v>
      </c>
      <c r="T1572" s="13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5"/>
        <v>6.6115702479338841E-3</v>
      </c>
      <c r="P1573" s="8">
        <f t="shared" si="146"/>
        <v>20</v>
      </c>
      <c r="Q1573" s="5" t="str">
        <f t="shared" si="147"/>
        <v>publishing</v>
      </c>
      <c r="R1573" s="5" t="str">
        <f t="shared" si="150"/>
        <v>art books</v>
      </c>
      <c r="S1573" s="13">
        <f t="shared" si="148"/>
        <v>42144.977812500001</v>
      </c>
      <c r="T1573" s="13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5"/>
        <v>0.05</v>
      </c>
      <c r="P1574" s="8">
        <f t="shared" si="146"/>
        <v>41.666666666666664</v>
      </c>
      <c r="Q1574" s="5" t="str">
        <f t="shared" si="147"/>
        <v>publishing</v>
      </c>
      <c r="R1574" s="5" t="str">
        <f t="shared" si="150"/>
        <v>art books</v>
      </c>
      <c r="S1574" s="13">
        <f t="shared" si="148"/>
        <v>42404.241423611114</v>
      </c>
      <c r="T1574" s="13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5"/>
        <v>2.4777777777777777E-2</v>
      </c>
      <c r="P1575" s="8">
        <f t="shared" si="146"/>
        <v>74.333333333333329</v>
      </c>
      <c r="Q1575" s="5" t="str">
        <f t="shared" si="147"/>
        <v>publishing</v>
      </c>
      <c r="R1575" s="5" t="str">
        <f t="shared" si="150"/>
        <v>art books</v>
      </c>
      <c r="S1575" s="13">
        <f t="shared" si="148"/>
        <v>42786.208356481489</v>
      </c>
      <c r="T1575" s="13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5"/>
        <v>5.0599999999999999E-2</v>
      </c>
      <c r="P1576" s="8">
        <f t="shared" si="146"/>
        <v>84.333333333333329</v>
      </c>
      <c r="Q1576" s="5" t="str">
        <f t="shared" si="147"/>
        <v>publishing</v>
      </c>
      <c r="R1576" s="5" t="str">
        <f t="shared" si="150"/>
        <v>art books</v>
      </c>
      <c r="S1576" s="13">
        <f t="shared" si="148"/>
        <v>42018.135752314818</v>
      </c>
      <c r="T1576" s="13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5"/>
        <v>0.2291</v>
      </c>
      <c r="P1577" s="8">
        <f t="shared" si="146"/>
        <v>65.457142857142856</v>
      </c>
      <c r="Q1577" s="5" t="str">
        <f t="shared" si="147"/>
        <v>publishing</v>
      </c>
      <c r="R1577" s="5" t="str">
        <f t="shared" si="150"/>
        <v>art books</v>
      </c>
      <c r="S1577" s="13">
        <f t="shared" si="148"/>
        <v>41799.732592592591</v>
      </c>
      <c r="T1577" s="13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5"/>
        <v>0.13</v>
      </c>
      <c r="P1578" s="8">
        <f t="shared" si="146"/>
        <v>65</v>
      </c>
      <c r="Q1578" s="5" t="str">
        <f t="shared" si="147"/>
        <v>publishing</v>
      </c>
      <c r="R1578" s="5" t="str">
        <f t="shared" si="150"/>
        <v>art books</v>
      </c>
      <c r="S1578" s="13">
        <f t="shared" si="148"/>
        <v>42141.087592592594</v>
      </c>
      <c r="T1578" s="13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5"/>
        <v>5.4999999999999997E-3</v>
      </c>
      <c r="P1579" s="8">
        <f t="shared" si="146"/>
        <v>27.5</v>
      </c>
      <c r="Q1579" s="5" t="str">
        <f t="shared" si="147"/>
        <v>publishing</v>
      </c>
      <c r="R1579" s="5" t="str">
        <f t="shared" si="150"/>
        <v>art books</v>
      </c>
      <c r="S1579" s="13">
        <f t="shared" si="148"/>
        <v>41055.056111111109</v>
      </c>
      <c r="T1579" s="13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5"/>
        <v>0.10806536636794939</v>
      </c>
      <c r="P1580" s="8">
        <f t="shared" si="146"/>
        <v>51.25</v>
      </c>
      <c r="Q1580" s="5" t="str">
        <f t="shared" si="147"/>
        <v>publishing</v>
      </c>
      <c r="R1580" s="5" t="str">
        <f t="shared" si="150"/>
        <v>art books</v>
      </c>
      <c r="S1580" s="13">
        <f t="shared" si="148"/>
        <v>40399.274201388893</v>
      </c>
      <c r="T1580" s="13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5"/>
        <v>8.4008400840084006E-3</v>
      </c>
      <c r="P1581" s="8">
        <f t="shared" si="146"/>
        <v>14</v>
      </c>
      <c r="Q1581" s="5" t="str">
        <f t="shared" si="147"/>
        <v>publishing</v>
      </c>
      <c r="R1581" s="5" t="str">
        <f t="shared" si="150"/>
        <v>art books</v>
      </c>
      <c r="S1581" s="13">
        <f t="shared" si="148"/>
        <v>41482.204756944448</v>
      </c>
      <c r="T1581" s="13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5"/>
        <v>0</v>
      </c>
      <c r="P1582" s="8" t="e">
        <f t="shared" si="146"/>
        <v>#DIV/0!</v>
      </c>
      <c r="Q1582" s="5" t="str">
        <f t="shared" si="147"/>
        <v>publishing</v>
      </c>
      <c r="R1582" s="5" t="str">
        <f t="shared" si="150"/>
        <v>art books</v>
      </c>
      <c r="S1582" s="13">
        <f t="shared" si="148"/>
        <v>40990.258402777778</v>
      </c>
      <c r="T1582" s="13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5"/>
        <v>5.0000000000000001E-3</v>
      </c>
      <c r="P1583" s="8">
        <f t="shared" si="146"/>
        <v>5</v>
      </c>
      <c r="Q1583" s="5" t="str">
        <f t="shared" si="147"/>
        <v>photography</v>
      </c>
      <c r="R1583" s="5" t="str">
        <f t="shared" si="150"/>
        <v>places</v>
      </c>
      <c r="S1583" s="13">
        <f t="shared" si="148"/>
        <v>42325.65729166667</v>
      </c>
      <c r="T1583" s="13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5"/>
        <v>9.2999999999999999E-2</v>
      </c>
      <c r="P1584" s="8">
        <f t="shared" si="146"/>
        <v>31</v>
      </c>
      <c r="Q1584" s="5" t="str">
        <f t="shared" si="147"/>
        <v>photography</v>
      </c>
      <c r="R1584" s="5" t="str">
        <f t="shared" si="150"/>
        <v>places</v>
      </c>
      <c r="S1584" s="13">
        <f t="shared" si="148"/>
        <v>42246.998298611114</v>
      </c>
      <c r="T1584" s="13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5"/>
        <v>7.5000000000000002E-4</v>
      </c>
      <c r="P1585" s="8">
        <f t="shared" si="146"/>
        <v>15</v>
      </c>
      <c r="Q1585" s="5" t="str">
        <f t="shared" si="147"/>
        <v>photography</v>
      </c>
      <c r="R1585" s="5" t="str">
        <f t="shared" si="150"/>
        <v>places</v>
      </c>
      <c r="S1585" s="13">
        <f t="shared" si="148"/>
        <v>41878.113321759265</v>
      </c>
      <c r="T1585" s="13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5"/>
        <v>0</v>
      </c>
      <c r="P1586" s="8" t="e">
        <f t="shared" si="146"/>
        <v>#DIV/0!</v>
      </c>
      <c r="Q1586" s="5" t="str">
        <f t="shared" si="147"/>
        <v>photography</v>
      </c>
      <c r="R1586" s="5" t="str">
        <f t="shared" si="150"/>
        <v>places</v>
      </c>
      <c r="S1586" s="13">
        <f t="shared" si="148"/>
        <v>41779.857650462967</v>
      </c>
      <c r="T1586" s="13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5"/>
        <v>0.79</v>
      </c>
      <c r="P1587" s="8">
        <f t="shared" si="146"/>
        <v>131.66666666666666</v>
      </c>
      <c r="Q1587" s="5" t="str">
        <f t="shared" si="147"/>
        <v>photography</v>
      </c>
      <c r="R1587" s="5" t="str">
        <f t="shared" si="150"/>
        <v>places</v>
      </c>
      <c r="S1587" s="13">
        <f t="shared" si="148"/>
        <v>42708.103796296295</v>
      </c>
      <c r="T1587" s="13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5"/>
        <v>0</v>
      </c>
      <c r="P1588" s="8" t="e">
        <f t="shared" si="146"/>
        <v>#DIV/0!</v>
      </c>
      <c r="Q1588" s="5" t="str">
        <f t="shared" si="147"/>
        <v>photography</v>
      </c>
      <c r="R1588" s="5" t="str">
        <f t="shared" si="150"/>
        <v>places</v>
      </c>
      <c r="S1588" s="13">
        <f t="shared" si="148"/>
        <v>42069.312754629631</v>
      </c>
      <c r="T1588" s="13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5"/>
        <v>1.3333333333333334E-4</v>
      </c>
      <c r="P1589" s="8">
        <f t="shared" si="146"/>
        <v>1</v>
      </c>
      <c r="Q1589" s="5" t="str">
        <f t="shared" si="147"/>
        <v>photography</v>
      </c>
      <c r="R1589" s="5" t="str">
        <f t="shared" si="150"/>
        <v>places</v>
      </c>
      <c r="S1589" s="13">
        <f t="shared" si="148"/>
        <v>41957.159317129634</v>
      </c>
      <c r="T1589" s="13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5"/>
        <v>0</v>
      </c>
      <c r="P1590" s="8" t="e">
        <f t="shared" si="146"/>
        <v>#DIV/0!</v>
      </c>
      <c r="Q1590" s="5" t="str">
        <f t="shared" si="147"/>
        <v>photography</v>
      </c>
      <c r="R1590" s="5" t="str">
        <f t="shared" si="150"/>
        <v>places</v>
      </c>
      <c r="S1590" s="13">
        <f t="shared" si="148"/>
        <v>42005.458321759266</v>
      </c>
      <c r="T1590" s="13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5"/>
        <v>0</v>
      </c>
      <c r="P1591" s="8" t="e">
        <f t="shared" si="146"/>
        <v>#DIV/0!</v>
      </c>
      <c r="Q1591" s="5" t="str">
        <f t="shared" si="147"/>
        <v>photography</v>
      </c>
      <c r="R1591" s="5" t="str">
        <f t="shared" si="150"/>
        <v>places</v>
      </c>
      <c r="S1591" s="13">
        <f t="shared" si="148"/>
        <v>42257.193124999998</v>
      </c>
      <c r="T1591" s="13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5"/>
        <v>1.7000000000000001E-2</v>
      </c>
      <c r="P1592" s="8">
        <f t="shared" si="146"/>
        <v>510</v>
      </c>
      <c r="Q1592" s="5" t="str">
        <f t="shared" si="147"/>
        <v>photography</v>
      </c>
      <c r="R1592" s="5" t="str">
        <f t="shared" si="150"/>
        <v>places</v>
      </c>
      <c r="S1592" s="13">
        <f t="shared" si="148"/>
        <v>42241.065555555557</v>
      </c>
      <c r="T1592" s="13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5"/>
        <v>0.29228571428571426</v>
      </c>
      <c r="P1593" s="8">
        <f t="shared" si="146"/>
        <v>44.478260869565219</v>
      </c>
      <c r="Q1593" s="5" t="str">
        <f t="shared" si="147"/>
        <v>photography</v>
      </c>
      <c r="R1593" s="5" t="str">
        <f t="shared" si="150"/>
        <v>places</v>
      </c>
      <c r="S1593" s="13">
        <f t="shared" si="148"/>
        <v>42433.934502314813</v>
      </c>
      <c r="T1593" s="13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5"/>
        <v>0</v>
      </c>
      <c r="P1594" s="8" t="e">
        <f t="shared" si="146"/>
        <v>#DIV/0!</v>
      </c>
      <c r="Q1594" s="5" t="str">
        <f t="shared" si="147"/>
        <v>photography</v>
      </c>
      <c r="R1594" s="5" t="str">
        <f t="shared" si="150"/>
        <v>places</v>
      </c>
      <c r="S1594" s="13">
        <f t="shared" si="148"/>
        <v>42046.281076388892</v>
      </c>
      <c r="T1594" s="13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5"/>
        <v>1.3636363636363637E-4</v>
      </c>
      <c r="P1595" s="8">
        <f t="shared" si="146"/>
        <v>1</v>
      </c>
      <c r="Q1595" s="5" t="str">
        <f t="shared" si="147"/>
        <v>photography</v>
      </c>
      <c r="R1595" s="5" t="str">
        <f t="shared" si="150"/>
        <v>places</v>
      </c>
      <c r="S1595" s="13">
        <f t="shared" si="148"/>
        <v>42034.053877314822</v>
      </c>
      <c r="T1595" s="13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5"/>
        <v>0.20499999999999999</v>
      </c>
      <c r="P1596" s="8">
        <f t="shared" si="146"/>
        <v>20.5</v>
      </c>
      <c r="Q1596" s="5" t="str">
        <f t="shared" si="147"/>
        <v>photography</v>
      </c>
      <c r="R1596" s="5" t="str">
        <f t="shared" si="150"/>
        <v>places</v>
      </c>
      <c r="S1596" s="13">
        <f t="shared" si="148"/>
        <v>42445.921087962961</v>
      </c>
      <c r="T1596" s="13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5"/>
        <v>2.8E-3</v>
      </c>
      <c r="P1597" s="8">
        <f t="shared" si="146"/>
        <v>40</v>
      </c>
      <c r="Q1597" s="5" t="str">
        <f t="shared" si="147"/>
        <v>photography</v>
      </c>
      <c r="R1597" s="5" t="str">
        <f t="shared" si="150"/>
        <v>places</v>
      </c>
      <c r="S1597" s="13">
        <f t="shared" si="148"/>
        <v>41780.258425925931</v>
      </c>
      <c r="T1597" s="13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5"/>
        <v>2.3076923076923078E-2</v>
      </c>
      <c r="P1598" s="8">
        <f t="shared" si="146"/>
        <v>25</v>
      </c>
      <c r="Q1598" s="5" t="str">
        <f t="shared" si="147"/>
        <v>photography</v>
      </c>
      <c r="R1598" s="5" t="str">
        <f t="shared" si="150"/>
        <v>places</v>
      </c>
      <c r="S1598" s="13">
        <f t="shared" si="148"/>
        <v>41941.638530092598</v>
      </c>
      <c r="T1598" s="13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5"/>
        <v>0</v>
      </c>
      <c r="P1599" s="8" t="e">
        <f t="shared" si="146"/>
        <v>#DIV/0!</v>
      </c>
      <c r="Q1599" s="5" t="str">
        <f t="shared" si="147"/>
        <v>photography</v>
      </c>
      <c r="R1599" s="5" t="str">
        <f t="shared" si="150"/>
        <v>places</v>
      </c>
      <c r="S1599" s="13">
        <f t="shared" si="148"/>
        <v>42603.562465277784</v>
      </c>
      <c r="T1599" s="13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5"/>
        <v>1.25E-3</v>
      </c>
      <c r="P1600" s="8">
        <f t="shared" si="146"/>
        <v>1</v>
      </c>
      <c r="Q1600" s="5" t="str">
        <f t="shared" si="147"/>
        <v>photography</v>
      </c>
      <c r="R1600" s="5" t="str">
        <f t="shared" si="150"/>
        <v>places</v>
      </c>
      <c r="S1600" s="13">
        <f t="shared" si="148"/>
        <v>42151.8756712963</v>
      </c>
      <c r="T1600" s="13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5"/>
        <v>0</v>
      </c>
      <c r="P1601" s="8" t="e">
        <f t="shared" si="146"/>
        <v>#DIV/0!</v>
      </c>
      <c r="Q1601" s="5" t="str">
        <f t="shared" si="147"/>
        <v>photography</v>
      </c>
      <c r="R1601" s="5" t="str">
        <f t="shared" si="150"/>
        <v>places</v>
      </c>
      <c r="S1601" s="13">
        <f t="shared" si="148"/>
        <v>42438.747407407405</v>
      </c>
      <c r="T1601" s="13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5"/>
        <v>7.3400000000000007E-2</v>
      </c>
      <c r="P1602" s="8">
        <f t="shared" si="146"/>
        <v>40.777777777777779</v>
      </c>
      <c r="Q1602" s="5" t="str">
        <f t="shared" si="147"/>
        <v>photography</v>
      </c>
      <c r="R1602" s="5" t="str">
        <f t="shared" si="150"/>
        <v>places</v>
      </c>
      <c r="S1602" s="13">
        <f t="shared" si="148"/>
        <v>41791.265648148146</v>
      </c>
      <c r="T1602" s="13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1">E1603/D1603</f>
        <v>1.082492</v>
      </c>
      <c r="P1603" s="8">
        <f t="shared" ref="P1603:P1666" si="152">E1603/L1603</f>
        <v>48.325535714285714</v>
      </c>
      <c r="Q1603" s="5" t="str">
        <f t="shared" ref="Q1603:Q1666" si="153">LEFT(N1603,FIND("/",N1603)-1)</f>
        <v>music</v>
      </c>
      <c r="R1603" s="5" t="str">
        <f t="shared" si="150"/>
        <v>rock</v>
      </c>
      <c r="S1603" s="13">
        <f t="shared" ref="S1603:S1666" si="154">(J1603/86400)+25569+(5/24)</f>
        <v>40638.301307870373</v>
      </c>
      <c r="T1603" s="13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1"/>
        <v>1.0016666666666667</v>
      </c>
      <c r="P1604" s="8">
        <f t="shared" si="152"/>
        <v>46.953125</v>
      </c>
      <c r="Q1604" s="5" t="str">
        <f t="shared" si="153"/>
        <v>music</v>
      </c>
      <c r="R1604" s="5" t="str">
        <f t="shared" si="150"/>
        <v>rock</v>
      </c>
      <c r="S1604" s="13">
        <f t="shared" si="154"/>
        <v>40788.505983796298</v>
      </c>
      <c r="T1604" s="13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1"/>
        <v>1.0003299999999999</v>
      </c>
      <c r="P1605" s="8">
        <f t="shared" si="152"/>
        <v>66.688666666666663</v>
      </c>
      <c r="Q1605" s="5" t="str">
        <f t="shared" si="153"/>
        <v>music</v>
      </c>
      <c r="R1605" s="5" t="str">
        <f t="shared" si="150"/>
        <v>rock</v>
      </c>
      <c r="S1605" s="13">
        <f t="shared" si="154"/>
        <v>40876.377997685187</v>
      </c>
      <c r="T1605" s="13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1"/>
        <v>1.2210714285714286</v>
      </c>
      <c r="P1606" s="8">
        <f t="shared" si="152"/>
        <v>48.842857142857142</v>
      </c>
      <c r="Q1606" s="5" t="str">
        <f t="shared" si="153"/>
        <v>music</v>
      </c>
      <c r="R1606" s="5" t="str">
        <f t="shared" si="150"/>
        <v>rock</v>
      </c>
      <c r="S1606" s="13">
        <f t="shared" si="154"/>
        <v>40946.053645833337</v>
      </c>
      <c r="T1606" s="13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1"/>
        <v>1.0069333333333335</v>
      </c>
      <c r="P1607" s="8">
        <f t="shared" si="152"/>
        <v>137.30909090909091</v>
      </c>
      <c r="Q1607" s="5" t="str">
        <f t="shared" si="153"/>
        <v>music</v>
      </c>
      <c r="R1607" s="5" t="str">
        <f t="shared" si="150"/>
        <v>rock</v>
      </c>
      <c r="S1607" s="13">
        <f t="shared" si="154"/>
        <v>40747.221215277779</v>
      </c>
      <c r="T1607" s="13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1"/>
        <v>1.01004125</v>
      </c>
      <c r="P1608" s="8">
        <f t="shared" si="152"/>
        <v>87.829673913043479</v>
      </c>
      <c r="Q1608" s="5" t="str">
        <f t="shared" si="153"/>
        <v>music</v>
      </c>
      <c r="R1608" s="5" t="str">
        <f t="shared" si="150"/>
        <v>rock</v>
      </c>
      <c r="S1608" s="13">
        <f t="shared" si="154"/>
        <v>40536.319884259261</v>
      </c>
      <c r="T1608" s="13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1"/>
        <v>1.4511000000000001</v>
      </c>
      <c r="P1609" s="8">
        <f t="shared" si="152"/>
        <v>70.785365853658533</v>
      </c>
      <c r="Q1609" s="5" t="str">
        <f t="shared" si="153"/>
        <v>music</v>
      </c>
      <c r="R1609" s="5" t="str">
        <f t="shared" si="150"/>
        <v>rock</v>
      </c>
      <c r="S1609" s="13">
        <f t="shared" si="154"/>
        <v>41054.016793981486</v>
      </c>
      <c r="T1609" s="13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1"/>
        <v>1.0125</v>
      </c>
      <c r="P1610" s="8">
        <f t="shared" si="152"/>
        <v>52.826086956521742</v>
      </c>
      <c r="Q1610" s="5" t="str">
        <f t="shared" si="153"/>
        <v>music</v>
      </c>
      <c r="R1610" s="5" t="str">
        <f t="shared" si="150"/>
        <v>rock</v>
      </c>
      <c r="S1610" s="13">
        <f t="shared" si="154"/>
        <v>41608.039189814815</v>
      </c>
      <c r="T1610" s="13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1"/>
        <v>1.1833333333333333</v>
      </c>
      <c r="P1611" s="8">
        <f t="shared" si="152"/>
        <v>443.75</v>
      </c>
      <c r="Q1611" s="5" t="str">
        <f t="shared" si="153"/>
        <v>music</v>
      </c>
      <c r="R1611" s="5" t="str">
        <f t="shared" si="150"/>
        <v>rock</v>
      </c>
      <c r="S1611" s="13">
        <f t="shared" si="154"/>
        <v>40796.209594907406</v>
      </c>
      <c r="T1611" s="13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1"/>
        <v>2.7185000000000001</v>
      </c>
      <c r="P1612" s="8">
        <f t="shared" si="152"/>
        <v>48.544642857142854</v>
      </c>
      <c r="Q1612" s="5" t="str">
        <f t="shared" si="153"/>
        <v>music</v>
      </c>
      <c r="R1612" s="5" t="str">
        <f t="shared" ref="R1612:R1675" si="156">RIGHT(N1612,LEN(N1612)-FIND("/",N1612))</f>
        <v>rock</v>
      </c>
      <c r="S1612" s="13">
        <f t="shared" si="154"/>
        <v>41229.133217592593</v>
      </c>
      <c r="T1612" s="13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1"/>
        <v>1.25125</v>
      </c>
      <c r="P1613" s="8">
        <f t="shared" si="152"/>
        <v>37.074074074074076</v>
      </c>
      <c r="Q1613" s="5" t="str">
        <f t="shared" si="153"/>
        <v>music</v>
      </c>
      <c r="R1613" s="5" t="str">
        <f t="shared" si="156"/>
        <v>rock</v>
      </c>
      <c r="S1613" s="13">
        <f t="shared" si="154"/>
        <v>41409.208703703705</v>
      </c>
      <c r="T1613" s="13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1"/>
        <v>1.1000000000000001</v>
      </c>
      <c r="P1614" s="8">
        <f t="shared" si="152"/>
        <v>50</v>
      </c>
      <c r="Q1614" s="5" t="str">
        <f t="shared" si="153"/>
        <v>music</v>
      </c>
      <c r="R1614" s="5" t="str">
        <f t="shared" si="156"/>
        <v>rock</v>
      </c>
      <c r="S1614" s="13">
        <f t="shared" si="154"/>
        <v>41247.083148148151</v>
      </c>
      <c r="T1614" s="13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1"/>
        <v>1.0149999999999999</v>
      </c>
      <c r="P1615" s="8">
        <f t="shared" si="152"/>
        <v>39.03846153846154</v>
      </c>
      <c r="Q1615" s="5" t="str">
        <f t="shared" si="153"/>
        <v>music</v>
      </c>
      <c r="R1615" s="5" t="str">
        <f t="shared" si="156"/>
        <v>rock</v>
      </c>
      <c r="S1615" s="13">
        <f t="shared" si="154"/>
        <v>41082.277800925927</v>
      </c>
      <c r="T1615" s="13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1"/>
        <v>1.0269999999999999</v>
      </c>
      <c r="P1616" s="8">
        <f t="shared" si="152"/>
        <v>66.688311688311686</v>
      </c>
      <c r="Q1616" s="5" t="str">
        <f t="shared" si="153"/>
        <v>music</v>
      </c>
      <c r="R1616" s="5" t="str">
        <f t="shared" si="156"/>
        <v>rock</v>
      </c>
      <c r="S1616" s="13">
        <f t="shared" si="154"/>
        <v>41795.189456018525</v>
      </c>
      <c r="T1616" s="13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1"/>
        <v>1.1412500000000001</v>
      </c>
      <c r="P1617" s="8">
        <f t="shared" si="152"/>
        <v>67.132352941176464</v>
      </c>
      <c r="Q1617" s="5" t="str">
        <f t="shared" si="153"/>
        <v>music</v>
      </c>
      <c r="R1617" s="5" t="str">
        <f t="shared" si="156"/>
        <v>rock</v>
      </c>
      <c r="S1617" s="13">
        <f t="shared" si="154"/>
        <v>40845.259212962963</v>
      </c>
      <c r="T1617" s="13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1"/>
        <v>1.042</v>
      </c>
      <c r="P1618" s="8">
        <f t="shared" si="152"/>
        <v>66.369426751592357</v>
      </c>
      <c r="Q1618" s="5" t="str">
        <f t="shared" si="153"/>
        <v>music</v>
      </c>
      <c r="R1618" s="5" t="str">
        <f t="shared" si="156"/>
        <v>rock</v>
      </c>
      <c r="S1618" s="13">
        <f t="shared" si="154"/>
        <v>41194.923854166671</v>
      </c>
      <c r="T1618" s="13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1"/>
        <v>1.4585714285714286</v>
      </c>
      <c r="P1619" s="8">
        <f t="shared" si="152"/>
        <v>64.620253164556956</v>
      </c>
      <c r="Q1619" s="5" t="str">
        <f t="shared" si="153"/>
        <v>music</v>
      </c>
      <c r="R1619" s="5" t="str">
        <f t="shared" si="156"/>
        <v>rock</v>
      </c>
      <c r="S1619" s="13">
        <f t="shared" si="154"/>
        <v>41546.872546296298</v>
      </c>
      <c r="T1619" s="13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1"/>
        <v>1.0506666666666666</v>
      </c>
      <c r="P1620" s="8">
        <f t="shared" si="152"/>
        <v>58.370370370370374</v>
      </c>
      <c r="Q1620" s="5" t="str">
        <f t="shared" si="153"/>
        <v>music</v>
      </c>
      <c r="R1620" s="5" t="str">
        <f t="shared" si="156"/>
        <v>rock</v>
      </c>
      <c r="S1620" s="13">
        <f t="shared" si="154"/>
        <v>41301.862673611111</v>
      </c>
      <c r="T1620" s="13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1"/>
        <v>1.3333333333333333</v>
      </c>
      <c r="P1621" s="8">
        <f t="shared" si="152"/>
        <v>86.956521739130437</v>
      </c>
      <c r="Q1621" s="5" t="str">
        <f t="shared" si="153"/>
        <v>music</v>
      </c>
      <c r="R1621" s="5" t="str">
        <f t="shared" si="156"/>
        <v>rock</v>
      </c>
      <c r="S1621" s="13">
        <f t="shared" si="154"/>
        <v>41876.394513888888</v>
      </c>
      <c r="T1621" s="13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1"/>
        <v>1.1299999999999999</v>
      </c>
      <c r="P1622" s="8">
        <f t="shared" si="152"/>
        <v>66.470588235294116</v>
      </c>
      <c r="Q1622" s="5" t="str">
        <f t="shared" si="153"/>
        <v>music</v>
      </c>
      <c r="R1622" s="5" t="str">
        <f t="shared" si="156"/>
        <v>rock</v>
      </c>
      <c r="S1622" s="13">
        <f t="shared" si="154"/>
        <v>41321.54791666667</v>
      </c>
      <c r="T1622" s="13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1"/>
        <v>1.212</v>
      </c>
      <c r="P1623" s="8">
        <f t="shared" si="152"/>
        <v>163.78378378378378</v>
      </c>
      <c r="Q1623" s="5" t="str">
        <f t="shared" si="153"/>
        <v>music</v>
      </c>
      <c r="R1623" s="5" t="str">
        <f t="shared" si="156"/>
        <v>rock</v>
      </c>
      <c r="S1623" s="13">
        <f t="shared" si="154"/>
        <v>41003.814988425926</v>
      </c>
      <c r="T1623" s="13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1"/>
        <v>1.0172463768115942</v>
      </c>
      <c r="P1624" s="8">
        <f t="shared" si="152"/>
        <v>107.98461538461538</v>
      </c>
      <c r="Q1624" s="5" t="str">
        <f t="shared" si="153"/>
        <v>music</v>
      </c>
      <c r="R1624" s="5" t="str">
        <f t="shared" si="156"/>
        <v>rock</v>
      </c>
      <c r="S1624" s="13">
        <f t="shared" si="154"/>
        <v>41950.503171296303</v>
      </c>
      <c r="T1624" s="13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1"/>
        <v>1.0106666666666666</v>
      </c>
      <c r="P1625" s="8">
        <f t="shared" si="152"/>
        <v>42.111111111111114</v>
      </c>
      <c r="Q1625" s="5" t="str">
        <f t="shared" si="153"/>
        <v>music</v>
      </c>
      <c r="R1625" s="5" t="str">
        <f t="shared" si="156"/>
        <v>rock</v>
      </c>
      <c r="S1625" s="13">
        <f t="shared" si="154"/>
        <v>41453.896863425929</v>
      </c>
      <c r="T1625" s="13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1"/>
        <v>1.18</v>
      </c>
      <c r="P1626" s="8">
        <f t="shared" si="152"/>
        <v>47.2</v>
      </c>
      <c r="Q1626" s="5" t="str">
        <f t="shared" si="153"/>
        <v>music</v>
      </c>
      <c r="R1626" s="5" t="str">
        <f t="shared" si="156"/>
        <v>rock</v>
      </c>
      <c r="S1626" s="13">
        <f t="shared" si="154"/>
        <v>41243.575636574074</v>
      </c>
      <c r="T1626" s="13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1"/>
        <v>1.5533333333333332</v>
      </c>
      <c r="P1627" s="8">
        <f t="shared" si="152"/>
        <v>112.01923076923077</v>
      </c>
      <c r="Q1627" s="5" t="str">
        <f t="shared" si="153"/>
        <v>music</v>
      </c>
      <c r="R1627" s="5" t="str">
        <f t="shared" si="156"/>
        <v>rock</v>
      </c>
      <c r="S1627" s="13">
        <f t="shared" si="154"/>
        <v>41135.90802083334</v>
      </c>
      <c r="T1627" s="13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1"/>
        <v>1.0118750000000001</v>
      </c>
      <c r="P1628" s="8">
        <f t="shared" si="152"/>
        <v>74.953703703703709</v>
      </c>
      <c r="Q1628" s="5" t="str">
        <f t="shared" si="153"/>
        <v>music</v>
      </c>
      <c r="R1628" s="5" t="str">
        <f t="shared" si="156"/>
        <v>rock</v>
      </c>
      <c r="S1628" s="13">
        <f t="shared" si="154"/>
        <v>41580.056331018517</v>
      </c>
      <c r="T1628" s="13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1"/>
        <v>1.17</v>
      </c>
      <c r="P1629" s="8">
        <f t="shared" si="152"/>
        <v>61.578947368421055</v>
      </c>
      <c r="Q1629" s="5" t="str">
        <f t="shared" si="153"/>
        <v>music</v>
      </c>
      <c r="R1629" s="5" t="str">
        <f t="shared" si="156"/>
        <v>rock</v>
      </c>
      <c r="S1629" s="13">
        <f t="shared" si="154"/>
        <v>41205.915381944447</v>
      </c>
      <c r="T1629" s="13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1"/>
        <v>1.00925</v>
      </c>
      <c r="P1630" s="8">
        <f t="shared" si="152"/>
        <v>45.875</v>
      </c>
      <c r="Q1630" s="5" t="str">
        <f t="shared" si="153"/>
        <v>music</v>
      </c>
      <c r="R1630" s="5" t="str">
        <f t="shared" si="156"/>
        <v>rock</v>
      </c>
      <c r="S1630" s="13">
        <f t="shared" si="154"/>
        <v>41774.945393518523</v>
      </c>
      <c r="T1630" s="13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1"/>
        <v>1.0366666666666666</v>
      </c>
      <c r="P1631" s="8">
        <f t="shared" si="152"/>
        <v>75.853658536585371</v>
      </c>
      <c r="Q1631" s="5" t="str">
        <f t="shared" si="153"/>
        <v>music</v>
      </c>
      <c r="R1631" s="5" t="str">
        <f t="shared" si="156"/>
        <v>rock</v>
      </c>
      <c r="S1631" s="13">
        <f t="shared" si="154"/>
        <v>41646.075613425928</v>
      </c>
      <c r="T1631" s="13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1"/>
        <v>2.6524999999999999</v>
      </c>
      <c r="P1632" s="8">
        <f t="shared" si="152"/>
        <v>84.206349206349202</v>
      </c>
      <c r="Q1632" s="5" t="str">
        <f t="shared" si="153"/>
        <v>music</v>
      </c>
      <c r="R1632" s="5" t="str">
        <f t="shared" si="156"/>
        <v>rock</v>
      </c>
      <c r="S1632" s="13">
        <f t="shared" si="154"/>
        <v>40940.046006944445</v>
      </c>
      <c r="T1632" s="13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1"/>
        <v>1.5590999999999999</v>
      </c>
      <c r="P1633" s="8">
        <f t="shared" si="152"/>
        <v>117.22556390977444</v>
      </c>
      <c r="Q1633" s="5" t="str">
        <f t="shared" si="153"/>
        <v>music</v>
      </c>
      <c r="R1633" s="5" t="str">
        <f t="shared" si="156"/>
        <v>rock</v>
      </c>
      <c r="S1633" s="13">
        <f t="shared" si="154"/>
        <v>41165.067835648151</v>
      </c>
      <c r="T1633" s="13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1"/>
        <v>1.0162500000000001</v>
      </c>
      <c r="P1634" s="8">
        <f t="shared" si="152"/>
        <v>86.489361702127653</v>
      </c>
      <c r="Q1634" s="5" t="str">
        <f t="shared" si="153"/>
        <v>music</v>
      </c>
      <c r="R1634" s="5" t="str">
        <f t="shared" si="156"/>
        <v>rock</v>
      </c>
      <c r="S1634" s="13">
        <f t="shared" si="154"/>
        <v>40750.549236111117</v>
      </c>
      <c r="T1634" s="13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1"/>
        <v>1</v>
      </c>
      <c r="P1635" s="8">
        <f t="shared" si="152"/>
        <v>172.41379310344828</v>
      </c>
      <c r="Q1635" s="5" t="str">
        <f t="shared" si="153"/>
        <v>music</v>
      </c>
      <c r="R1635" s="5" t="str">
        <f t="shared" si="156"/>
        <v>rock</v>
      </c>
      <c r="S1635" s="13">
        <f t="shared" si="154"/>
        <v>40897.092083333337</v>
      </c>
      <c r="T1635" s="13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1"/>
        <v>1.0049999999999999</v>
      </c>
      <c r="P1636" s="8">
        <f t="shared" si="152"/>
        <v>62.8125</v>
      </c>
      <c r="Q1636" s="5" t="str">
        <f t="shared" si="153"/>
        <v>music</v>
      </c>
      <c r="R1636" s="5" t="str">
        <f t="shared" si="156"/>
        <v>rock</v>
      </c>
      <c r="S1636" s="13">
        <f t="shared" si="154"/>
        <v>40658.398159722223</v>
      </c>
      <c r="T1636" s="13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1"/>
        <v>1.2529999999999999</v>
      </c>
      <c r="P1637" s="8">
        <f t="shared" si="152"/>
        <v>67.729729729729726</v>
      </c>
      <c r="Q1637" s="5" t="str">
        <f t="shared" si="153"/>
        <v>music</v>
      </c>
      <c r="R1637" s="5" t="str">
        <f t="shared" si="156"/>
        <v>rock</v>
      </c>
      <c r="S1637" s="13">
        <f t="shared" si="154"/>
        <v>42503.077094907414</v>
      </c>
      <c r="T1637" s="13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1"/>
        <v>1.0355555555555556</v>
      </c>
      <c r="P1638" s="8">
        <f t="shared" si="152"/>
        <v>53.5632183908046</v>
      </c>
      <c r="Q1638" s="5" t="str">
        <f t="shared" si="153"/>
        <v>music</v>
      </c>
      <c r="R1638" s="5" t="str">
        <f t="shared" si="156"/>
        <v>rock</v>
      </c>
      <c r="S1638" s="13">
        <f t="shared" si="154"/>
        <v>40663.295000000006</v>
      </c>
      <c r="T1638" s="13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1"/>
        <v>1.038</v>
      </c>
      <c r="P1639" s="8">
        <f t="shared" si="152"/>
        <v>34.6</v>
      </c>
      <c r="Q1639" s="5" t="str">
        <f t="shared" si="153"/>
        <v>music</v>
      </c>
      <c r="R1639" s="5" t="str">
        <f t="shared" si="156"/>
        <v>rock</v>
      </c>
      <c r="S1639" s="13">
        <f t="shared" si="154"/>
        <v>40122.959953703707</v>
      </c>
      <c r="T1639" s="13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1"/>
        <v>1.05</v>
      </c>
      <c r="P1640" s="8">
        <f t="shared" si="152"/>
        <v>38.888888888888886</v>
      </c>
      <c r="Q1640" s="5" t="str">
        <f t="shared" si="153"/>
        <v>music</v>
      </c>
      <c r="R1640" s="5" t="str">
        <f t="shared" si="156"/>
        <v>rock</v>
      </c>
      <c r="S1640" s="13">
        <f t="shared" si="154"/>
        <v>41288.895462962966</v>
      </c>
      <c r="T1640" s="13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1"/>
        <v>1</v>
      </c>
      <c r="P1641" s="8">
        <f t="shared" si="152"/>
        <v>94.736842105263165</v>
      </c>
      <c r="Q1641" s="5" t="str">
        <f t="shared" si="153"/>
        <v>music</v>
      </c>
      <c r="R1641" s="5" t="str">
        <f t="shared" si="156"/>
        <v>rock</v>
      </c>
      <c r="S1641" s="13">
        <f t="shared" si="154"/>
        <v>40941.860706018524</v>
      </c>
      <c r="T1641" s="13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1"/>
        <v>1.6986000000000001</v>
      </c>
      <c r="P1642" s="8">
        <f t="shared" si="152"/>
        <v>39.967058823529413</v>
      </c>
      <c r="Q1642" s="5" t="str">
        <f t="shared" si="153"/>
        <v>music</v>
      </c>
      <c r="R1642" s="5" t="str">
        <f t="shared" si="156"/>
        <v>rock</v>
      </c>
      <c r="S1642" s="13">
        <f t="shared" si="154"/>
        <v>40379.439293981486</v>
      </c>
      <c r="T1642" s="13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1"/>
        <v>1.014</v>
      </c>
      <c r="P1643" s="8">
        <f t="shared" si="152"/>
        <v>97.5</v>
      </c>
      <c r="Q1643" s="5" t="str">
        <f t="shared" si="153"/>
        <v>music</v>
      </c>
      <c r="R1643" s="5" t="str">
        <f t="shared" si="156"/>
        <v>pop</v>
      </c>
      <c r="S1643" s="13">
        <f t="shared" si="154"/>
        <v>41962.804907407415</v>
      </c>
      <c r="T1643" s="13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1"/>
        <v>1</v>
      </c>
      <c r="P1644" s="8">
        <f t="shared" si="152"/>
        <v>42.857142857142854</v>
      </c>
      <c r="Q1644" s="5" t="str">
        <f t="shared" si="153"/>
        <v>music</v>
      </c>
      <c r="R1644" s="5" t="str">
        <f t="shared" si="156"/>
        <v>pop</v>
      </c>
      <c r="S1644" s="13">
        <f t="shared" si="154"/>
        <v>40688.232951388891</v>
      </c>
      <c r="T1644" s="13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1"/>
        <v>1.2470000000000001</v>
      </c>
      <c r="P1645" s="8">
        <f t="shared" si="152"/>
        <v>168.51351351351352</v>
      </c>
      <c r="Q1645" s="5" t="str">
        <f t="shared" si="153"/>
        <v>music</v>
      </c>
      <c r="R1645" s="5" t="str">
        <f t="shared" si="156"/>
        <v>pop</v>
      </c>
      <c r="S1645" s="13">
        <f t="shared" si="154"/>
        <v>41147.032546296301</v>
      </c>
      <c r="T1645" s="13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1"/>
        <v>1.095</v>
      </c>
      <c r="P1646" s="8">
        <f t="shared" si="152"/>
        <v>85.546875</v>
      </c>
      <c r="Q1646" s="5" t="str">
        <f t="shared" si="153"/>
        <v>music</v>
      </c>
      <c r="R1646" s="5" t="str">
        <f t="shared" si="156"/>
        <v>pop</v>
      </c>
      <c r="S1646" s="13">
        <f t="shared" si="154"/>
        <v>41175.268055555556</v>
      </c>
      <c r="T1646" s="13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1"/>
        <v>1.1080000000000001</v>
      </c>
      <c r="P1647" s="8">
        <f t="shared" si="152"/>
        <v>554</v>
      </c>
      <c r="Q1647" s="5" t="str">
        <f t="shared" si="153"/>
        <v>music</v>
      </c>
      <c r="R1647" s="5" t="str">
        <f t="shared" si="156"/>
        <v>pop</v>
      </c>
      <c r="S1647" s="13">
        <f t="shared" si="154"/>
        <v>41521.825694444451</v>
      </c>
      <c r="T1647" s="13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1"/>
        <v>1.1020000000000001</v>
      </c>
      <c r="P1648" s="8">
        <f t="shared" si="152"/>
        <v>26.554216867469879</v>
      </c>
      <c r="Q1648" s="5" t="str">
        <f t="shared" si="153"/>
        <v>music</v>
      </c>
      <c r="R1648" s="5" t="str">
        <f t="shared" si="156"/>
        <v>pop</v>
      </c>
      <c r="S1648" s="13">
        <f t="shared" si="154"/>
        <v>41833.658599537041</v>
      </c>
      <c r="T1648" s="13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1"/>
        <v>1.0471999999999999</v>
      </c>
      <c r="P1649" s="8">
        <f t="shared" si="152"/>
        <v>113.82608695652173</v>
      </c>
      <c r="Q1649" s="5" t="str">
        <f t="shared" si="153"/>
        <v>music</v>
      </c>
      <c r="R1649" s="5" t="str">
        <f t="shared" si="156"/>
        <v>pop</v>
      </c>
      <c r="S1649" s="13">
        <f t="shared" si="154"/>
        <v>41039.617789351854</v>
      </c>
      <c r="T1649" s="13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1"/>
        <v>1.2526086956521738</v>
      </c>
      <c r="P1650" s="8">
        <f t="shared" si="152"/>
        <v>32.011111111111113</v>
      </c>
      <c r="Q1650" s="5" t="str">
        <f t="shared" si="153"/>
        <v>music</v>
      </c>
      <c r="R1650" s="5" t="str">
        <f t="shared" si="156"/>
        <v>pop</v>
      </c>
      <c r="S1650" s="13">
        <f t="shared" si="154"/>
        <v>40592.912986111114</v>
      </c>
      <c r="T1650" s="13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1"/>
        <v>1.0058763157894737</v>
      </c>
      <c r="P1651" s="8">
        <f t="shared" si="152"/>
        <v>47.189259259259259</v>
      </c>
      <c r="Q1651" s="5" t="str">
        <f t="shared" si="153"/>
        <v>music</v>
      </c>
      <c r="R1651" s="5" t="str">
        <f t="shared" si="156"/>
        <v>pop</v>
      </c>
      <c r="S1651" s="13">
        <f t="shared" si="154"/>
        <v>41737.892997685187</v>
      </c>
      <c r="T1651" s="13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1"/>
        <v>1.4155</v>
      </c>
      <c r="P1652" s="8">
        <f t="shared" si="152"/>
        <v>88.46875</v>
      </c>
      <c r="Q1652" s="5" t="str">
        <f t="shared" si="153"/>
        <v>music</v>
      </c>
      <c r="R1652" s="5" t="str">
        <f t="shared" si="156"/>
        <v>pop</v>
      </c>
      <c r="S1652" s="13">
        <f t="shared" si="154"/>
        <v>41526.643946759265</v>
      </c>
      <c r="T1652" s="13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1"/>
        <v>1.0075000000000001</v>
      </c>
      <c r="P1653" s="8">
        <f t="shared" si="152"/>
        <v>100.75</v>
      </c>
      <c r="Q1653" s="5" t="str">
        <f t="shared" si="153"/>
        <v>music</v>
      </c>
      <c r="R1653" s="5" t="str">
        <f t="shared" si="156"/>
        <v>pop</v>
      </c>
      <c r="S1653" s="13">
        <f t="shared" si="154"/>
        <v>40626.109027777777</v>
      </c>
      <c r="T1653" s="13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1"/>
        <v>1.0066666666666666</v>
      </c>
      <c r="P1654" s="8">
        <f t="shared" si="152"/>
        <v>64.714285714285708</v>
      </c>
      <c r="Q1654" s="5" t="str">
        <f t="shared" si="153"/>
        <v>music</v>
      </c>
      <c r="R1654" s="5" t="str">
        <f t="shared" si="156"/>
        <v>pop</v>
      </c>
      <c r="S1654" s="13">
        <f t="shared" si="154"/>
        <v>41572.701307870375</v>
      </c>
      <c r="T1654" s="13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1"/>
        <v>1.7423040000000001</v>
      </c>
      <c r="P1655" s="8">
        <f t="shared" si="152"/>
        <v>51.854285714285716</v>
      </c>
      <c r="Q1655" s="5" t="str">
        <f t="shared" si="153"/>
        <v>music</v>
      </c>
      <c r="R1655" s="5" t="str">
        <f t="shared" si="156"/>
        <v>pop</v>
      </c>
      <c r="S1655" s="13">
        <f t="shared" si="154"/>
        <v>40627.04277777778</v>
      </c>
      <c r="T1655" s="13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1"/>
        <v>1.199090909090909</v>
      </c>
      <c r="P1656" s="8">
        <f t="shared" si="152"/>
        <v>38.794117647058826</v>
      </c>
      <c r="Q1656" s="5" t="str">
        <f t="shared" si="153"/>
        <v>music</v>
      </c>
      <c r="R1656" s="5" t="str">
        <f t="shared" si="156"/>
        <v>pop</v>
      </c>
      <c r="S1656" s="13">
        <f t="shared" si="154"/>
        <v>40988.099074074074</v>
      </c>
      <c r="T1656" s="13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1"/>
        <v>1.4286666666666668</v>
      </c>
      <c r="P1657" s="8">
        <f t="shared" si="152"/>
        <v>44.645833333333336</v>
      </c>
      <c r="Q1657" s="5" t="str">
        <f t="shared" si="153"/>
        <v>music</v>
      </c>
      <c r="R1657" s="5" t="str">
        <f t="shared" si="156"/>
        <v>pop</v>
      </c>
      <c r="S1657" s="13">
        <f t="shared" si="154"/>
        <v>40975.000231481485</v>
      </c>
      <c r="T1657" s="13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1"/>
        <v>1.0033493333333334</v>
      </c>
      <c r="P1658" s="8">
        <f t="shared" si="152"/>
        <v>156.77333333333334</v>
      </c>
      <c r="Q1658" s="5" t="str">
        <f t="shared" si="153"/>
        <v>music</v>
      </c>
      <c r="R1658" s="5" t="str">
        <f t="shared" si="156"/>
        <v>pop</v>
      </c>
      <c r="S1658" s="13">
        <f t="shared" si="154"/>
        <v>41227.137175925927</v>
      </c>
      <c r="T1658" s="13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1"/>
        <v>1.0493380000000001</v>
      </c>
      <c r="P1659" s="8">
        <f t="shared" si="152"/>
        <v>118.70339366515837</v>
      </c>
      <c r="Q1659" s="5" t="str">
        <f t="shared" si="153"/>
        <v>music</v>
      </c>
      <c r="R1659" s="5" t="str">
        <f t="shared" si="156"/>
        <v>pop</v>
      </c>
      <c r="S1659" s="13">
        <f t="shared" si="154"/>
        <v>41023.990370370375</v>
      </c>
      <c r="T1659" s="13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1"/>
        <v>1.3223333333333334</v>
      </c>
      <c r="P1660" s="8">
        <f t="shared" si="152"/>
        <v>74.149532710280369</v>
      </c>
      <c r="Q1660" s="5" t="str">
        <f t="shared" si="153"/>
        <v>music</v>
      </c>
      <c r="R1660" s="5" t="str">
        <f t="shared" si="156"/>
        <v>pop</v>
      </c>
      <c r="S1660" s="13">
        <f t="shared" si="154"/>
        <v>41223.430173611116</v>
      </c>
      <c r="T1660" s="13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1"/>
        <v>1.1279999999999999</v>
      </c>
      <c r="P1661" s="8">
        <f t="shared" si="152"/>
        <v>12.533333333333333</v>
      </c>
      <c r="Q1661" s="5" t="str">
        <f t="shared" si="153"/>
        <v>music</v>
      </c>
      <c r="R1661" s="5" t="str">
        <f t="shared" si="156"/>
        <v>pop</v>
      </c>
      <c r="S1661" s="13">
        <f t="shared" si="154"/>
        <v>41597.121770833335</v>
      </c>
      <c r="T1661" s="13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1"/>
        <v>12.5375</v>
      </c>
      <c r="P1662" s="8">
        <f t="shared" si="152"/>
        <v>27.861111111111111</v>
      </c>
      <c r="Q1662" s="5" t="str">
        <f t="shared" si="153"/>
        <v>music</v>
      </c>
      <c r="R1662" s="5" t="str">
        <f t="shared" si="156"/>
        <v>pop</v>
      </c>
      <c r="S1662" s="13">
        <f t="shared" si="154"/>
        <v>42459.90219907408</v>
      </c>
      <c r="T1662" s="13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1"/>
        <v>1.0250632911392406</v>
      </c>
      <c r="P1663" s="8">
        <f t="shared" si="152"/>
        <v>80.178217821782184</v>
      </c>
      <c r="Q1663" s="5" t="str">
        <f t="shared" si="153"/>
        <v>music</v>
      </c>
      <c r="R1663" s="5" t="str">
        <f t="shared" si="156"/>
        <v>pop</v>
      </c>
      <c r="S1663" s="13">
        <f t="shared" si="154"/>
        <v>42344.206377314818</v>
      </c>
      <c r="T1663" s="13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1"/>
        <v>1.026375</v>
      </c>
      <c r="P1664" s="8">
        <f t="shared" si="152"/>
        <v>132.43548387096774</v>
      </c>
      <c r="Q1664" s="5" t="str">
        <f t="shared" si="153"/>
        <v>music</v>
      </c>
      <c r="R1664" s="5" t="str">
        <f t="shared" si="156"/>
        <v>pop</v>
      </c>
      <c r="S1664" s="13">
        <f t="shared" si="154"/>
        <v>40848.406666666669</v>
      </c>
      <c r="T1664" s="13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1"/>
        <v>1.08</v>
      </c>
      <c r="P1665" s="8">
        <f t="shared" si="152"/>
        <v>33.75</v>
      </c>
      <c r="Q1665" s="5" t="str">
        <f t="shared" si="153"/>
        <v>music</v>
      </c>
      <c r="R1665" s="5" t="str">
        <f t="shared" si="156"/>
        <v>pop</v>
      </c>
      <c r="S1665" s="13">
        <f t="shared" si="154"/>
        <v>42006.230405092596</v>
      </c>
      <c r="T1665" s="13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1"/>
        <v>1.2240879999999998</v>
      </c>
      <c r="P1666" s="8">
        <f t="shared" si="152"/>
        <v>34.384494382022467</v>
      </c>
      <c r="Q1666" s="5" t="str">
        <f t="shared" si="153"/>
        <v>music</v>
      </c>
      <c r="R1666" s="5" t="str">
        <f t="shared" si="156"/>
        <v>pop</v>
      </c>
      <c r="S1666" s="13">
        <f t="shared" si="154"/>
        <v>40939.970115740747</v>
      </c>
      <c r="T1666" s="13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7">E1667/D1667</f>
        <v>1.1945714285714286</v>
      </c>
      <c r="P1667" s="8">
        <f t="shared" ref="P1667:P1730" si="158">E1667/L1667</f>
        <v>44.956989247311824</v>
      </c>
      <c r="Q1667" s="5" t="str">
        <f t="shared" ref="Q1667:Q1730" si="159">LEFT(N1667,FIND("/",N1667)-1)</f>
        <v>music</v>
      </c>
      <c r="R1667" s="5" t="str">
        <f t="shared" si="156"/>
        <v>pop</v>
      </c>
      <c r="S1667" s="13">
        <f t="shared" ref="S1667:S1730" si="160">(J1667/86400)+25569+(5/24)</f>
        <v>40564.857789351852</v>
      </c>
      <c r="T1667" s="13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7"/>
        <v>1.6088</v>
      </c>
      <c r="P1668" s="8">
        <f t="shared" si="158"/>
        <v>41.04081632653061</v>
      </c>
      <c r="Q1668" s="5" t="str">
        <f t="shared" si="159"/>
        <v>music</v>
      </c>
      <c r="R1668" s="5" t="str">
        <f t="shared" si="156"/>
        <v>pop</v>
      </c>
      <c r="S1668" s="13">
        <f t="shared" si="160"/>
        <v>41331.461493055562</v>
      </c>
      <c r="T1668" s="13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7"/>
        <v>1.2685294117647059</v>
      </c>
      <c r="P1669" s="8">
        <f t="shared" si="158"/>
        <v>52.597560975609753</v>
      </c>
      <c r="Q1669" s="5" t="str">
        <f t="shared" si="159"/>
        <v>music</v>
      </c>
      <c r="R1669" s="5" t="str">
        <f t="shared" si="156"/>
        <v>pop</v>
      </c>
      <c r="S1669" s="13">
        <f t="shared" si="160"/>
        <v>41682.278912037036</v>
      </c>
      <c r="T1669" s="13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7"/>
        <v>1.026375</v>
      </c>
      <c r="P1670" s="8">
        <f t="shared" si="158"/>
        <v>70.784482758620683</v>
      </c>
      <c r="Q1670" s="5" t="str">
        <f t="shared" si="159"/>
        <v>music</v>
      </c>
      <c r="R1670" s="5" t="str">
        <f t="shared" si="156"/>
        <v>pop</v>
      </c>
      <c r="S1670" s="13">
        <f t="shared" si="160"/>
        <v>40845.358090277783</v>
      </c>
      <c r="T1670" s="13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7"/>
        <v>1.3975</v>
      </c>
      <c r="P1671" s="8">
        <f t="shared" si="158"/>
        <v>53.75</v>
      </c>
      <c r="Q1671" s="5" t="str">
        <f t="shared" si="159"/>
        <v>music</v>
      </c>
      <c r="R1671" s="5" t="str">
        <f t="shared" si="156"/>
        <v>pop</v>
      </c>
      <c r="S1671" s="13">
        <f t="shared" si="160"/>
        <v>42462.093472222223</v>
      </c>
      <c r="T1671" s="13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7"/>
        <v>1.026</v>
      </c>
      <c r="P1672" s="8">
        <f t="shared" si="158"/>
        <v>44.608695652173914</v>
      </c>
      <c r="Q1672" s="5" t="str">
        <f t="shared" si="159"/>
        <v>music</v>
      </c>
      <c r="R1672" s="5" t="str">
        <f t="shared" si="156"/>
        <v>pop</v>
      </c>
      <c r="S1672" s="13">
        <f t="shared" si="160"/>
        <v>40314.138877314814</v>
      </c>
      <c r="T1672" s="13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7"/>
        <v>1.0067349999999999</v>
      </c>
      <c r="P1673" s="8">
        <f t="shared" si="158"/>
        <v>26.148961038961041</v>
      </c>
      <c r="Q1673" s="5" t="str">
        <f t="shared" si="159"/>
        <v>music</v>
      </c>
      <c r="R1673" s="5" t="str">
        <f t="shared" si="156"/>
        <v>pop</v>
      </c>
      <c r="S1673" s="13">
        <f t="shared" si="160"/>
        <v>42553.752476851856</v>
      </c>
      <c r="T1673" s="13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7"/>
        <v>1.1294117647058823</v>
      </c>
      <c r="P1674" s="8">
        <f t="shared" si="158"/>
        <v>39.183673469387756</v>
      </c>
      <c r="Q1674" s="5" t="str">
        <f t="shared" si="159"/>
        <v>music</v>
      </c>
      <c r="R1674" s="5" t="str">
        <f t="shared" si="156"/>
        <v>pop</v>
      </c>
      <c r="S1674" s="13">
        <f t="shared" si="160"/>
        <v>41034.864930555559</v>
      </c>
      <c r="T1674" s="13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7"/>
        <v>1.2809523809523808</v>
      </c>
      <c r="P1675" s="8">
        <f t="shared" si="158"/>
        <v>45.593220338983052</v>
      </c>
      <c r="Q1675" s="5" t="str">
        <f t="shared" si="159"/>
        <v>music</v>
      </c>
      <c r="R1675" s="5" t="str">
        <f t="shared" si="156"/>
        <v>pop</v>
      </c>
      <c r="S1675" s="13">
        <f t="shared" si="160"/>
        <v>42040.08671296297</v>
      </c>
      <c r="T1675" s="13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7"/>
        <v>2.0169999999999999</v>
      </c>
      <c r="P1676" s="8">
        <f t="shared" si="158"/>
        <v>89.247787610619469</v>
      </c>
      <c r="Q1676" s="5" t="str">
        <f t="shared" si="159"/>
        <v>music</v>
      </c>
      <c r="R1676" s="5" t="str">
        <f t="shared" ref="R1676:R1739" si="162">RIGHT(N1676,LEN(N1676)-FIND("/",N1676))</f>
        <v>pop</v>
      </c>
      <c r="S1676" s="13">
        <f t="shared" si="160"/>
        <v>42569.813726851855</v>
      </c>
      <c r="T1676" s="13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7"/>
        <v>1.37416</v>
      </c>
      <c r="P1677" s="8">
        <f t="shared" si="158"/>
        <v>40.416470588235299</v>
      </c>
      <c r="Q1677" s="5" t="str">
        <f t="shared" si="159"/>
        <v>music</v>
      </c>
      <c r="R1677" s="5" t="str">
        <f t="shared" si="162"/>
        <v>pop</v>
      </c>
      <c r="S1677" s="13">
        <f t="shared" si="160"/>
        <v>40802.941435185188</v>
      </c>
      <c r="T1677" s="13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7"/>
        <v>1.1533333333333333</v>
      </c>
      <c r="P1678" s="8">
        <f t="shared" si="158"/>
        <v>82.38095238095238</v>
      </c>
      <c r="Q1678" s="5" t="str">
        <f t="shared" si="159"/>
        <v>music</v>
      </c>
      <c r="R1678" s="5" t="str">
        <f t="shared" si="162"/>
        <v>pop</v>
      </c>
      <c r="S1678" s="13">
        <f t="shared" si="160"/>
        <v>40973.934571759259</v>
      </c>
      <c r="T1678" s="13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7"/>
        <v>1.1166666666666667</v>
      </c>
      <c r="P1679" s="8">
        <f t="shared" si="158"/>
        <v>159.52380952380952</v>
      </c>
      <c r="Q1679" s="5" t="str">
        <f t="shared" si="159"/>
        <v>music</v>
      </c>
      <c r="R1679" s="5" t="str">
        <f t="shared" si="162"/>
        <v>pop</v>
      </c>
      <c r="S1679" s="13">
        <f t="shared" si="160"/>
        <v>42416.615462962967</v>
      </c>
      <c r="T1679" s="13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7"/>
        <v>1.1839999999999999</v>
      </c>
      <c r="P1680" s="8">
        <f t="shared" si="158"/>
        <v>36.244897959183675</v>
      </c>
      <c r="Q1680" s="5" t="str">
        <f t="shared" si="159"/>
        <v>music</v>
      </c>
      <c r="R1680" s="5" t="str">
        <f t="shared" si="162"/>
        <v>pop</v>
      </c>
      <c r="S1680" s="13">
        <f t="shared" si="160"/>
        <v>41663.063321759262</v>
      </c>
      <c r="T1680" s="13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7"/>
        <v>1.75</v>
      </c>
      <c r="P1681" s="8">
        <f t="shared" si="158"/>
        <v>62.5</v>
      </c>
      <c r="Q1681" s="5" t="str">
        <f t="shared" si="159"/>
        <v>music</v>
      </c>
      <c r="R1681" s="5" t="str">
        <f t="shared" si="162"/>
        <v>pop</v>
      </c>
      <c r="S1681" s="13">
        <f t="shared" si="160"/>
        <v>40723.277141203704</v>
      </c>
      <c r="T1681" s="13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7"/>
        <v>1.175</v>
      </c>
      <c r="P1682" s="8">
        <f t="shared" si="158"/>
        <v>47</v>
      </c>
      <c r="Q1682" s="5" t="str">
        <f t="shared" si="159"/>
        <v>music</v>
      </c>
      <c r="R1682" s="5" t="str">
        <f t="shared" si="162"/>
        <v>pop</v>
      </c>
      <c r="S1682" s="13">
        <f t="shared" si="160"/>
        <v>41802.966053240743</v>
      </c>
      <c r="T1682" s="13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7"/>
        <v>1.0142212307692309</v>
      </c>
      <c r="P1683" s="8">
        <f t="shared" si="158"/>
        <v>74.575090497737563</v>
      </c>
      <c r="Q1683" s="5" t="str">
        <f t="shared" si="159"/>
        <v>music</v>
      </c>
      <c r="R1683" s="5" t="str">
        <f t="shared" si="162"/>
        <v>faith</v>
      </c>
      <c r="S1683" s="13">
        <f t="shared" si="160"/>
        <v>42774.329675925932</v>
      </c>
      <c r="T1683" s="13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7"/>
        <v>0</v>
      </c>
      <c r="P1684" s="8" t="e">
        <f t="shared" si="158"/>
        <v>#DIV/0!</v>
      </c>
      <c r="Q1684" s="5" t="str">
        <f t="shared" si="159"/>
        <v>music</v>
      </c>
      <c r="R1684" s="5" t="str">
        <f t="shared" si="162"/>
        <v>faith</v>
      </c>
      <c r="S1684" s="13">
        <f t="shared" si="160"/>
        <v>42779.421990740746</v>
      </c>
      <c r="T1684" s="13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7"/>
        <v>0.21714285714285714</v>
      </c>
      <c r="P1685" s="8">
        <f t="shared" si="158"/>
        <v>76</v>
      </c>
      <c r="Q1685" s="5" t="str">
        <f t="shared" si="159"/>
        <v>music</v>
      </c>
      <c r="R1685" s="5" t="str">
        <f t="shared" si="162"/>
        <v>faith</v>
      </c>
      <c r="S1685" s="13">
        <f t="shared" si="160"/>
        <v>42808.990023148152</v>
      </c>
      <c r="T1685" s="13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7"/>
        <v>1.0912500000000001</v>
      </c>
      <c r="P1686" s="8">
        <f t="shared" si="158"/>
        <v>86.43564356435644</v>
      </c>
      <c r="Q1686" s="5" t="str">
        <f t="shared" si="159"/>
        <v>music</v>
      </c>
      <c r="R1686" s="5" t="str">
        <f t="shared" si="162"/>
        <v>faith</v>
      </c>
      <c r="S1686" s="13">
        <f t="shared" si="160"/>
        <v>42784.023622685192</v>
      </c>
      <c r="T1686" s="13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7"/>
        <v>1.0285714285714285</v>
      </c>
      <c r="P1687" s="8">
        <f t="shared" si="158"/>
        <v>24</v>
      </c>
      <c r="Q1687" s="5" t="str">
        <f t="shared" si="159"/>
        <v>music</v>
      </c>
      <c r="R1687" s="5" t="str">
        <f t="shared" si="162"/>
        <v>faith</v>
      </c>
      <c r="S1687" s="13">
        <f t="shared" si="160"/>
        <v>42788.458599537036</v>
      </c>
      <c r="T1687" s="13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7"/>
        <v>3.5999999999999999E-3</v>
      </c>
      <c r="P1688" s="8">
        <f t="shared" si="158"/>
        <v>18</v>
      </c>
      <c r="Q1688" s="5" t="str">
        <f t="shared" si="159"/>
        <v>music</v>
      </c>
      <c r="R1688" s="5" t="str">
        <f t="shared" si="162"/>
        <v>faith</v>
      </c>
      <c r="S1688" s="13">
        <f t="shared" si="160"/>
        <v>42793.052303240744</v>
      </c>
      <c r="T1688" s="13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7"/>
        <v>0.3125</v>
      </c>
      <c r="P1689" s="8">
        <f t="shared" si="158"/>
        <v>80.128205128205124</v>
      </c>
      <c r="Q1689" s="5" t="str">
        <f t="shared" si="159"/>
        <v>music</v>
      </c>
      <c r="R1689" s="5" t="str">
        <f t="shared" si="162"/>
        <v>faith</v>
      </c>
      <c r="S1689" s="13">
        <f t="shared" si="160"/>
        <v>42802.255150462966</v>
      </c>
      <c r="T1689" s="13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7"/>
        <v>0.443</v>
      </c>
      <c r="P1690" s="8">
        <f t="shared" si="158"/>
        <v>253.14285714285714</v>
      </c>
      <c r="Q1690" s="5" t="str">
        <f t="shared" si="159"/>
        <v>music</v>
      </c>
      <c r="R1690" s="5" t="str">
        <f t="shared" si="162"/>
        <v>faith</v>
      </c>
      <c r="S1690" s="13">
        <f t="shared" si="160"/>
        <v>42804.742986111109</v>
      </c>
      <c r="T1690" s="13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7"/>
        <v>1</v>
      </c>
      <c r="P1691" s="8">
        <f t="shared" si="158"/>
        <v>171.42857142857142</v>
      </c>
      <c r="Q1691" s="5" t="str">
        <f t="shared" si="159"/>
        <v>music</v>
      </c>
      <c r="R1691" s="5" t="str">
        <f t="shared" si="162"/>
        <v>faith</v>
      </c>
      <c r="S1691" s="13">
        <f t="shared" si="160"/>
        <v>42781.150810185187</v>
      </c>
      <c r="T1691" s="13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7"/>
        <v>0.254</v>
      </c>
      <c r="P1692" s="8">
        <f t="shared" si="158"/>
        <v>57.727272727272727</v>
      </c>
      <c r="Q1692" s="5" t="str">
        <f t="shared" si="159"/>
        <v>music</v>
      </c>
      <c r="R1692" s="5" t="str">
        <f t="shared" si="162"/>
        <v>faith</v>
      </c>
      <c r="S1692" s="13">
        <f t="shared" si="160"/>
        <v>42801.639375000006</v>
      </c>
      <c r="T1692" s="13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7"/>
        <v>0.33473333333333333</v>
      </c>
      <c r="P1693" s="8">
        <f t="shared" si="158"/>
        <v>264.26315789473682</v>
      </c>
      <c r="Q1693" s="5" t="str">
        <f t="shared" si="159"/>
        <v>music</v>
      </c>
      <c r="R1693" s="5" t="str">
        <f t="shared" si="162"/>
        <v>faith</v>
      </c>
      <c r="S1693" s="13">
        <f t="shared" si="160"/>
        <v>42795.909814814819</v>
      </c>
      <c r="T1693" s="13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7"/>
        <v>0.47799999999999998</v>
      </c>
      <c r="P1694" s="8">
        <f t="shared" si="158"/>
        <v>159.33333333333334</v>
      </c>
      <c r="Q1694" s="5" t="str">
        <f t="shared" si="159"/>
        <v>music</v>
      </c>
      <c r="R1694" s="5" t="str">
        <f t="shared" si="162"/>
        <v>faith</v>
      </c>
      <c r="S1694" s="13">
        <f t="shared" si="160"/>
        <v>42788.359571759262</v>
      </c>
      <c r="T1694" s="13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7"/>
        <v>9.3333333333333338E-2</v>
      </c>
      <c r="P1695" s="8">
        <f t="shared" si="158"/>
        <v>35</v>
      </c>
      <c r="Q1695" s="5" t="str">
        <f t="shared" si="159"/>
        <v>music</v>
      </c>
      <c r="R1695" s="5" t="str">
        <f t="shared" si="162"/>
        <v>faith</v>
      </c>
      <c r="S1695" s="13">
        <f t="shared" si="160"/>
        <v>42804.128611111119</v>
      </c>
      <c r="T1695" s="13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7"/>
        <v>5.0000000000000001E-4</v>
      </c>
      <c r="P1696" s="8">
        <f t="shared" si="158"/>
        <v>5</v>
      </c>
      <c r="Q1696" s="5" t="str">
        <f t="shared" si="159"/>
        <v>music</v>
      </c>
      <c r="R1696" s="5" t="str">
        <f t="shared" si="162"/>
        <v>faith</v>
      </c>
      <c r="S1696" s="13">
        <f t="shared" si="160"/>
        <v>42791.878171296303</v>
      </c>
      <c r="T1696" s="13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7"/>
        <v>0.11708333333333333</v>
      </c>
      <c r="P1697" s="8">
        <f t="shared" si="158"/>
        <v>61.086956521739133</v>
      </c>
      <c r="Q1697" s="5" t="str">
        <f t="shared" si="159"/>
        <v>music</v>
      </c>
      <c r="R1697" s="5" t="str">
        <f t="shared" si="162"/>
        <v>faith</v>
      </c>
      <c r="S1697" s="13">
        <f t="shared" si="160"/>
        <v>42801.239745370374</v>
      </c>
      <c r="T1697" s="13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7"/>
        <v>0</v>
      </c>
      <c r="P1698" s="8" t="e">
        <f t="shared" si="158"/>
        <v>#DIV/0!</v>
      </c>
      <c r="Q1698" s="5" t="str">
        <f t="shared" si="159"/>
        <v>music</v>
      </c>
      <c r="R1698" s="5" t="str">
        <f t="shared" si="162"/>
        <v>faith</v>
      </c>
      <c r="S1698" s="13">
        <f t="shared" si="160"/>
        <v>42796.277905092596</v>
      </c>
      <c r="T1698" s="13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7"/>
        <v>0.20208000000000001</v>
      </c>
      <c r="P1699" s="8">
        <f t="shared" si="158"/>
        <v>114.81818181818181</v>
      </c>
      <c r="Q1699" s="5" t="str">
        <f t="shared" si="159"/>
        <v>music</v>
      </c>
      <c r="R1699" s="5" t="str">
        <f t="shared" si="162"/>
        <v>faith</v>
      </c>
      <c r="S1699" s="13">
        <f t="shared" si="160"/>
        <v>42805.241296296299</v>
      </c>
      <c r="T1699" s="13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7"/>
        <v>0</v>
      </c>
      <c r="P1700" s="8" t="e">
        <f t="shared" si="158"/>
        <v>#DIV/0!</v>
      </c>
      <c r="Q1700" s="5" t="str">
        <f t="shared" si="159"/>
        <v>music</v>
      </c>
      <c r="R1700" s="5" t="str">
        <f t="shared" si="162"/>
        <v>faith</v>
      </c>
      <c r="S1700" s="13">
        <f t="shared" si="160"/>
        <v>42796.416203703709</v>
      </c>
      <c r="T1700" s="13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7"/>
        <v>4.2311459353574929E-2</v>
      </c>
      <c r="P1701" s="8">
        <f t="shared" si="158"/>
        <v>54</v>
      </c>
      <c r="Q1701" s="5" t="str">
        <f t="shared" si="159"/>
        <v>music</v>
      </c>
      <c r="R1701" s="5" t="str">
        <f t="shared" si="162"/>
        <v>faith</v>
      </c>
      <c r="S1701" s="13">
        <f t="shared" si="160"/>
        <v>42807.072280092594</v>
      </c>
      <c r="T1701" s="13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7"/>
        <v>0.2606</v>
      </c>
      <c r="P1702" s="8">
        <f t="shared" si="158"/>
        <v>65.974683544303801</v>
      </c>
      <c r="Q1702" s="5" t="str">
        <f t="shared" si="159"/>
        <v>music</v>
      </c>
      <c r="R1702" s="5" t="str">
        <f t="shared" si="162"/>
        <v>faith</v>
      </c>
      <c r="S1702" s="13">
        <f t="shared" si="160"/>
        <v>42796.279976851853</v>
      </c>
      <c r="T1702" s="13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7"/>
        <v>1.9801980198019802E-3</v>
      </c>
      <c r="P1703" s="8">
        <f t="shared" si="158"/>
        <v>5</v>
      </c>
      <c r="Q1703" s="5" t="str">
        <f t="shared" si="159"/>
        <v>music</v>
      </c>
      <c r="R1703" s="5" t="str">
        <f t="shared" si="162"/>
        <v>faith</v>
      </c>
      <c r="S1703" s="13">
        <f t="shared" si="160"/>
        <v>41989.872743055559</v>
      </c>
      <c r="T1703" s="13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7"/>
        <v>6.0606060606060605E-5</v>
      </c>
      <c r="P1704" s="8">
        <f t="shared" si="158"/>
        <v>1</v>
      </c>
      <c r="Q1704" s="5" t="str">
        <f t="shared" si="159"/>
        <v>music</v>
      </c>
      <c r="R1704" s="5" t="str">
        <f t="shared" si="162"/>
        <v>faith</v>
      </c>
      <c r="S1704" s="13">
        <f t="shared" si="160"/>
        <v>42064.078125000007</v>
      </c>
      <c r="T1704" s="13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7"/>
        <v>1.0200000000000001E-2</v>
      </c>
      <c r="P1705" s="8">
        <f t="shared" si="158"/>
        <v>25.5</v>
      </c>
      <c r="Q1705" s="5" t="str">
        <f t="shared" si="159"/>
        <v>music</v>
      </c>
      <c r="R1705" s="5" t="str">
        <f t="shared" si="162"/>
        <v>faith</v>
      </c>
      <c r="S1705" s="13">
        <f t="shared" si="160"/>
        <v>42187.490011574075</v>
      </c>
      <c r="T1705" s="13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7"/>
        <v>0.65100000000000002</v>
      </c>
      <c r="P1706" s="8">
        <f t="shared" si="158"/>
        <v>118.36363636363636</v>
      </c>
      <c r="Q1706" s="5" t="str">
        <f t="shared" si="159"/>
        <v>music</v>
      </c>
      <c r="R1706" s="5" t="str">
        <f t="shared" si="162"/>
        <v>faith</v>
      </c>
      <c r="S1706" s="13">
        <f t="shared" si="160"/>
        <v>42021.348067129635</v>
      </c>
      <c r="T1706" s="13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7"/>
        <v>0</v>
      </c>
      <c r="P1707" s="8" t="e">
        <f t="shared" si="158"/>
        <v>#DIV/0!</v>
      </c>
      <c r="Q1707" s="5" t="str">
        <f t="shared" si="159"/>
        <v>music</v>
      </c>
      <c r="R1707" s="5" t="str">
        <f t="shared" si="162"/>
        <v>faith</v>
      </c>
      <c r="S1707" s="13">
        <f t="shared" si="160"/>
        <v>42245.225069444445</v>
      </c>
      <c r="T1707" s="13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7"/>
        <v>0</v>
      </c>
      <c r="P1708" s="8" t="e">
        <f t="shared" si="158"/>
        <v>#DIV/0!</v>
      </c>
      <c r="Q1708" s="5" t="str">
        <f t="shared" si="159"/>
        <v>music</v>
      </c>
      <c r="R1708" s="5" t="str">
        <f t="shared" si="162"/>
        <v>faith</v>
      </c>
      <c r="S1708" s="13">
        <f t="shared" si="160"/>
        <v>42179.514722222222</v>
      </c>
      <c r="T1708" s="13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7"/>
        <v>9.74E-2</v>
      </c>
      <c r="P1709" s="8">
        <f t="shared" si="158"/>
        <v>54.111111111111114</v>
      </c>
      <c r="Q1709" s="5" t="str">
        <f t="shared" si="159"/>
        <v>music</v>
      </c>
      <c r="R1709" s="5" t="str">
        <f t="shared" si="162"/>
        <v>faith</v>
      </c>
      <c r="S1709" s="13">
        <f t="shared" si="160"/>
        <v>42427.929340277777</v>
      </c>
      <c r="T1709" s="13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7"/>
        <v>0</v>
      </c>
      <c r="P1710" s="8" t="e">
        <f t="shared" si="158"/>
        <v>#DIV/0!</v>
      </c>
      <c r="Q1710" s="5" t="str">
        <f t="shared" si="159"/>
        <v>music</v>
      </c>
      <c r="R1710" s="5" t="str">
        <f t="shared" si="162"/>
        <v>faith</v>
      </c>
      <c r="S1710" s="13">
        <f t="shared" si="160"/>
        <v>42452.075300925928</v>
      </c>
      <c r="T1710" s="13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7"/>
        <v>4.8571428571428571E-2</v>
      </c>
      <c r="P1711" s="8">
        <f t="shared" si="158"/>
        <v>21.25</v>
      </c>
      <c r="Q1711" s="5" t="str">
        <f t="shared" si="159"/>
        <v>music</v>
      </c>
      <c r="R1711" s="5" t="str">
        <f t="shared" si="162"/>
        <v>faith</v>
      </c>
      <c r="S1711" s="13">
        <f t="shared" si="160"/>
        <v>41841.772152777783</v>
      </c>
      <c r="T1711" s="13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7"/>
        <v>6.7999999999999996E-3</v>
      </c>
      <c r="P1712" s="8">
        <f t="shared" si="158"/>
        <v>34</v>
      </c>
      <c r="Q1712" s="5" t="str">
        <f t="shared" si="159"/>
        <v>music</v>
      </c>
      <c r="R1712" s="5" t="str">
        <f t="shared" si="162"/>
        <v>faith</v>
      </c>
      <c r="S1712" s="13">
        <f t="shared" si="160"/>
        <v>42341.799629629633</v>
      </c>
      <c r="T1712" s="13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7"/>
        <v>0.105</v>
      </c>
      <c r="P1713" s="8">
        <f t="shared" si="158"/>
        <v>525</v>
      </c>
      <c r="Q1713" s="5" t="str">
        <f t="shared" si="159"/>
        <v>music</v>
      </c>
      <c r="R1713" s="5" t="str">
        <f t="shared" si="162"/>
        <v>faith</v>
      </c>
      <c r="S1713" s="13">
        <f t="shared" si="160"/>
        <v>41852.854560185187</v>
      </c>
      <c r="T1713" s="13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7"/>
        <v>0</v>
      </c>
      <c r="P1714" s="8" t="e">
        <f t="shared" si="158"/>
        <v>#DIV/0!</v>
      </c>
      <c r="Q1714" s="5" t="str">
        <f t="shared" si="159"/>
        <v>music</v>
      </c>
      <c r="R1714" s="5" t="str">
        <f t="shared" si="162"/>
        <v>faith</v>
      </c>
      <c r="S1714" s="13">
        <f t="shared" si="160"/>
        <v>42126.122141203705</v>
      </c>
      <c r="T1714" s="13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7"/>
        <v>1.6666666666666666E-2</v>
      </c>
      <c r="P1715" s="8">
        <f t="shared" si="158"/>
        <v>50</v>
      </c>
      <c r="Q1715" s="5" t="str">
        <f t="shared" si="159"/>
        <v>music</v>
      </c>
      <c r="R1715" s="5" t="str">
        <f t="shared" si="162"/>
        <v>faith</v>
      </c>
      <c r="S1715" s="13">
        <f t="shared" si="160"/>
        <v>41888.009398148155</v>
      </c>
      <c r="T1715" s="13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7"/>
        <v>7.868E-2</v>
      </c>
      <c r="P1716" s="8">
        <f t="shared" si="158"/>
        <v>115.70588235294117</v>
      </c>
      <c r="Q1716" s="5" t="str">
        <f t="shared" si="159"/>
        <v>music</v>
      </c>
      <c r="R1716" s="5" t="str">
        <f t="shared" si="162"/>
        <v>faith</v>
      </c>
      <c r="S1716" s="13">
        <f t="shared" si="160"/>
        <v>42096.126863425925</v>
      </c>
      <c r="T1716" s="13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7"/>
        <v>2.2000000000000001E-3</v>
      </c>
      <c r="P1717" s="8">
        <f t="shared" si="158"/>
        <v>5.5</v>
      </c>
      <c r="Q1717" s="5" t="str">
        <f t="shared" si="159"/>
        <v>music</v>
      </c>
      <c r="R1717" s="5" t="str">
        <f t="shared" si="162"/>
        <v>faith</v>
      </c>
      <c r="S1717" s="13">
        <f t="shared" si="160"/>
        <v>42064.425752314819</v>
      </c>
      <c r="T1717" s="13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7"/>
        <v>7.4999999999999997E-2</v>
      </c>
      <c r="P1718" s="8">
        <f t="shared" si="158"/>
        <v>50</v>
      </c>
      <c r="Q1718" s="5" t="str">
        <f t="shared" si="159"/>
        <v>music</v>
      </c>
      <c r="R1718" s="5" t="str">
        <f t="shared" si="162"/>
        <v>faith</v>
      </c>
      <c r="S1718" s="13">
        <f t="shared" si="160"/>
        <v>42673.785868055558</v>
      </c>
      <c r="T1718" s="13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7"/>
        <v>0.42725880551301687</v>
      </c>
      <c r="P1719" s="8">
        <f t="shared" si="158"/>
        <v>34.024390243902438</v>
      </c>
      <c r="Q1719" s="5" t="str">
        <f t="shared" si="159"/>
        <v>music</v>
      </c>
      <c r="R1719" s="5" t="str">
        <f t="shared" si="162"/>
        <v>faith</v>
      </c>
      <c r="S1719" s="13">
        <f t="shared" si="160"/>
        <v>42461.190254629633</v>
      </c>
      <c r="T1719" s="13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7"/>
        <v>2.142857142857143E-3</v>
      </c>
      <c r="P1720" s="8">
        <f t="shared" si="158"/>
        <v>37.5</v>
      </c>
      <c r="Q1720" s="5" t="str">
        <f t="shared" si="159"/>
        <v>music</v>
      </c>
      <c r="R1720" s="5" t="str">
        <f t="shared" si="162"/>
        <v>faith</v>
      </c>
      <c r="S1720" s="13">
        <f t="shared" si="160"/>
        <v>42460.818854166668</v>
      </c>
      <c r="T1720" s="13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7"/>
        <v>8.7500000000000008E-3</v>
      </c>
      <c r="P1721" s="8">
        <f t="shared" si="158"/>
        <v>11.666666666666666</v>
      </c>
      <c r="Q1721" s="5" t="str">
        <f t="shared" si="159"/>
        <v>music</v>
      </c>
      <c r="R1721" s="5" t="str">
        <f t="shared" si="162"/>
        <v>faith</v>
      </c>
      <c r="S1721" s="13">
        <f t="shared" si="160"/>
        <v>41869.742951388893</v>
      </c>
      <c r="T1721" s="13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7"/>
        <v>5.6250000000000001E-2</v>
      </c>
      <c r="P1722" s="8">
        <f t="shared" si="158"/>
        <v>28.125</v>
      </c>
      <c r="Q1722" s="5" t="str">
        <f t="shared" si="159"/>
        <v>music</v>
      </c>
      <c r="R1722" s="5" t="str">
        <f t="shared" si="162"/>
        <v>faith</v>
      </c>
      <c r="S1722" s="13">
        <f t="shared" si="160"/>
        <v>41922.991562500007</v>
      </c>
      <c r="T1722" s="13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7"/>
        <v>0</v>
      </c>
      <c r="P1723" s="8" t="e">
        <f t="shared" si="158"/>
        <v>#DIV/0!</v>
      </c>
      <c r="Q1723" s="5" t="str">
        <f t="shared" si="159"/>
        <v>music</v>
      </c>
      <c r="R1723" s="5" t="str">
        <f t="shared" si="162"/>
        <v>faith</v>
      </c>
      <c r="S1723" s="13">
        <f t="shared" si="160"/>
        <v>42319.669710648152</v>
      </c>
      <c r="T1723" s="13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7"/>
        <v>3.4722222222222224E-4</v>
      </c>
      <c r="P1724" s="8">
        <f t="shared" si="158"/>
        <v>1</v>
      </c>
      <c r="Q1724" s="5" t="str">
        <f t="shared" si="159"/>
        <v>music</v>
      </c>
      <c r="R1724" s="5" t="str">
        <f t="shared" si="162"/>
        <v>faith</v>
      </c>
      <c r="S1724" s="13">
        <f t="shared" si="160"/>
        <v>42426.169317129628</v>
      </c>
      <c r="T1724" s="13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7"/>
        <v>6.5000000000000002E-2</v>
      </c>
      <c r="P1725" s="8">
        <f t="shared" si="158"/>
        <v>216.66666666666666</v>
      </c>
      <c r="Q1725" s="5" t="str">
        <f t="shared" si="159"/>
        <v>music</v>
      </c>
      <c r="R1725" s="5" t="str">
        <f t="shared" si="162"/>
        <v>faith</v>
      </c>
      <c r="S1725" s="13">
        <f t="shared" si="160"/>
        <v>42130.033738425926</v>
      </c>
      <c r="T1725" s="13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7"/>
        <v>5.8333333333333336E-3</v>
      </c>
      <c r="P1726" s="8">
        <f t="shared" si="158"/>
        <v>8.75</v>
      </c>
      <c r="Q1726" s="5" t="str">
        <f t="shared" si="159"/>
        <v>music</v>
      </c>
      <c r="R1726" s="5" t="str">
        <f t="shared" si="162"/>
        <v>faith</v>
      </c>
      <c r="S1726" s="13">
        <f t="shared" si="160"/>
        <v>41913.140763888892</v>
      </c>
      <c r="T1726" s="13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7"/>
        <v>0.10181818181818182</v>
      </c>
      <c r="P1727" s="8">
        <f t="shared" si="158"/>
        <v>62.222222222222221</v>
      </c>
      <c r="Q1727" s="5" t="str">
        <f t="shared" si="159"/>
        <v>music</v>
      </c>
      <c r="R1727" s="5" t="str">
        <f t="shared" si="162"/>
        <v>faith</v>
      </c>
      <c r="S1727" s="13">
        <f t="shared" si="160"/>
        <v>41846.176493055558</v>
      </c>
      <c r="T1727" s="13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7"/>
        <v>0.33784615384615385</v>
      </c>
      <c r="P1728" s="8">
        <f t="shared" si="158"/>
        <v>137.25</v>
      </c>
      <c r="Q1728" s="5" t="str">
        <f t="shared" si="159"/>
        <v>music</v>
      </c>
      <c r="R1728" s="5" t="str">
        <f t="shared" si="162"/>
        <v>faith</v>
      </c>
      <c r="S1728" s="13">
        <f t="shared" si="160"/>
        <v>41789.128055555557</v>
      </c>
      <c r="T1728" s="13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7"/>
        <v>3.3333333333333332E-4</v>
      </c>
      <c r="P1729" s="8">
        <f t="shared" si="158"/>
        <v>1</v>
      </c>
      <c r="Q1729" s="5" t="str">
        <f t="shared" si="159"/>
        <v>music</v>
      </c>
      <c r="R1729" s="5" t="str">
        <f t="shared" si="162"/>
        <v>faith</v>
      </c>
      <c r="S1729" s="13">
        <f t="shared" si="160"/>
        <v>42045.136307870373</v>
      </c>
      <c r="T1729" s="13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7"/>
        <v>0.68400000000000005</v>
      </c>
      <c r="P1730" s="8">
        <f t="shared" si="158"/>
        <v>122.14285714285714</v>
      </c>
      <c r="Q1730" s="5" t="str">
        <f t="shared" si="159"/>
        <v>music</v>
      </c>
      <c r="R1730" s="5" t="str">
        <f t="shared" si="162"/>
        <v>faith</v>
      </c>
      <c r="S1730" s="13">
        <f t="shared" si="160"/>
        <v>42268.834189814814</v>
      </c>
      <c r="T1730" s="13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3">E1731/D1731</f>
        <v>0</v>
      </c>
      <c r="P1731" s="8" t="e">
        <f t="shared" ref="P1731:P1794" si="164">E1731/L1731</f>
        <v>#DIV/0!</v>
      </c>
      <c r="Q1731" s="5" t="str">
        <f t="shared" ref="Q1731:Q1794" si="165">LEFT(N1731,FIND("/",N1731)-1)</f>
        <v>music</v>
      </c>
      <c r="R1731" s="5" t="str">
        <f t="shared" si="162"/>
        <v>faith</v>
      </c>
      <c r="S1731" s="13">
        <f t="shared" ref="S1731:S1794" si="166">(J1731/86400)+25569+(5/24)</f>
        <v>42471.26048611111</v>
      </c>
      <c r="T1731" s="13">
        <f t="shared" ref="T1731:T1794" si="167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3"/>
        <v>0</v>
      </c>
      <c r="P1732" s="8" t="e">
        <f t="shared" si="164"/>
        <v>#DIV/0!</v>
      </c>
      <c r="Q1732" s="5" t="str">
        <f t="shared" si="165"/>
        <v>music</v>
      </c>
      <c r="R1732" s="5" t="str">
        <f t="shared" si="162"/>
        <v>faith</v>
      </c>
      <c r="S1732" s="13">
        <f t="shared" si="166"/>
        <v>42272.296099537038</v>
      </c>
      <c r="T1732" s="13">
        <f t="shared" si="16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3"/>
        <v>0</v>
      </c>
      <c r="P1733" s="8" t="e">
        <f t="shared" si="164"/>
        <v>#DIV/0!</v>
      </c>
      <c r="Q1733" s="5" t="str">
        <f t="shared" si="165"/>
        <v>music</v>
      </c>
      <c r="R1733" s="5" t="str">
        <f t="shared" si="162"/>
        <v>faith</v>
      </c>
      <c r="S1733" s="13">
        <f t="shared" si="166"/>
        <v>42153.115185185183</v>
      </c>
      <c r="T1733" s="13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3"/>
        <v>0</v>
      </c>
      <c r="P1734" s="8" t="e">
        <f t="shared" si="164"/>
        <v>#DIV/0!</v>
      </c>
      <c r="Q1734" s="5" t="str">
        <f t="shared" si="165"/>
        <v>music</v>
      </c>
      <c r="R1734" s="5" t="str">
        <f t="shared" si="162"/>
        <v>faith</v>
      </c>
      <c r="S1734" s="13">
        <f t="shared" si="166"/>
        <v>42325.892141203709</v>
      </c>
      <c r="T1734" s="13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3"/>
        <v>0</v>
      </c>
      <c r="P1735" s="8" t="e">
        <f t="shared" si="164"/>
        <v>#DIV/0!</v>
      </c>
      <c r="Q1735" s="5" t="str">
        <f t="shared" si="165"/>
        <v>music</v>
      </c>
      <c r="R1735" s="5" t="str">
        <f t="shared" si="162"/>
        <v>faith</v>
      </c>
      <c r="S1735" s="13">
        <f t="shared" si="166"/>
        <v>42614.883958333339</v>
      </c>
      <c r="T1735" s="13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3"/>
        <v>2.2222222222222223E-4</v>
      </c>
      <c r="P1736" s="8">
        <f t="shared" si="164"/>
        <v>1</v>
      </c>
      <c r="Q1736" s="5" t="str">
        <f t="shared" si="165"/>
        <v>music</v>
      </c>
      <c r="R1736" s="5" t="str">
        <f t="shared" si="162"/>
        <v>faith</v>
      </c>
      <c r="S1736" s="13">
        <f t="shared" si="166"/>
        <v>42102.24486111111</v>
      </c>
      <c r="T1736" s="13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3"/>
        <v>0.11</v>
      </c>
      <c r="P1737" s="8">
        <f t="shared" si="164"/>
        <v>55</v>
      </c>
      <c r="Q1737" s="5" t="str">
        <f t="shared" si="165"/>
        <v>music</v>
      </c>
      <c r="R1737" s="5" t="str">
        <f t="shared" si="162"/>
        <v>faith</v>
      </c>
      <c r="S1737" s="13">
        <f t="shared" si="166"/>
        <v>42560.022511574076</v>
      </c>
      <c r="T1737" s="13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3"/>
        <v>7.3333333333333332E-3</v>
      </c>
      <c r="P1738" s="8">
        <f t="shared" si="164"/>
        <v>22</v>
      </c>
      <c r="Q1738" s="5" t="str">
        <f t="shared" si="165"/>
        <v>music</v>
      </c>
      <c r="R1738" s="5" t="str">
        <f t="shared" si="162"/>
        <v>faith</v>
      </c>
      <c r="S1738" s="13">
        <f t="shared" si="166"/>
        <v>42287.069826388892</v>
      </c>
      <c r="T1738" s="13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3"/>
        <v>0.21249999999999999</v>
      </c>
      <c r="P1739" s="8">
        <f t="shared" si="164"/>
        <v>56.666666666666664</v>
      </c>
      <c r="Q1739" s="5" t="str">
        <f t="shared" si="165"/>
        <v>music</v>
      </c>
      <c r="R1739" s="5" t="str">
        <f t="shared" si="162"/>
        <v>faith</v>
      </c>
      <c r="S1739" s="13">
        <f t="shared" si="166"/>
        <v>42176.157314814816</v>
      </c>
      <c r="T1739" s="13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3"/>
        <v>4.0000000000000001E-3</v>
      </c>
      <c r="P1740" s="8">
        <f t="shared" si="164"/>
        <v>20</v>
      </c>
      <c r="Q1740" s="5" t="str">
        <f t="shared" si="165"/>
        <v>music</v>
      </c>
      <c r="R1740" s="5" t="str">
        <f t="shared" ref="R1740:R1803" si="168">RIGHT(N1740,LEN(N1740)-FIND("/",N1740))</f>
        <v>faith</v>
      </c>
      <c r="S1740" s="13">
        <f t="shared" si="166"/>
        <v>41885.082662037043</v>
      </c>
      <c r="T1740" s="13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3"/>
        <v>1E-3</v>
      </c>
      <c r="P1741" s="8">
        <f t="shared" si="164"/>
        <v>1</v>
      </c>
      <c r="Q1741" s="5" t="str">
        <f t="shared" si="165"/>
        <v>music</v>
      </c>
      <c r="R1741" s="5" t="str">
        <f t="shared" si="168"/>
        <v>faith</v>
      </c>
      <c r="S1741" s="13">
        <f t="shared" si="166"/>
        <v>42436.082546296304</v>
      </c>
      <c r="T1741" s="13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3"/>
        <v>0</v>
      </c>
      <c r="P1742" s="8" t="e">
        <f t="shared" si="164"/>
        <v>#DIV/0!</v>
      </c>
      <c r="Q1742" s="5" t="str">
        <f t="shared" si="165"/>
        <v>music</v>
      </c>
      <c r="R1742" s="5" t="str">
        <f t="shared" si="168"/>
        <v>faith</v>
      </c>
      <c r="S1742" s="13">
        <f t="shared" si="166"/>
        <v>42172.025717592594</v>
      </c>
      <c r="T1742" s="13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3"/>
        <v>1.1083333333333334</v>
      </c>
      <c r="P1743" s="8">
        <f t="shared" si="164"/>
        <v>25.576923076923077</v>
      </c>
      <c r="Q1743" s="5" t="str">
        <f t="shared" si="165"/>
        <v>photography</v>
      </c>
      <c r="R1743" s="5" t="str">
        <f t="shared" si="168"/>
        <v>photobooks</v>
      </c>
      <c r="S1743" s="13">
        <f t="shared" si="166"/>
        <v>42120.836469907408</v>
      </c>
      <c r="T1743" s="13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3"/>
        <v>1.0874999999999999</v>
      </c>
      <c r="P1744" s="8">
        <f t="shared" si="164"/>
        <v>63.970588235294116</v>
      </c>
      <c r="Q1744" s="5" t="str">
        <f t="shared" si="165"/>
        <v>photography</v>
      </c>
      <c r="R1744" s="5" t="str">
        <f t="shared" si="168"/>
        <v>photobooks</v>
      </c>
      <c r="S1744" s="13">
        <f t="shared" si="166"/>
        <v>42711.08530092593</v>
      </c>
      <c r="T1744" s="13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3"/>
        <v>1.0041666666666667</v>
      </c>
      <c r="P1745" s="8">
        <f t="shared" si="164"/>
        <v>89.925373134328353</v>
      </c>
      <c r="Q1745" s="5" t="str">
        <f t="shared" si="165"/>
        <v>photography</v>
      </c>
      <c r="R1745" s="5" t="str">
        <f t="shared" si="168"/>
        <v>photobooks</v>
      </c>
      <c r="S1745" s="13">
        <f t="shared" si="166"/>
        <v>42587.133969907409</v>
      </c>
      <c r="T1745" s="13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3"/>
        <v>1.1845454545454546</v>
      </c>
      <c r="P1746" s="8">
        <f t="shared" si="164"/>
        <v>93.071428571428569</v>
      </c>
      <c r="Q1746" s="5" t="str">
        <f t="shared" si="165"/>
        <v>photography</v>
      </c>
      <c r="R1746" s="5" t="str">
        <f t="shared" si="168"/>
        <v>photobooks</v>
      </c>
      <c r="S1746" s="13">
        <f t="shared" si="166"/>
        <v>42026.813391203708</v>
      </c>
      <c r="T1746" s="13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3"/>
        <v>1.1401428571428571</v>
      </c>
      <c r="P1747" s="8">
        <f t="shared" si="164"/>
        <v>89.674157303370791</v>
      </c>
      <c r="Q1747" s="5" t="str">
        <f t="shared" si="165"/>
        <v>photography</v>
      </c>
      <c r="R1747" s="5" t="str">
        <f t="shared" si="168"/>
        <v>photobooks</v>
      </c>
      <c r="S1747" s="13">
        <f t="shared" si="166"/>
        <v>42690.468032407407</v>
      </c>
      <c r="T1747" s="13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3"/>
        <v>1.4810000000000001</v>
      </c>
      <c r="P1748" s="8">
        <f t="shared" si="164"/>
        <v>207.61682242990653</v>
      </c>
      <c r="Q1748" s="5" t="str">
        <f t="shared" si="165"/>
        <v>photography</v>
      </c>
      <c r="R1748" s="5" t="str">
        <f t="shared" si="168"/>
        <v>photobooks</v>
      </c>
      <c r="S1748" s="13">
        <f t="shared" si="166"/>
        <v>42668.385034722225</v>
      </c>
      <c r="T1748" s="13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3"/>
        <v>1.0495555555555556</v>
      </c>
      <c r="P1749" s="8">
        <f t="shared" si="164"/>
        <v>59.408805031446541</v>
      </c>
      <c r="Q1749" s="5" t="str">
        <f t="shared" si="165"/>
        <v>photography</v>
      </c>
      <c r="R1749" s="5" t="str">
        <f t="shared" si="168"/>
        <v>photobooks</v>
      </c>
      <c r="S1749" s="13">
        <f t="shared" si="166"/>
        <v>42292.643865740742</v>
      </c>
      <c r="T1749" s="13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3"/>
        <v>1.29948</v>
      </c>
      <c r="P1750" s="8">
        <f t="shared" si="164"/>
        <v>358.97237569060775</v>
      </c>
      <c r="Q1750" s="5" t="str">
        <f t="shared" si="165"/>
        <v>photography</v>
      </c>
      <c r="R1750" s="5" t="str">
        <f t="shared" si="168"/>
        <v>photobooks</v>
      </c>
      <c r="S1750" s="13">
        <f t="shared" si="166"/>
        <v>42220.159062500003</v>
      </c>
      <c r="T1750" s="13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3"/>
        <v>1.2348756218905472</v>
      </c>
      <c r="P1751" s="8">
        <f t="shared" si="164"/>
        <v>94.736641221374043</v>
      </c>
      <c r="Q1751" s="5" t="str">
        <f t="shared" si="165"/>
        <v>photography</v>
      </c>
      <c r="R1751" s="5" t="str">
        <f t="shared" si="168"/>
        <v>photobooks</v>
      </c>
      <c r="S1751" s="13">
        <f t="shared" si="166"/>
        <v>42759.184270833335</v>
      </c>
      <c r="T1751" s="13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3"/>
        <v>2.0162</v>
      </c>
      <c r="P1752" s="8">
        <f t="shared" si="164"/>
        <v>80.647999999999996</v>
      </c>
      <c r="Q1752" s="5" t="str">
        <f t="shared" si="165"/>
        <v>photography</v>
      </c>
      <c r="R1752" s="5" t="str">
        <f t="shared" si="168"/>
        <v>photobooks</v>
      </c>
      <c r="S1752" s="13">
        <f t="shared" si="166"/>
        <v>42455.04518518519</v>
      </c>
      <c r="T1752" s="13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3"/>
        <v>1.0289999999999999</v>
      </c>
      <c r="P1753" s="8">
        <f t="shared" si="164"/>
        <v>168.68852459016392</v>
      </c>
      <c r="Q1753" s="5" t="str">
        <f t="shared" si="165"/>
        <v>photography</v>
      </c>
      <c r="R1753" s="5" t="str">
        <f t="shared" si="168"/>
        <v>photobooks</v>
      </c>
      <c r="S1753" s="13">
        <f t="shared" si="166"/>
        <v>42052.989849537036</v>
      </c>
      <c r="T1753" s="13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3"/>
        <v>2.6016666666666666</v>
      </c>
      <c r="P1754" s="8">
        <f t="shared" si="164"/>
        <v>34.68888888888889</v>
      </c>
      <c r="Q1754" s="5" t="str">
        <f t="shared" si="165"/>
        <v>photography</v>
      </c>
      <c r="R1754" s="5" t="str">
        <f t="shared" si="168"/>
        <v>photobooks</v>
      </c>
      <c r="S1754" s="13">
        <f t="shared" si="166"/>
        <v>42627.461597222224</v>
      </c>
      <c r="T1754" s="13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3"/>
        <v>1.08</v>
      </c>
      <c r="P1755" s="8">
        <f t="shared" si="164"/>
        <v>462.85714285714283</v>
      </c>
      <c r="Q1755" s="5" t="str">
        <f t="shared" si="165"/>
        <v>photography</v>
      </c>
      <c r="R1755" s="5" t="str">
        <f t="shared" si="168"/>
        <v>photobooks</v>
      </c>
      <c r="S1755" s="13">
        <f t="shared" si="166"/>
        <v>42420.957962962966</v>
      </c>
      <c r="T1755" s="13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3"/>
        <v>1.1052941176470588</v>
      </c>
      <c r="P1756" s="8">
        <f t="shared" si="164"/>
        <v>104.38888888888889</v>
      </c>
      <c r="Q1756" s="5" t="str">
        <f t="shared" si="165"/>
        <v>photography</v>
      </c>
      <c r="R1756" s="5" t="str">
        <f t="shared" si="168"/>
        <v>photobooks</v>
      </c>
      <c r="S1756" s="13">
        <f t="shared" si="166"/>
        <v>42068.085104166668</v>
      </c>
      <c r="T1756" s="13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3"/>
        <v>1.2</v>
      </c>
      <c r="P1757" s="8">
        <f t="shared" si="164"/>
        <v>7.5</v>
      </c>
      <c r="Q1757" s="5" t="str">
        <f t="shared" si="165"/>
        <v>photography</v>
      </c>
      <c r="R1757" s="5" t="str">
        <f t="shared" si="168"/>
        <v>photobooks</v>
      </c>
      <c r="S1757" s="13">
        <f t="shared" si="166"/>
        <v>42252.997233796297</v>
      </c>
      <c r="T1757" s="13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3"/>
        <v>1.0282909090909091</v>
      </c>
      <c r="P1758" s="8">
        <f t="shared" si="164"/>
        <v>47.13</v>
      </c>
      <c r="Q1758" s="5" t="str">
        <f t="shared" si="165"/>
        <v>photography</v>
      </c>
      <c r="R1758" s="5" t="str">
        <f t="shared" si="168"/>
        <v>photobooks</v>
      </c>
      <c r="S1758" s="13">
        <f t="shared" si="166"/>
        <v>42571.375798611109</v>
      </c>
      <c r="T1758" s="13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3"/>
        <v>1.1599999999999999</v>
      </c>
      <c r="P1759" s="8">
        <f t="shared" si="164"/>
        <v>414.28571428571428</v>
      </c>
      <c r="Q1759" s="5" t="str">
        <f t="shared" si="165"/>
        <v>photography</v>
      </c>
      <c r="R1759" s="5" t="str">
        <f t="shared" si="168"/>
        <v>photobooks</v>
      </c>
      <c r="S1759" s="13">
        <f t="shared" si="166"/>
        <v>42734.035682870373</v>
      </c>
      <c r="T1759" s="13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3"/>
        <v>1.147</v>
      </c>
      <c r="P1760" s="8">
        <f t="shared" si="164"/>
        <v>42.481481481481481</v>
      </c>
      <c r="Q1760" s="5" t="str">
        <f t="shared" si="165"/>
        <v>photography</v>
      </c>
      <c r="R1760" s="5" t="str">
        <f t="shared" si="168"/>
        <v>photobooks</v>
      </c>
      <c r="S1760" s="13">
        <f t="shared" si="166"/>
        <v>42506.164259259262</v>
      </c>
      <c r="T1760" s="13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3"/>
        <v>1.0660000000000001</v>
      </c>
      <c r="P1761" s="8">
        <f t="shared" si="164"/>
        <v>108.77551020408163</v>
      </c>
      <c r="Q1761" s="5" t="str">
        <f t="shared" si="165"/>
        <v>photography</v>
      </c>
      <c r="R1761" s="5" t="str">
        <f t="shared" si="168"/>
        <v>photobooks</v>
      </c>
      <c r="S1761" s="13">
        <f t="shared" si="166"/>
        <v>42069.03737268519</v>
      </c>
      <c r="T1761" s="13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3"/>
        <v>1.6544000000000001</v>
      </c>
      <c r="P1762" s="8">
        <f t="shared" si="164"/>
        <v>81.098039215686271</v>
      </c>
      <c r="Q1762" s="5" t="str">
        <f t="shared" si="165"/>
        <v>photography</v>
      </c>
      <c r="R1762" s="5" t="str">
        <f t="shared" si="168"/>
        <v>photobooks</v>
      </c>
      <c r="S1762" s="13">
        <f t="shared" si="166"/>
        <v>42405.880937500006</v>
      </c>
      <c r="T1762" s="13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3"/>
        <v>1.55</v>
      </c>
      <c r="P1763" s="8">
        <f t="shared" si="164"/>
        <v>51.666666666666664</v>
      </c>
      <c r="Q1763" s="5" t="str">
        <f t="shared" si="165"/>
        <v>photography</v>
      </c>
      <c r="R1763" s="5" t="str">
        <f t="shared" si="168"/>
        <v>photobooks</v>
      </c>
      <c r="S1763" s="13">
        <f t="shared" si="166"/>
        <v>42209.77615740741</v>
      </c>
      <c r="T1763" s="13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3"/>
        <v>8.85</v>
      </c>
      <c r="P1764" s="8">
        <f t="shared" si="164"/>
        <v>35.4</v>
      </c>
      <c r="Q1764" s="5" t="str">
        <f t="shared" si="165"/>
        <v>photography</v>
      </c>
      <c r="R1764" s="5" t="str">
        <f t="shared" si="168"/>
        <v>photobooks</v>
      </c>
      <c r="S1764" s="13">
        <f t="shared" si="166"/>
        <v>42411.190335648149</v>
      </c>
      <c r="T1764" s="13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3"/>
        <v>1.0190833333333333</v>
      </c>
      <c r="P1765" s="8">
        <f t="shared" si="164"/>
        <v>103.63559322033899</v>
      </c>
      <c r="Q1765" s="5" t="str">
        <f t="shared" si="165"/>
        <v>photography</v>
      </c>
      <c r="R1765" s="5" t="str">
        <f t="shared" si="168"/>
        <v>photobooks</v>
      </c>
      <c r="S1765" s="13">
        <f t="shared" si="166"/>
        <v>42637.076851851853</v>
      </c>
      <c r="T1765" s="13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3"/>
        <v>0.19600000000000001</v>
      </c>
      <c r="P1766" s="8">
        <f t="shared" si="164"/>
        <v>55.282051282051285</v>
      </c>
      <c r="Q1766" s="5" t="str">
        <f t="shared" si="165"/>
        <v>photography</v>
      </c>
      <c r="R1766" s="5" t="str">
        <f t="shared" si="168"/>
        <v>photobooks</v>
      </c>
      <c r="S1766" s="13">
        <f t="shared" si="166"/>
        <v>41825.694201388891</v>
      </c>
      <c r="T1766" s="13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3"/>
        <v>0.59467839999999994</v>
      </c>
      <c r="P1767" s="8">
        <f t="shared" si="164"/>
        <v>72.16970873786407</v>
      </c>
      <c r="Q1767" s="5" t="str">
        <f t="shared" si="165"/>
        <v>photography</v>
      </c>
      <c r="R1767" s="5" t="str">
        <f t="shared" si="168"/>
        <v>photobooks</v>
      </c>
      <c r="S1767" s="13">
        <f t="shared" si="166"/>
        <v>41835.188796296301</v>
      </c>
      <c r="T1767" s="13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3"/>
        <v>0</v>
      </c>
      <c r="P1768" s="8" t="e">
        <f t="shared" si="164"/>
        <v>#DIV/0!</v>
      </c>
      <c r="Q1768" s="5" t="str">
        <f t="shared" si="165"/>
        <v>photography</v>
      </c>
      <c r="R1768" s="5" t="str">
        <f t="shared" si="168"/>
        <v>photobooks</v>
      </c>
      <c r="S1768" s="13">
        <f t="shared" si="166"/>
        <v>41856.068148148152</v>
      </c>
      <c r="T1768" s="13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3"/>
        <v>0.4572</v>
      </c>
      <c r="P1769" s="8">
        <f t="shared" si="164"/>
        <v>58.615384615384613</v>
      </c>
      <c r="Q1769" s="5" t="str">
        <f t="shared" si="165"/>
        <v>photography</v>
      </c>
      <c r="R1769" s="5" t="str">
        <f t="shared" si="168"/>
        <v>photobooks</v>
      </c>
      <c r="S1769" s="13">
        <f t="shared" si="166"/>
        <v>41824.866712962968</v>
      </c>
      <c r="T1769" s="13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3"/>
        <v>3.7400000000000003E-2</v>
      </c>
      <c r="P1770" s="8">
        <f t="shared" si="164"/>
        <v>12.466666666666667</v>
      </c>
      <c r="Q1770" s="5" t="str">
        <f t="shared" si="165"/>
        <v>photography</v>
      </c>
      <c r="R1770" s="5" t="str">
        <f t="shared" si="168"/>
        <v>photobooks</v>
      </c>
      <c r="S1770" s="13">
        <f t="shared" si="166"/>
        <v>41849.76902777778</v>
      </c>
      <c r="T1770" s="13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3"/>
        <v>2.7025E-2</v>
      </c>
      <c r="P1771" s="8">
        <f t="shared" si="164"/>
        <v>49.136363636363633</v>
      </c>
      <c r="Q1771" s="5" t="str">
        <f t="shared" si="165"/>
        <v>photography</v>
      </c>
      <c r="R1771" s="5" t="str">
        <f t="shared" si="168"/>
        <v>photobooks</v>
      </c>
      <c r="S1771" s="13">
        <f t="shared" si="166"/>
        <v>41988.027303240742</v>
      </c>
      <c r="T1771" s="13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3"/>
        <v>0.56514285714285717</v>
      </c>
      <c r="P1772" s="8">
        <f t="shared" si="164"/>
        <v>150.5</v>
      </c>
      <c r="Q1772" s="5" t="str">
        <f t="shared" si="165"/>
        <v>photography</v>
      </c>
      <c r="R1772" s="5" t="str">
        <f t="shared" si="168"/>
        <v>photobooks</v>
      </c>
      <c r="S1772" s="13">
        <f t="shared" si="166"/>
        <v>41891.988356481488</v>
      </c>
      <c r="T1772" s="13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3"/>
        <v>0.21309523809523809</v>
      </c>
      <c r="P1773" s="8">
        <f t="shared" si="164"/>
        <v>35.799999999999997</v>
      </c>
      <c r="Q1773" s="5" t="str">
        <f t="shared" si="165"/>
        <v>photography</v>
      </c>
      <c r="R1773" s="5" t="str">
        <f t="shared" si="168"/>
        <v>photobooks</v>
      </c>
      <c r="S1773" s="13">
        <f t="shared" si="166"/>
        <v>41906.187962962962</v>
      </c>
      <c r="T1773" s="13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3"/>
        <v>0.156</v>
      </c>
      <c r="P1774" s="8">
        <f t="shared" si="164"/>
        <v>45.157894736842103</v>
      </c>
      <c r="Q1774" s="5" t="str">
        <f t="shared" si="165"/>
        <v>photography</v>
      </c>
      <c r="R1774" s="5" t="str">
        <f t="shared" si="168"/>
        <v>photobooks</v>
      </c>
      <c r="S1774" s="13">
        <f t="shared" si="166"/>
        <v>41766.926342592596</v>
      </c>
      <c r="T1774" s="13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3"/>
        <v>6.2566666666666673E-2</v>
      </c>
      <c r="P1775" s="8">
        <f t="shared" si="164"/>
        <v>98.78947368421052</v>
      </c>
      <c r="Q1775" s="5" t="str">
        <f t="shared" si="165"/>
        <v>photography</v>
      </c>
      <c r="R1775" s="5" t="str">
        <f t="shared" si="168"/>
        <v>photobooks</v>
      </c>
      <c r="S1775" s="13">
        <f t="shared" si="166"/>
        <v>41978.968726851854</v>
      </c>
      <c r="T1775" s="13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3"/>
        <v>0.4592</v>
      </c>
      <c r="P1776" s="8">
        <f t="shared" si="164"/>
        <v>88.307692307692307</v>
      </c>
      <c r="Q1776" s="5" t="str">
        <f t="shared" si="165"/>
        <v>photography</v>
      </c>
      <c r="R1776" s="5" t="str">
        <f t="shared" si="168"/>
        <v>photobooks</v>
      </c>
      <c r="S1776" s="13">
        <f t="shared" si="166"/>
        <v>41930.426990740743</v>
      </c>
      <c r="T1776" s="13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3"/>
        <v>0.65101538461538466</v>
      </c>
      <c r="P1777" s="8">
        <f t="shared" si="164"/>
        <v>170.62903225806451</v>
      </c>
      <c r="Q1777" s="5" t="str">
        <f t="shared" si="165"/>
        <v>photography</v>
      </c>
      <c r="R1777" s="5" t="str">
        <f t="shared" si="168"/>
        <v>photobooks</v>
      </c>
      <c r="S1777" s="13">
        <f t="shared" si="166"/>
        <v>41892.18472222222</v>
      </c>
      <c r="T1777" s="13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3"/>
        <v>6.7000000000000004E-2</v>
      </c>
      <c r="P1778" s="8">
        <f t="shared" si="164"/>
        <v>83.75</v>
      </c>
      <c r="Q1778" s="5" t="str">
        <f t="shared" si="165"/>
        <v>photography</v>
      </c>
      <c r="R1778" s="5" t="str">
        <f t="shared" si="168"/>
        <v>photobooks</v>
      </c>
      <c r="S1778" s="13">
        <f t="shared" si="166"/>
        <v>41906.165173611116</v>
      </c>
      <c r="T1778" s="13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3"/>
        <v>0.135625</v>
      </c>
      <c r="P1779" s="8">
        <f t="shared" si="164"/>
        <v>65.099999999999994</v>
      </c>
      <c r="Q1779" s="5" t="str">
        <f t="shared" si="165"/>
        <v>photography</v>
      </c>
      <c r="R1779" s="5" t="str">
        <f t="shared" si="168"/>
        <v>photobooks</v>
      </c>
      <c r="S1779" s="13">
        <f t="shared" si="166"/>
        <v>42025.565428240741</v>
      </c>
      <c r="T1779" s="13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3"/>
        <v>1.9900000000000001E-2</v>
      </c>
      <c r="P1780" s="8">
        <f t="shared" si="164"/>
        <v>66.333333333333329</v>
      </c>
      <c r="Q1780" s="5" t="str">
        <f t="shared" si="165"/>
        <v>photography</v>
      </c>
      <c r="R1780" s="5" t="str">
        <f t="shared" si="168"/>
        <v>photobooks</v>
      </c>
      <c r="S1780" s="13">
        <f t="shared" si="166"/>
        <v>42046.071701388886</v>
      </c>
      <c r="T1780" s="13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3"/>
        <v>0.36236363636363639</v>
      </c>
      <c r="P1781" s="8">
        <f t="shared" si="164"/>
        <v>104.89473684210526</v>
      </c>
      <c r="Q1781" s="5" t="str">
        <f t="shared" si="165"/>
        <v>photography</v>
      </c>
      <c r="R1781" s="5" t="str">
        <f t="shared" si="168"/>
        <v>photobooks</v>
      </c>
      <c r="S1781" s="13">
        <f t="shared" si="166"/>
        <v>42585.900231481479</v>
      </c>
      <c r="T1781" s="13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3"/>
        <v>0.39743333333333336</v>
      </c>
      <c r="P1782" s="8">
        <f t="shared" si="164"/>
        <v>78.440789473684205</v>
      </c>
      <c r="Q1782" s="5" t="str">
        <f t="shared" si="165"/>
        <v>photography</v>
      </c>
      <c r="R1782" s="5" t="str">
        <f t="shared" si="168"/>
        <v>photobooks</v>
      </c>
      <c r="S1782" s="13">
        <f t="shared" si="166"/>
        <v>42493.80914351852</v>
      </c>
      <c r="T1782" s="13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3"/>
        <v>0.25763636363636366</v>
      </c>
      <c r="P1783" s="8">
        <f t="shared" si="164"/>
        <v>59.041666666666664</v>
      </c>
      <c r="Q1783" s="5" t="str">
        <f t="shared" si="165"/>
        <v>photography</v>
      </c>
      <c r="R1783" s="5" t="str">
        <f t="shared" si="168"/>
        <v>photobooks</v>
      </c>
      <c r="S1783" s="13">
        <f t="shared" si="166"/>
        <v>42597.825752314813</v>
      </c>
      <c r="T1783" s="13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3"/>
        <v>0.15491428571428573</v>
      </c>
      <c r="P1784" s="8">
        <f t="shared" si="164"/>
        <v>71.34210526315789</v>
      </c>
      <c r="Q1784" s="5" t="str">
        <f t="shared" si="165"/>
        <v>photography</v>
      </c>
      <c r="R1784" s="5" t="str">
        <f t="shared" si="168"/>
        <v>photobooks</v>
      </c>
      <c r="S1784" s="13">
        <f t="shared" si="166"/>
        <v>42388.783437500002</v>
      </c>
      <c r="T1784" s="13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3"/>
        <v>0.236925</v>
      </c>
      <c r="P1785" s="8">
        <f t="shared" si="164"/>
        <v>51.227027027027027</v>
      </c>
      <c r="Q1785" s="5" t="str">
        <f t="shared" si="165"/>
        <v>photography</v>
      </c>
      <c r="R1785" s="5" t="str">
        <f t="shared" si="168"/>
        <v>photobooks</v>
      </c>
      <c r="S1785" s="13">
        <f t="shared" si="166"/>
        <v>42116.158310185187</v>
      </c>
      <c r="T1785" s="13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3"/>
        <v>0.39760000000000001</v>
      </c>
      <c r="P1786" s="8">
        <f t="shared" si="164"/>
        <v>60.242424242424242</v>
      </c>
      <c r="Q1786" s="5" t="str">
        <f t="shared" si="165"/>
        <v>photography</v>
      </c>
      <c r="R1786" s="5" t="str">
        <f t="shared" si="168"/>
        <v>photobooks</v>
      </c>
      <c r="S1786" s="13">
        <f t="shared" si="166"/>
        <v>42003.863888888889</v>
      </c>
      <c r="T1786" s="13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3"/>
        <v>0.20220833333333332</v>
      </c>
      <c r="P1787" s="8">
        <f t="shared" si="164"/>
        <v>44.935185185185183</v>
      </c>
      <c r="Q1787" s="5" t="str">
        <f t="shared" si="165"/>
        <v>photography</v>
      </c>
      <c r="R1787" s="5" t="str">
        <f t="shared" si="168"/>
        <v>photobooks</v>
      </c>
      <c r="S1787" s="13">
        <f t="shared" si="166"/>
        <v>41897.343229166669</v>
      </c>
      <c r="T1787" s="13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3"/>
        <v>0.47631578947368419</v>
      </c>
      <c r="P1788" s="8">
        <f t="shared" si="164"/>
        <v>31.206896551724139</v>
      </c>
      <c r="Q1788" s="5" t="str">
        <f t="shared" si="165"/>
        <v>photography</v>
      </c>
      <c r="R1788" s="5" t="str">
        <f t="shared" si="168"/>
        <v>photobooks</v>
      </c>
      <c r="S1788" s="13">
        <f t="shared" si="166"/>
        <v>41958.758993055562</v>
      </c>
      <c r="T1788" s="13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3"/>
        <v>0.15329999999999999</v>
      </c>
      <c r="P1789" s="8">
        <f t="shared" si="164"/>
        <v>63.875</v>
      </c>
      <c r="Q1789" s="5" t="str">
        <f t="shared" si="165"/>
        <v>photography</v>
      </c>
      <c r="R1789" s="5" t="str">
        <f t="shared" si="168"/>
        <v>photobooks</v>
      </c>
      <c r="S1789" s="13">
        <f t="shared" si="166"/>
        <v>42068.863854166666</v>
      </c>
      <c r="T1789" s="13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3"/>
        <v>1.3818181818181818E-2</v>
      </c>
      <c r="P1790" s="8">
        <f t="shared" si="164"/>
        <v>19</v>
      </c>
      <c r="Q1790" s="5" t="str">
        <f t="shared" si="165"/>
        <v>photography</v>
      </c>
      <c r="R1790" s="5" t="str">
        <f t="shared" si="168"/>
        <v>photobooks</v>
      </c>
      <c r="S1790" s="13">
        <f t="shared" si="166"/>
        <v>41914.156736111116</v>
      </c>
      <c r="T1790" s="13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3"/>
        <v>5.0000000000000001E-3</v>
      </c>
      <c r="P1791" s="8">
        <f t="shared" si="164"/>
        <v>10</v>
      </c>
      <c r="Q1791" s="5" t="str">
        <f t="shared" si="165"/>
        <v>photography</v>
      </c>
      <c r="R1791" s="5" t="str">
        <f t="shared" si="168"/>
        <v>photobooks</v>
      </c>
      <c r="S1791" s="13">
        <f t="shared" si="166"/>
        <v>41956.458368055559</v>
      </c>
      <c r="T1791" s="13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3"/>
        <v>4.9575757575757579E-2</v>
      </c>
      <c r="P1792" s="8">
        <f t="shared" si="164"/>
        <v>109.06666666666666</v>
      </c>
      <c r="Q1792" s="5" t="str">
        <f t="shared" si="165"/>
        <v>photography</v>
      </c>
      <c r="R1792" s="5" t="str">
        <f t="shared" si="168"/>
        <v>photobooks</v>
      </c>
      <c r="S1792" s="13">
        <f t="shared" si="166"/>
        <v>42010.882847222223</v>
      </c>
      <c r="T1792" s="13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3"/>
        <v>3.5666666666666666E-2</v>
      </c>
      <c r="P1793" s="8">
        <f t="shared" si="164"/>
        <v>26.75</v>
      </c>
      <c r="Q1793" s="5" t="str">
        <f t="shared" si="165"/>
        <v>photography</v>
      </c>
      <c r="R1793" s="5" t="str">
        <f t="shared" si="168"/>
        <v>photobooks</v>
      </c>
      <c r="S1793" s="13">
        <f t="shared" si="166"/>
        <v>41973.948668981488</v>
      </c>
      <c r="T1793" s="13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3"/>
        <v>0.61124000000000001</v>
      </c>
      <c r="P1794" s="8">
        <f t="shared" si="164"/>
        <v>109.93525179856115</v>
      </c>
      <c r="Q1794" s="5" t="str">
        <f t="shared" si="165"/>
        <v>photography</v>
      </c>
      <c r="R1794" s="5" t="str">
        <f t="shared" si="168"/>
        <v>photobooks</v>
      </c>
      <c r="S1794" s="13">
        <f t="shared" si="166"/>
        <v>42189.239374999997</v>
      </c>
      <c r="T1794" s="13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9">E1795/D1795</f>
        <v>1.3333333333333334E-2</v>
      </c>
      <c r="P1795" s="8">
        <f t="shared" ref="P1795:P1858" si="170">E1795/L1795</f>
        <v>20</v>
      </c>
      <c r="Q1795" s="5" t="str">
        <f t="shared" ref="Q1795:Q1858" si="171">LEFT(N1795,FIND("/",N1795)-1)</f>
        <v>photography</v>
      </c>
      <c r="R1795" s="5" t="str">
        <f t="shared" si="168"/>
        <v>photobooks</v>
      </c>
      <c r="S1795" s="13">
        <f t="shared" ref="S1795:S1858" si="172">(J1795/86400)+25569+(5/24)</f>
        <v>41941.1</v>
      </c>
      <c r="T1795" s="13">
        <f t="shared" ref="T1795:T1858" si="173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9"/>
        <v>0.11077777777777778</v>
      </c>
      <c r="P1796" s="8">
        <f t="shared" si="170"/>
        <v>55.388888888888886</v>
      </c>
      <c r="Q1796" s="5" t="str">
        <f t="shared" si="171"/>
        <v>photography</v>
      </c>
      <c r="R1796" s="5" t="str">
        <f t="shared" si="168"/>
        <v>photobooks</v>
      </c>
      <c r="S1796" s="13">
        <f t="shared" si="172"/>
        <v>42011.759513888894</v>
      </c>
      <c r="T1796" s="13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9"/>
        <v>0.38735714285714284</v>
      </c>
      <c r="P1797" s="8">
        <f t="shared" si="170"/>
        <v>133.90123456790124</v>
      </c>
      <c r="Q1797" s="5" t="str">
        <f t="shared" si="171"/>
        <v>photography</v>
      </c>
      <c r="R1797" s="5" t="str">
        <f t="shared" si="168"/>
        <v>photobooks</v>
      </c>
      <c r="S1797" s="13">
        <f t="shared" si="172"/>
        <v>42628.497002314813</v>
      </c>
      <c r="T1797" s="13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9"/>
        <v>0.22052631578947368</v>
      </c>
      <c r="P1798" s="8">
        <f t="shared" si="170"/>
        <v>48.720930232558139</v>
      </c>
      <c r="Q1798" s="5" t="str">
        <f t="shared" si="171"/>
        <v>photography</v>
      </c>
      <c r="R1798" s="5" t="str">
        <f t="shared" si="168"/>
        <v>photobooks</v>
      </c>
      <c r="S1798" s="13">
        <f t="shared" si="172"/>
        <v>42515.64775462963</v>
      </c>
      <c r="T1798" s="13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9"/>
        <v>0.67549999999999999</v>
      </c>
      <c r="P1799" s="8">
        <f t="shared" si="170"/>
        <v>48.25</v>
      </c>
      <c r="Q1799" s="5" t="str">
        <f t="shared" si="171"/>
        <v>photography</v>
      </c>
      <c r="R1799" s="5" t="str">
        <f t="shared" si="168"/>
        <v>photobooks</v>
      </c>
      <c r="S1799" s="13">
        <f t="shared" si="172"/>
        <v>42689.777650462966</v>
      </c>
      <c r="T1799" s="13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9"/>
        <v>0.136375</v>
      </c>
      <c r="P1800" s="8">
        <f t="shared" si="170"/>
        <v>58.972972972972975</v>
      </c>
      <c r="Q1800" s="5" t="str">
        <f t="shared" si="171"/>
        <v>photography</v>
      </c>
      <c r="R1800" s="5" t="str">
        <f t="shared" si="168"/>
        <v>photobooks</v>
      </c>
      <c r="S1800" s="13">
        <f t="shared" si="172"/>
        <v>42344.535104166665</v>
      </c>
      <c r="T1800" s="13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9"/>
        <v>1.7457500000000001E-2</v>
      </c>
      <c r="P1801" s="8">
        <f t="shared" si="170"/>
        <v>11.638333333333334</v>
      </c>
      <c r="Q1801" s="5" t="str">
        <f t="shared" si="171"/>
        <v>photography</v>
      </c>
      <c r="R1801" s="5" t="str">
        <f t="shared" si="168"/>
        <v>photobooks</v>
      </c>
      <c r="S1801" s="13">
        <f t="shared" si="172"/>
        <v>41935.051018518519</v>
      </c>
      <c r="T1801" s="13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9"/>
        <v>0.20449632511889321</v>
      </c>
      <c r="P1802" s="8">
        <f t="shared" si="170"/>
        <v>83.716814159292042</v>
      </c>
      <c r="Q1802" s="5" t="str">
        <f t="shared" si="171"/>
        <v>photography</v>
      </c>
      <c r="R1802" s="5" t="str">
        <f t="shared" si="168"/>
        <v>photobooks</v>
      </c>
      <c r="S1802" s="13">
        <f t="shared" si="172"/>
        <v>42623.814467592594</v>
      </c>
      <c r="T1802" s="13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9"/>
        <v>0.13852941176470587</v>
      </c>
      <c r="P1803" s="8">
        <f t="shared" si="170"/>
        <v>63.648648648648646</v>
      </c>
      <c r="Q1803" s="5" t="str">
        <f t="shared" si="171"/>
        <v>photography</v>
      </c>
      <c r="R1803" s="5" t="str">
        <f t="shared" si="168"/>
        <v>photobooks</v>
      </c>
      <c r="S1803" s="13">
        <f t="shared" si="172"/>
        <v>42321.868842592594</v>
      </c>
      <c r="T1803" s="13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9"/>
        <v>0.48485714285714288</v>
      </c>
      <c r="P1804" s="8">
        <f t="shared" si="170"/>
        <v>94.277777777777771</v>
      </c>
      <c r="Q1804" s="5" t="str">
        <f t="shared" si="171"/>
        <v>photography</v>
      </c>
      <c r="R1804" s="5" t="str">
        <f t="shared" ref="R1804:R1867" si="174">RIGHT(N1804,LEN(N1804)-FIND("/",N1804))</f>
        <v>photobooks</v>
      </c>
      <c r="S1804" s="13">
        <f t="shared" si="172"/>
        <v>42159.680902777785</v>
      </c>
      <c r="T1804" s="13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9"/>
        <v>0.308</v>
      </c>
      <c r="P1805" s="8">
        <f t="shared" si="170"/>
        <v>71.86666666666666</v>
      </c>
      <c r="Q1805" s="5" t="str">
        <f t="shared" si="171"/>
        <v>photography</v>
      </c>
      <c r="R1805" s="5" t="str">
        <f t="shared" si="174"/>
        <v>photobooks</v>
      </c>
      <c r="S1805" s="13">
        <f t="shared" si="172"/>
        <v>42018.27988425926</v>
      </c>
      <c r="T1805" s="13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9"/>
        <v>0.35174193548387095</v>
      </c>
      <c r="P1806" s="8">
        <f t="shared" si="170"/>
        <v>104.84615384615384</v>
      </c>
      <c r="Q1806" s="5" t="str">
        <f t="shared" si="171"/>
        <v>photography</v>
      </c>
      <c r="R1806" s="5" t="str">
        <f t="shared" si="174"/>
        <v>photobooks</v>
      </c>
      <c r="S1806" s="13">
        <f t="shared" si="172"/>
        <v>42282.886620370373</v>
      </c>
      <c r="T1806" s="13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9"/>
        <v>0.36404444444444445</v>
      </c>
      <c r="P1807" s="8">
        <f t="shared" si="170"/>
        <v>67.139344262295083</v>
      </c>
      <c r="Q1807" s="5" t="str">
        <f t="shared" si="171"/>
        <v>photography</v>
      </c>
      <c r="R1807" s="5" t="str">
        <f t="shared" si="174"/>
        <v>photobooks</v>
      </c>
      <c r="S1807" s="13">
        <f t="shared" si="172"/>
        <v>42248.012245370373</v>
      </c>
      <c r="T1807" s="13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9"/>
        <v>2.955E-2</v>
      </c>
      <c r="P1808" s="8">
        <f t="shared" si="170"/>
        <v>73.875</v>
      </c>
      <c r="Q1808" s="5" t="str">
        <f t="shared" si="171"/>
        <v>photography</v>
      </c>
      <c r="R1808" s="5" t="str">
        <f t="shared" si="174"/>
        <v>photobooks</v>
      </c>
      <c r="S1808" s="13">
        <f t="shared" si="172"/>
        <v>41877.846631944449</v>
      </c>
      <c r="T1808" s="13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9"/>
        <v>0.1106</v>
      </c>
      <c r="P1809" s="8">
        <f t="shared" si="170"/>
        <v>69.125</v>
      </c>
      <c r="Q1809" s="5" t="str">
        <f t="shared" si="171"/>
        <v>photography</v>
      </c>
      <c r="R1809" s="5" t="str">
        <f t="shared" si="174"/>
        <v>photobooks</v>
      </c>
      <c r="S1809" s="13">
        <f t="shared" si="172"/>
        <v>41880.276770833334</v>
      </c>
      <c r="T1809" s="13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9"/>
        <v>0.41407142857142859</v>
      </c>
      <c r="P1810" s="8">
        <f t="shared" si="170"/>
        <v>120.77083333333333</v>
      </c>
      <c r="Q1810" s="5" t="str">
        <f t="shared" si="171"/>
        <v>photography</v>
      </c>
      <c r="R1810" s="5" t="str">
        <f t="shared" si="174"/>
        <v>photobooks</v>
      </c>
      <c r="S1810" s="13">
        <f t="shared" si="172"/>
        <v>42742.889236111114</v>
      </c>
      <c r="T1810" s="13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9"/>
        <v>0.10857142857142857</v>
      </c>
      <c r="P1811" s="8">
        <f t="shared" si="170"/>
        <v>42.222222222222221</v>
      </c>
      <c r="Q1811" s="5" t="str">
        <f t="shared" si="171"/>
        <v>photography</v>
      </c>
      <c r="R1811" s="5" t="str">
        <f t="shared" si="174"/>
        <v>photobooks</v>
      </c>
      <c r="S1811" s="13">
        <f t="shared" si="172"/>
        <v>42030.116192129637</v>
      </c>
      <c r="T1811" s="13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9"/>
        <v>3.3333333333333333E-2</v>
      </c>
      <c r="P1812" s="8">
        <f t="shared" si="170"/>
        <v>7.5</v>
      </c>
      <c r="Q1812" s="5" t="str">
        <f t="shared" si="171"/>
        <v>photography</v>
      </c>
      <c r="R1812" s="5" t="str">
        <f t="shared" si="174"/>
        <v>photobooks</v>
      </c>
      <c r="S1812" s="13">
        <f t="shared" si="172"/>
        <v>41861.118356481486</v>
      </c>
      <c r="T1812" s="13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9"/>
        <v>7.407407407407407E-4</v>
      </c>
      <c r="P1813" s="8">
        <f t="shared" si="170"/>
        <v>1.5384615384615385</v>
      </c>
      <c r="Q1813" s="5" t="str">
        <f t="shared" si="171"/>
        <v>photography</v>
      </c>
      <c r="R1813" s="5" t="str">
        <f t="shared" si="174"/>
        <v>photobooks</v>
      </c>
      <c r="S1813" s="13">
        <f t="shared" si="172"/>
        <v>41876.642013888893</v>
      </c>
      <c r="T1813" s="13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9"/>
        <v>0.13307692307692306</v>
      </c>
      <c r="P1814" s="8">
        <f t="shared" si="170"/>
        <v>37.608695652173914</v>
      </c>
      <c r="Q1814" s="5" t="str">
        <f t="shared" si="171"/>
        <v>photography</v>
      </c>
      <c r="R1814" s="5" t="str">
        <f t="shared" si="174"/>
        <v>photobooks</v>
      </c>
      <c r="S1814" s="13">
        <f t="shared" si="172"/>
        <v>42524.527037037034</v>
      </c>
      <c r="T1814" s="13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9"/>
        <v>0</v>
      </c>
      <c r="P1815" s="8" t="e">
        <f t="shared" si="170"/>
        <v>#DIV/0!</v>
      </c>
      <c r="Q1815" s="5" t="str">
        <f t="shared" si="171"/>
        <v>photography</v>
      </c>
      <c r="R1815" s="5" t="str">
        <f t="shared" si="174"/>
        <v>photobooks</v>
      </c>
      <c r="S1815" s="13">
        <f t="shared" si="172"/>
        <v>41830.097361111111</v>
      </c>
      <c r="T1815" s="13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9"/>
        <v>0.49183333333333334</v>
      </c>
      <c r="P1816" s="8">
        <f t="shared" si="170"/>
        <v>42.157142857142858</v>
      </c>
      <c r="Q1816" s="5" t="str">
        <f t="shared" si="171"/>
        <v>photography</v>
      </c>
      <c r="R1816" s="5" t="str">
        <f t="shared" si="174"/>
        <v>photobooks</v>
      </c>
      <c r="S1816" s="13">
        <f t="shared" si="172"/>
        <v>42033.522407407414</v>
      </c>
      <c r="T1816" s="13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9"/>
        <v>0</v>
      </c>
      <c r="P1817" s="8" t="e">
        <f t="shared" si="170"/>
        <v>#DIV/0!</v>
      </c>
      <c r="Q1817" s="5" t="str">
        <f t="shared" si="171"/>
        <v>photography</v>
      </c>
      <c r="R1817" s="5" t="str">
        <f t="shared" si="174"/>
        <v>photobooks</v>
      </c>
      <c r="S1817" s="13">
        <f t="shared" si="172"/>
        <v>42173.115011574075</v>
      </c>
      <c r="T1817" s="13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9"/>
        <v>2.036E-2</v>
      </c>
      <c r="P1818" s="8">
        <f t="shared" si="170"/>
        <v>84.833333333333329</v>
      </c>
      <c r="Q1818" s="5" t="str">
        <f t="shared" si="171"/>
        <v>photography</v>
      </c>
      <c r="R1818" s="5" t="str">
        <f t="shared" si="174"/>
        <v>photobooks</v>
      </c>
      <c r="S1818" s="13">
        <f t="shared" si="172"/>
        <v>42549.08452546296</v>
      </c>
      <c r="T1818" s="13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9"/>
        <v>0.52327777777777773</v>
      </c>
      <c r="P1819" s="8">
        <f t="shared" si="170"/>
        <v>94.19</v>
      </c>
      <c r="Q1819" s="5" t="str">
        <f t="shared" si="171"/>
        <v>photography</v>
      </c>
      <c r="R1819" s="5" t="str">
        <f t="shared" si="174"/>
        <v>photobooks</v>
      </c>
      <c r="S1819" s="13">
        <f t="shared" si="172"/>
        <v>42705.870451388888</v>
      </c>
      <c r="T1819" s="13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9"/>
        <v>0</v>
      </c>
      <c r="P1820" s="8" t="e">
        <f t="shared" si="170"/>
        <v>#DIV/0!</v>
      </c>
      <c r="Q1820" s="5" t="str">
        <f t="shared" si="171"/>
        <v>photography</v>
      </c>
      <c r="R1820" s="5" t="str">
        <f t="shared" si="174"/>
        <v>photobooks</v>
      </c>
      <c r="S1820" s="13">
        <f t="shared" si="172"/>
        <v>42067.442708333336</v>
      </c>
      <c r="T1820" s="13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9"/>
        <v>2.0833333333333332E-2</v>
      </c>
      <c r="P1821" s="8">
        <f t="shared" si="170"/>
        <v>6.25</v>
      </c>
      <c r="Q1821" s="5" t="str">
        <f t="shared" si="171"/>
        <v>photography</v>
      </c>
      <c r="R1821" s="5" t="str">
        <f t="shared" si="174"/>
        <v>photobooks</v>
      </c>
      <c r="S1821" s="13">
        <f t="shared" si="172"/>
        <v>41820.960601851853</v>
      </c>
      <c r="T1821" s="13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9"/>
        <v>6.565384615384616E-2</v>
      </c>
      <c r="P1822" s="8">
        <f t="shared" si="170"/>
        <v>213.375</v>
      </c>
      <c r="Q1822" s="5" t="str">
        <f t="shared" si="171"/>
        <v>photography</v>
      </c>
      <c r="R1822" s="5" t="str">
        <f t="shared" si="174"/>
        <v>photobooks</v>
      </c>
      <c r="S1822" s="13">
        <f t="shared" si="172"/>
        <v>42065.292708333334</v>
      </c>
      <c r="T1822" s="13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9"/>
        <v>1.3489</v>
      </c>
      <c r="P1823" s="8">
        <f t="shared" si="170"/>
        <v>59.162280701754383</v>
      </c>
      <c r="Q1823" s="5" t="str">
        <f t="shared" si="171"/>
        <v>music</v>
      </c>
      <c r="R1823" s="5" t="str">
        <f t="shared" si="174"/>
        <v>rock</v>
      </c>
      <c r="S1823" s="13">
        <f t="shared" si="172"/>
        <v>40926.527395833335</v>
      </c>
      <c r="T1823" s="13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9"/>
        <v>1</v>
      </c>
      <c r="P1824" s="8">
        <f t="shared" si="170"/>
        <v>27.272727272727273</v>
      </c>
      <c r="Q1824" s="5" t="str">
        <f t="shared" si="171"/>
        <v>music</v>
      </c>
      <c r="R1824" s="5" t="str">
        <f t="shared" si="174"/>
        <v>rock</v>
      </c>
      <c r="S1824" s="13">
        <f t="shared" si="172"/>
        <v>41635.005347222228</v>
      </c>
      <c r="T1824" s="13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9"/>
        <v>1.1585714285714286</v>
      </c>
      <c r="P1825" s="8">
        <f t="shared" si="170"/>
        <v>24.575757575757574</v>
      </c>
      <c r="Q1825" s="5" t="str">
        <f t="shared" si="171"/>
        <v>music</v>
      </c>
      <c r="R1825" s="5" t="str">
        <f t="shared" si="174"/>
        <v>rock</v>
      </c>
      <c r="S1825" s="13">
        <f t="shared" si="172"/>
        <v>41176.893240740741</v>
      </c>
      <c r="T1825" s="13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9"/>
        <v>1.0006666666666666</v>
      </c>
      <c r="P1826" s="8">
        <f t="shared" si="170"/>
        <v>75.05</v>
      </c>
      <c r="Q1826" s="5" t="str">
        <f t="shared" si="171"/>
        <v>music</v>
      </c>
      <c r="R1826" s="5" t="str">
        <f t="shared" si="174"/>
        <v>rock</v>
      </c>
      <c r="S1826" s="13">
        <f t="shared" si="172"/>
        <v>41627.124618055554</v>
      </c>
      <c r="T1826" s="13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9"/>
        <v>1.0505</v>
      </c>
      <c r="P1827" s="8">
        <f t="shared" si="170"/>
        <v>42.02</v>
      </c>
      <c r="Q1827" s="5" t="str">
        <f t="shared" si="171"/>
        <v>music</v>
      </c>
      <c r="R1827" s="5" t="str">
        <f t="shared" si="174"/>
        <v>rock</v>
      </c>
      <c r="S1827" s="13">
        <f t="shared" si="172"/>
        <v>41444.042858796296</v>
      </c>
      <c r="T1827" s="13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9"/>
        <v>1.01</v>
      </c>
      <c r="P1828" s="8">
        <f t="shared" si="170"/>
        <v>53.157894736842103</v>
      </c>
      <c r="Q1828" s="5" t="str">
        <f t="shared" si="171"/>
        <v>music</v>
      </c>
      <c r="R1828" s="5" t="str">
        <f t="shared" si="174"/>
        <v>rock</v>
      </c>
      <c r="S1828" s="13">
        <f t="shared" si="172"/>
        <v>41658.132141203707</v>
      </c>
      <c r="T1828" s="13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9"/>
        <v>1.0066250000000001</v>
      </c>
      <c r="P1829" s="8">
        <f t="shared" si="170"/>
        <v>83.885416666666671</v>
      </c>
      <c r="Q1829" s="5" t="str">
        <f t="shared" si="171"/>
        <v>music</v>
      </c>
      <c r="R1829" s="5" t="str">
        <f t="shared" si="174"/>
        <v>rock</v>
      </c>
      <c r="S1829" s="13">
        <f t="shared" si="172"/>
        <v>40555.534270833334</v>
      </c>
      <c r="T1829" s="13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9"/>
        <v>1.0016</v>
      </c>
      <c r="P1830" s="8">
        <f t="shared" si="170"/>
        <v>417.33333333333331</v>
      </c>
      <c r="Q1830" s="5" t="str">
        <f t="shared" si="171"/>
        <v>music</v>
      </c>
      <c r="R1830" s="5" t="str">
        <f t="shared" si="174"/>
        <v>rock</v>
      </c>
      <c r="S1830" s="13">
        <f t="shared" si="172"/>
        <v>41737.107986111114</v>
      </c>
      <c r="T1830" s="13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9"/>
        <v>1.6668333333333334</v>
      </c>
      <c r="P1831" s="8">
        <f t="shared" si="170"/>
        <v>75.765151515151516</v>
      </c>
      <c r="Q1831" s="5" t="str">
        <f t="shared" si="171"/>
        <v>music</v>
      </c>
      <c r="R1831" s="5" t="str">
        <f t="shared" si="174"/>
        <v>rock</v>
      </c>
      <c r="S1831" s="13">
        <f t="shared" si="172"/>
        <v>40516.295960648153</v>
      </c>
      <c r="T1831" s="13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9"/>
        <v>1.0153333333333334</v>
      </c>
      <c r="P1832" s="8">
        <f t="shared" si="170"/>
        <v>67.389380530973455</v>
      </c>
      <c r="Q1832" s="5" t="str">
        <f t="shared" si="171"/>
        <v>music</v>
      </c>
      <c r="R1832" s="5" t="str">
        <f t="shared" si="174"/>
        <v>rock</v>
      </c>
      <c r="S1832" s="13">
        <f t="shared" si="172"/>
        <v>41664.892442129632</v>
      </c>
      <c r="T1832" s="13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9"/>
        <v>1.03</v>
      </c>
      <c r="P1833" s="8">
        <f t="shared" si="170"/>
        <v>73.571428571428569</v>
      </c>
      <c r="Q1833" s="5" t="str">
        <f t="shared" si="171"/>
        <v>music</v>
      </c>
      <c r="R1833" s="5" t="str">
        <f t="shared" si="174"/>
        <v>rock</v>
      </c>
      <c r="S1833" s="13">
        <f t="shared" si="172"/>
        <v>41027.204432870371</v>
      </c>
      <c r="T1833" s="13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9"/>
        <v>1.4285714285714286</v>
      </c>
      <c r="P1834" s="8">
        <f t="shared" si="170"/>
        <v>25</v>
      </c>
      <c r="Q1834" s="5" t="str">
        <f t="shared" si="171"/>
        <v>music</v>
      </c>
      <c r="R1834" s="5" t="str">
        <f t="shared" si="174"/>
        <v>rock</v>
      </c>
      <c r="S1834" s="13">
        <f t="shared" si="172"/>
        <v>40576.74799768519</v>
      </c>
      <c r="T1834" s="13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9"/>
        <v>2.625</v>
      </c>
      <c r="P1835" s="8">
        <f t="shared" si="170"/>
        <v>42</v>
      </c>
      <c r="Q1835" s="5" t="str">
        <f t="shared" si="171"/>
        <v>music</v>
      </c>
      <c r="R1835" s="5" t="str">
        <f t="shared" si="174"/>
        <v>rock</v>
      </c>
      <c r="S1835" s="13">
        <f t="shared" si="172"/>
        <v>41303.252349537041</v>
      </c>
      <c r="T1835" s="13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9"/>
        <v>1.1805000000000001</v>
      </c>
      <c r="P1836" s="8">
        <f t="shared" si="170"/>
        <v>131.16666666666666</v>
      </c>
      <c r="Q1836" s="5" t="str">
        <f t="shared" si="171"/>
        <v>music</v>
      </c>
      <c r="R1836" s="5" t="str">
        <f t="shared" si="174"/>
        <v>rock</v>
      </c>
      <c r="S1836" s="13">
        <f t="shared" si="172"/>
        <v>41989.172395833339</v>
      </c>
      <c r="T1836" s="13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9"/>
        <v>1.04</v>
      </c>
      <c r="P1837" s="8">
        <f t="shared" si="170"/>
        <v>47.272727272727273</v>
      </c>
      <c r="Q1837" s="5" t="str">
        <f t="shared" si="171"/>
        <v>music</v>
      </c>
      <c r="R1837" s="5" t="str">
        <f t="shared" si="174"/>
        <v>rock</v>
      </c>
      <c r="S1837" s="13">
        <f t="shared" si="172"/>
        <v>42430.910543981481</v>
      </c>
      <c r="T1837" s="13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9"/>
        <v>2.0034000000000001</v>
      </c>
      <c r="P1838" s="8">
        <f t="shared" si="170"/>
        <v>182.12727272727273</v>
      </c>
      <c r="Q1838" s="5" t="str">
        <f t="shared" si="171"/>
        <v>music</v>
      </c>
      <c r="R1838" s="5" t="str">
        <f t="shared" si="174"/>
        <v>rock</v>
      </c>
      <c r="S1838" s="13">
        <f t="shared" si="172"/>
        <v>41306.017696759263</v>
      </c>
      <c r="T1838" s="13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9"/>
        <v>3.0683333333333334</v>
      </c>
      <c r="P1839" s="8">
        <f t="shared" si="170"/>
        <v>61.366666666666667</v>
      </c>
      <c r="Q1839" s="5" t="str">
        <f t="shared" si="171"/>
        <v>music</v>
      </c>
      <c r="R1839" s="5" t="str">
        <f t="shared" si="174"/>
        <v>rock</v>
      </c>
      <c r="S1839" s="13">
        <f t="shared" si="172"/>
        <v>40926.256192129636</v>
      </c>
      <c r="T1839" s="13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9"/>
        <v>1.00149</v>
      </c>
      <c r="P1840" s="8">
        <f t="shared" si="170"/>
        <v>35.767499999999998</v>
      </c>
      <c r="Q1840" s="5" t="str">
        <f t="shared" si="171"/>
        <v>music</v>
      </c>
      <c r="R1840" s="5" t="str">
        <f t="shared" si="174"/>
        <v>rock</v>
      </c>
      <c r="S1840" s="13">
        <f t="shared" si="172"/>
        <v>40788.994872685187</v>
      </c>
      <c r="T1840" s="13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9"/>
        <v>2.0529999999999999</v>
      </c>
      <c r="P1841" s="8">
        <f t="shared" si="170"/>
        <v>45.62222222222222</v>
      </c>
      <c r="Q1841" s="5" t="str">
        <f t="shared" si="171"/>
        <v>music</v>
      </c>
      <c r="R1841" s="5" t="str">
        <f t="shared" si="174"/>
        <v>rock</v>
      </c>
      <c r="S1841" s="13">
        <f t="shared" si="172"/>
        <v>42614.930347222224</v>
      </c>
      <c r="T1841" s="13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9"/>
        <v>1.0888888888888888</v>
      </c>
      <c r="P1842" s="8">
        <f t="shared" si="170"/>
        <v>75.384615384615387</v>
      </c>
      <c r="Q1842" s="5" t="str">
        <f t="shared" si="171"/>
        <v>music</v>
      </c>
      <c r="R1842" s="5" t="str">
        <f t="shared" si="174"/>
        <v>rock</v>
      </c>
      <c r="S1842" s="13">
        <f t="shared" si="172"/>
        <v>41382.304513888892</v>
      </c>
      <c r="T1842" s="13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9"/>
        <v>1.0175000000000001</v>
      </c>
      <c r="P1843" s="8">
        <f t="shared" si="170"/>
        <v>50.875</v>
      </c>
      <c r="Q1843" s="5" t="str">
        <f t="shared" si="171"/>
        <v>music</v>
      </c>
      <c r="R1843" s="5" t="str">
        <f t="shared" si="174"/>
        <v>rock</v>
      </c>
      <c r="S1843" s="13">
        <f t="shared" si="172"/>
        <v>41746.053761574076</v>
      </c>
      <c r="T1843" s="13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9"/>
        <v>1.2524999999999999</v>
      </c>
      <c r="P1844" s="8">
        <f t="shared" si="170"/>
        <v>119.28571428571429</v>
      </c>
      <c r="Q1844" s="5" t="str">
        <f t="shared" si="171"/>
        <v>music</v>
      </c>
      <c r="R1844" s="5" t="str">
        <f t="shared" si="174"/>
        <v>rock</v>
      </c>
      <c r="S1844" s="13">
        <f t="shared" si="172"/>
        <v>42031.840057870373</v>
      </c>
      <c r="T1844" s="13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9"/>
        <v>1.2400610000000001</v>
      </c>
      <c r="P1845" s="8">
        <f t="shared" si="170"/>
        <v>92.541865671641801</v>
      </c>
      <c r="Q1845" s="5" t="str">
        <f t="shared" si="171"/>
        <v>music</v>
      </c>
      <c r="R1845" s="5" t="str">
        <f t="shared" si="174"/>
        <v>rock</v>
      </c>
      <c r="S1845" s="13">
        <f t="shared" si="172"/>
        <v>40565.2031712963</v>
      </c>
      <c r="T1845" s="13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9"/>
        <v>1.014</v>
      </c>
      <c r="P1846" s="8">
        <f t="shared" si="170"/>
        <v>76.05</v>
      </c>
      <c r="Q1846" s="5" t="str">
        <f t="shared" si="171"/>
        <v>music</v>
      </c>
      <c r="R1846" s="5" t="str">
        <f t="shared" si="174"/>
        <v>rock</v>
      </c>
      <c r="S1846" s="13">
        <f t="shared" si="172"/>
        <v>40667.181875000002</v>
      </c>
      <c r="T1846" s="13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9"/>
        <v>1</v>
      </c>
      <c r="P1847" s="8">
        <f t="shared" si="170"/>
        <v>52.631578947368418</v>
      </c>
      <c r="Q1847" s="5" t="str">
        <f t="shared" si="171"/>
        <v>music</v>
      </c>
      <c r="R1847" s="5" t="str">
        <f t="shared" si="174"/>
        <v>rock</v>
      </c>
      <c r="S1847" s="13">
        <f t="shared" si="172"/>
        <v>42523.541643518525</v>
      </c>
      <c r="T1847" s="13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9"/>
        <v>1.3792666666666666</v>
      </c>
      <c r="P1848" s="8">
        <f t="shared" si="170"/>
        <v>98.990430622009569</v>
      </c>
      <c r="Q1848" s="5" t="str">
        <f t="shared" si="171"/>
        <v>music</v>
      </c>
      <c r="R1848" s="5" t="str">
        <f t="shared" si="174"/>
        <v>rock</v>
      </c>
      <c r="S1848" s="13">
        <f t="shared" si="172"/>
        <v>41228.858530092599</v>
      </c>
      <c r="T1848" s="13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9"/>
        <v>1.2088000000000001</v>
      </c>
      <c r="P1849" s="8">
        <f t="shared" si="170"/>
        <v>79.526315789473685</v>
      </c>
      <c r="Q1849" s="5" t="str">
        <f t="shared" si="171"/>
        <v>music</v>
      </c>
      <c r="R1849" s="5" t="str">
        <f t="shared" si="174"/>
        <v>rock</v>
      </c>
      <c r="S1849" s="13">
        <f t="shared" si="172"/>
        <v>42094.444814814815</v>
      </c>
      <c r="T1849" s="13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9"/>
        <v>1.0736666666666668</v>
      </c>
      <c r="P1850" s="8">
        <f t="shared" si="170"/>
        <v>134.20833333333334</v>
      </c>
      <c r="Q1850" s="5" t="str">
        <f t="shared" si="171"/>
        <v>music</v>
      </c>
      <c r="R1850" s="5" t="str">
        <f t="shared" si="174"/>
        <v>rock</v>
      </c>
      <c r="S1850" s="13">
        <f t="shared" si="172"/>
        <v>40691.996388888889</v>
      </c>
      <c r="T1850" s="13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9"/>
        <v>1.0033333333333334</v>
      </c>
      <c r="P1851" s="8">
        <f t="shared" si="170"/>
        <v>37.625</v>
      </c>
      <c r="Q1851" s="5" t="str">
        <f t="shared" si="171"/>
        <v>music</v>
      </c>
      <c r="R1851" s="5" t="str">
        <f t="shared" si="174"/>
        <v>rock</v>
      </c>
      <c r="S1851" s="13">
        <f t="shared" si="172"/>
        <v>41170.053923611114</v>
      </c>
      <c r="T1851" s="13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9"/>
        <v>1.0152222222222222</v>
      </c>
      <c r="P1852" s="8">
        <f t="shared" si="170"/>
        <v>51.044692737430168</v>
      </c>
      <c r="Q1852" s="5" t="str">
        <f t="shared" si="171"/>
        <v>music</v>
      </c>
      <c r="R1852" s="5" t="str">
        <f t="shared" si="174"/>
        <v>rock</v>
      </c>
      <c r="S1852" s="13">
        <f t="shared" si="172"/>
        <v>41801.16782407408</v>
      </c>
      <c r="T1852" s="13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9"/>
        <v>1.0007692307692309</v>
      </c>
      <c r="P1853" s="8">
        <f t="shared" si="170"/>
        <v>50.03846153846154</v>
      </c>
      <c r="Q1853" s="5" t="str">
        <f t="shared" si="171"/>
        <v>music</v>
      </c>
      <c r="R1853" s="5" t="str">
        <f t="shared" si="174"/>
        <v>rock</v>
      </c>
      <c r="S1853" s="13">
        <f t="shared" si="172"/>
        <v>41828.115023148152</v>
      </c>
      <c r="T1853" s="13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9"/>
        <v>1.1696666666666666</v>
      </c>
      <c r="P1854" s="8">
        <f t="shared" si="170"/>
        <v>133.93129770992365</v>
      </c>
      <c r="Q1854" s="5" t="str">
        <f t="shared" si="171"/>
        <v>music</v>
      </c>
      <c r="R1854" s="5" t="str">
        <f t="shared" si="174"/>
        <v>rock</v>
      </c>
      <c r="S1854" s="13">
        <f t="shared" si="172"/>
        <v>42081.979768518526</v>
      </c>
      <c r="T1854" s="13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9"/>
        <v>1.01875</v>
      </c>
      <c r="P1855" s="8">
        <f t="shared" si="170"/>
        <v>58.214285714285715</v>
      </c>
      <c r="Q1855" s="5" t="str">
        <f t="shared" si="171"/>
        <v>music</v>
      </c>
      <c r="R1855" s="5" t="str">
        <f t="shared" si="174"/>
        <v>rock</v>
      </c>
      <c r="S1855" s="13">
        <f t="shared" si="172"/>
        <v>41177.26871527778</v>
      </c>
      <c r="T1855" s="13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9"/>
        <v>1.0212366666666666</v>
      </c>
      <c r="P1856" s="8">
        <f t="shared" si="170"/>
        <v>88.037643678160919</v>
      </c>
      <c r="Q1856" s="5" t="str">
        <f t="shared" si="171"/>
        <v>music</v>
      </c>
      <c r="R1856" s="5" t="str">
        <f t="shared" si="174"/>
        <v>rock</v>
      </c>
      <c r="S1856" s="13">
        <f t="shared" si="172"/>
        <v>41388.229594907411</v>
      </c>
      <c r="T1856" s="13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9"/>
        <v>1.5405897142857143</v>
      </c>
      <c r="P1857" s="8">
        <f t="shared" si="170"/>
        <v>70.576753926701571</v>
      </c>
      <c r="Q1857" s="5" t="str">
        <f t="shared" si="171"/>
        <v>music</v>
      </c>
      <c r="R1857" s="5" t="str">
        <f t="shared" si="174"/>
        <v>rock</v>
      </c>
      <c r="S1857" s="13">
        <f t="shared" si="172"/>
        <v>41600.746990740743</v>
      </c>
      <c r="T1857" s="13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9"/>
        <v>1.0125</v>
      </c>
      <c r="P1858" s="8">
        <f t="shared" si="170"/>
        <v>53.289473684210527</v>
      </c>
      <c r="Q1858" s="5" t="str">
        <f t="shared" si="171"/>
        <v>music</v>
      </c>
      <c r="R1858" s="5" t="str">
        <f t="shared" si="174"/>
        <v>rock</v>
      </c>
      <c r="S1858" s="13">
        <f t="shared" si="172"/>
        <v>41818.063333333332</v>
      </c>
      <c r="T1858" s="13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5">E1859/D1859</f>
        <v>1</v>
      </c>
      <c r="P1859" s="8">
        <f t="shared" ref="P1859:P1922" si="176">E1859/L1859</f>
        <v>136.36363636363637</v>
      </c>
      <c r="Q1859" s="5" t="str">
        <f t="shared" ref="Q1859:Q1922" si="177">LEFT(N1859,FIND("/",N1859)-1)</f>
        <v>music</v>
      </c>
      <c r="R1859" s="5" t="str">
        <f t="shared" si="174"/>
        <v>rock</v>
      </c>
      <c r="S1859" s="13">
        <f t="shared" ref="S1859:S1922" si="178">(J1859/86400)+25569+(5/24)</f>
        <v>41864.977002314816</v>
      </c>
      <c r="T1859" s="13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5"/>
        <v>1.0874800874800874</v>
      </c>
      <c r="P1860" s="8">
        <f t="shared" si="176"/>
        <v>40.547315436241611</v>
      </c>
      <c r="Q1860" s="5" t="str">
        <f t="shared" si="177"/>
        <v>music</v>
      </c>
      <c r="R1860" s="5" t="str">
        <f t="shared" si="174"/>
        <v>rock</v>
      </c>
      <c r="S1860" s="13">
        <f t="shared" si="178"/>
        <v>40833.408807870372</v>
      </c>
      <c r="T1860" s="13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5"/>
        <v>1.3183333333333334</v>
      </c>
      <c r="P1861" s="8">
        <f t="shared" si="176"/>
        <v>70.625</v>
      </c>
      <c r="Q1861" s="5" t="str">
        <f t="shared" si="177"/>
        <v>music</v>
      </c>
      <c r="R1861" s="5" t="str">
        <f t="shared" si="174"/>
        <v>rock</v>
      </c>
      <c r="S1861" s="13">
        <f t="shared" si="178"/>
        <v>40778.978344907409</v>
      </c>
      <c r="T1861" s="13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5"/>
        <v>1.3346666666666667</v>
      </c>
      <c r="P1862" s="8">
        <f t="shared" si="176"/>
        <v>52.684210526315788</v>
      </c>
      <c r="Q1862" s="5" t="str">
        <f t="shared" si="177"/>
        <v>music</v>
      </c>
      <c r="R1862" s="5" t="str">
        <f t="shared" si="174"/>
        <v>rock</v>
      </c>
      <c r="S1862" s="13">
        <f t="shared" si="178"/>
        <v>41655.917638888895</v>
      </c>
      <c r="T1862" s="13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5"/>
        <v>0</v>
      </c>
      <c r="P1863" s="8" t="e">
        <f t="shared" si="176"/>
        <v>#DIV/0!</v>
      </c>
      <c r="Q1863" s="5" t="str">
        <f t="shared" si="177"/>
        <v>games</v>
      </c>
      <c r="R1863" s="5" t="str">
        <f t="shared" si="174"/>
        <v>mobile games</v>
      </c>
      <c r="S1863" s="13">
        <f t="shared" si="178"/>
        <v>42000.508576388893</v>
      </c>
      <c r="T1863" s="13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5"/>
        <v>8.0833333333333326E-2</v>
      </c>
      <c r="P1864" s="8">
        <f t="shared" si="176"/>
        <v>90.9375</v>
      </c>
      <c r="Q1864" s="5" t="str">
        <f t="shared" si="177"/>
        <v>games</v>
      </c>
      <c r="R1864" s="5" t="str">
        <f t="shared" si="174"/>
        <v>mobile games</v>
      </c>
      <c r="S1864" s="13">
        <f t="shared" si="178"/>
        <v>42755.701087962967</v>
      </c>
      <c r="T1864" s="13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5"/>
        <v>4.0000000000000001E-3</v>
      </c>
      <c r="P1865" s="8">
        <f t="shared" si="176"/>
        <v>5</v>
      </c>
      <c r="Q1865" s="5" t="str">
        <f t="shared" si="177"/>
        <v>games</v>
      </c>
      <c r="R1865" s="5" t="str">
        <f t="shared" si="174"/>
        <v>mobile games</v>
      </c>
      <c r="S1865" s="13">
        <f t="shared" si="178"/>
        <v>41773.005613425928</v>
      </c>
      <c r="T1865" s="13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5"/>
        <v>0.42892307692307691</v>
      </c>
      <c r="P1866" s="8">
        <f t="shared" si="176"/>
        <v>58.083333333333336</v>
      </c>
      <c r="Q1866" s="5" t="str">
        <f t="shared" si="177"/>
        <v>games</v>
      </c>
      <c r="R1866" s="5" t="str">
        <f t="shared" si="174"/>
        <v>mobile games</v>
      </c>
      <c r="S1866" s="13">
        <f t="shared" si="178"/>
        <v>41733.924768518518</v>
      </c>
      <c r="T1866" s="13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5"/>
        <v>3.6363636363636364E-5</v>
      </c>
      <c r="P1867" s="8">
        <f t="shared" si="176"/>
        <v>2</v>
      </c>
      <c r="Q1867" s="5" t="str">
        <f t="shared" si="177"/>
        <v>games</v>
      </c>
      <c r="R1867" s="5" t="str">
        <f t="shared" si="174"/>
        <v>mobile games</v>
      </c>
      <c r="S1867" s="13">
        <f t="shared" si="178"/>
        <v>42645.575775462967</v>
      </c>
      <c r="T1867" s="13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5"/>
        <v>5.0000000000000001E-3</v>
      </c>
      <c r="P1868" s="8">
        <f t="shared" si="176"/>
        <v>62.5</v>
      </c>
      <c r="Q1868" s="5" t="str">
        <f t="shared" si="177"/>
        <v>games</v>
      </c>
      <c r="R1868" s="5" t="str">
        <f t="shared" ref="R1868:R1931" si="180">RIGHT(N1868,LEN(N1868)-FIND("/",N1868))</f>
        <v>mobile games</v>
      </c>
      <c r="S1868" s="13">
        <f t="shared" si="178"/>
        <v>42742.454826388894</v>
      </c>
      <c r="T1868" s="13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5"/>
        <v>5.0000000000000001E-4</v>
      </c>
      <c r="P1869" s="8">
        <f t="shared" si="176"/>
        <v>10</v>
      </c>
      <c r="Q1869" s="5" t="str">
        <f t="shared" si="177"/>
        <v>games</v>
      </c>
      <c r="R1869" s="5" t="str">
        <f t="shared" si="180"/>
        <v>mobile games</v>
      </c>
      <c r="S1869" s="13">
        <f t="shared" si="178"/>
        <v>42650.133240740739</v>
      </c>
      <c r="T1869" s="13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5"/>
        <v>4.8680000000000001E-2</v>
      </c>
      <c r="P1870" s="8">
        <f t="shared" si="176"/>
        <v>71.588235294117652</v>
      </c>
      <c r="Q1870" s="5" t="str">
        <f t="shared" si="177"/>
        <v>games</v>
      </c>
      <c r="R1870" s="5" t="str">
        <f t="shared" si="180"/>
        <v>mobile games</v>
      </c>
      <c r="S1870" s="13">
        <f t="shared" si="178"/>
        <v>42328.987557870372</v>
      </c>
      <c r="T1870" s="13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5"/>
        <v>0</v>
      </c>
      <c r="P1871" s="8" t="e">
        <f t="shared" si="176"/>
        <v>#DIV/0!</v>
      </c>
      <c r="Q1871" s="5" t="str">
        <f t="shared" si="177"/>
        <v>games</v>
      </c>
      <c r="R1871" s="5" t="str">
        <f t="shared" si="180"/>
        <v>mobile games</v>
      </c>
      <c r="S1871" s="13">
        <f t="shared" si="178"/>
        <v>42709.211215277777</v>
      </c>
      <c r="T1871" s="13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5"/>
        <v>0.10314285714285715</v>
      </c>
      <c r="P1872" s="8">
        <f t="shared" si="176"/>
        <v>32.81818181818182</v>
      </c>
      <c r="Q1872" s="5" t="str">
        <f t="shared" si="177"/>
        <v>games</v>
      </c>
      <c r="R1872" s="5" t="str">
        <f t="shared" si="180"/>
        <v>mobile games</v>
      </c>
      <c r="S1872" s="13">
        <f t="shared" si="178"/>
        <v>42371.564062500001</v>
      </c>
      <c r="T1872" s="13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5"/>
        <v>0.7178461538461538</v>
      </c>
      <c r="P1873" s="8">
        <f t="shared" si="176"/>
        <v>49.11578947368421</v>
      </c>
      <c r="Q1873" s="5" t="str">
        <f t="shared" si="177"/>
        <v>games</v>
      </c>
      <c r="R1873" s="5" t="str">
        <f t="shared" si="180"/>
        <v>mobile games</v>
      </c>
      <c r="S1873" s="13">
        <f t="shared" si="178"/>
        <v>41923.991909722223</v>
      </c>
      <c r="T1873" s="13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5"/>
        <v>1.06E-2</v>
      </c>
      <c r="P1874" s="8">
        <f t="shared" si="176"/>
        <v>16.307692307692307</v>
      </c>
      <c r="Q1874" s="5" t="str">
        <f t="shared" si="177"/>
        <v>games</v>
      </c>
      <c r="R1874" s="5" t="str">
        <f t="shared" si="180"/>
        <v>mobile games</v>
      </c>
      <c r="S1874" s="13">
        <f t="shared" si="178"/>
        <v>42155.33798611111</v>
      </c>
      <c r="T1874" s="13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5"/>
        <v>4.4999999999999997E-3</v>
      </c>
      <c r="P1875" s="8">
        <f t="shared" si="176"/>
        <v>18</v>
      </c>
      <c r="Q1875" s="5" t="str">
        <f t="shared" si="177"/>
        <v>games</v>
      </c>
      <c r="R1875" s="5" t="str">
        <f t="shared" si="180"/>
        <v>mobile games</v>
      </c>
      <c r="S1875" s="13">
        <f t="shared" si="178"/>
        <v>42164.824189814819</v>
      </c>
      <c r="T1875" s="13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5"/>
        <v>1.6249999999999999E-4</v>
      </c>
      <c r="P1876" s="8">
        <f t="shared" si="176"/>
        <v>13</v>
      </c>
      <c r="Q1876" s="5" t="str">
        <f t="shared" si="177"/>
        <v>games</v>
      </c>
      <c r="R1876" s="5" t="str">
        <f t="shared" si="180"/>
        <v>mobile games</v>
      </c>
      <c r="S1876" s="13">
        <f t="shared" si="178"/>
        <v>42530.177465277775</v>
      </c>
      <c r="T1876" s="13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5"/>
        <v>5.1000000000000004E-3</v>
      </c>
      <c r="P1877" s="8">
        <f t="shared" si="176"/>
        <v>17</v>
      </c>
      <c r="Q1877" s="5" t="str">
        <f t="shared" si="177"/>
        <v>games</v>
      </c>
      <c r="R1877" s="5" t="str">
        <f t="shared" si="180"/>
        <v>mobile games</v>
      </c>
      <c r="S1877" s="13">
        <f t="shared" si="178"/>
        <v>42529.107731481483</v>
      </c>
      <c r="T1877" s="13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5"/>
        <v>0</v>
      </c>
      <c r="P1878" s="8" t="e">
        <f t="shared" si="176"/>
        <v>#DIV/0!</v>
      </c>
      <c r="Q1878" s="5" t="str">
        <f t="shared" si="177"/>
        <v>games</v>
      </c>
      <c r="R1878" s="5" t="str">
        <f t="shared" si="180"/>
        <v>mobile games</v>
      </c>
      <c r="S1878" s="13">
        <f t="shared" si="178"/>
        <v>41776.493113425931</v>
      </c>
      <c r="T1878" s="13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5"/>
        <v>0</v>
      </c>
      <c r="P1879" s="8" t="e">
        <f t="shared" si="176"/>
        <v>#DIV/0!</v>
      </c>
      <c r="Q1879" s="5" t="str">
        <f t="shared" si="177"/>
        <v>games</v>
      </c>
      <c r="R1879" s="5" t="str">
        <f t="shared" si="180"/>
        <v>mobile games</v>
      </c>
      <c r="S1879" s="13">
        <f t="shared" si="178"/>
        <v>42035.237557870372</v>
      </c>
      <c r="T1879" s="13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5"/>
        <v>0</v>
      </c>
      <c r="P1880" s="8" t="e">
        <f t="shared" si="176"/>
        <v>#DIV/0!</v>
      </c>
      <c r="Q1880" s="5" t="str">
        <f t="shared" si="177"/>
        <v>games</v>
      </c>
      <c r="R1880" s="5" t="str">
        <f t="shared" si="180"/>
        <v>mobile games</v>
      </c>
      <c r="S1880" s="13">
        <f t="shared" si="178"/>
        <v>41773.21707175926</v>
      </c>
      <c r="T1880" s="13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5"/>
        <v>1.1999999999999999E-3</v>
      </c>
      <c r="P1881" s="8">
        <f t="shared" si="176"/>
        <v>3</v>
      </c>
      <c r="Q1881" s="5" t="str">
        <f t="shared" si="177"/>
        <v>games</v>
      </c>
      <c r="R1881" s="5" t="str">
        <f t="shared" si="180"/>
        <v>mobile games</v>
      </c>
      <c r="S1881" s="13">
        <f t="shared" si="178"/>
        <v>42413.857974537044</v>
      </c>
      <c r="T1881" s="13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5"/>
        <v>0.20080000000000001</v>
      </c>
      <c r="P1882" s="8">
        <f t="shared" si="176"/>
        <v>41.833333333333336</v>
      </c>
      <c r="Q1882" s="5" t="str">
        <f t="shared" si="177"/>
        <v>games</v>
      </c>
      <c r="R1882" s="5" t="str">
        <f t="shared" si="180"/>
        <v>mobile games</v>
      </c>
      <c r="S1882" s="13">
        <f t="shared" si="178"/>
        <v>42430.775231481479</v>
      </c>
      <c r="T1882" s="13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5"/>
        <v>1.726845</v>
      </c>
      <c r="P1883" s="8">
        <f t="shared" si="176"/>
        <v>49.338428571428572</v>
      </c>
      <c r="Q1883" s="5" t="str">
        <f t="shared" si="177"/>
        <v>music</v>
      </c>
      <c r="R1883" s="5" t="str">
        <f t="shared" si="180"/>
        <v>indie rock</v>
      </c>
      <c r="S1883" s="13">
        <f t="shared" si="178"/>
        <v>42043.360983796294</v>
      </c>
      <c r="T1883" s="13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5"/>
        <v>1.008955223880597</v>
      </c>
      <c r="P1884" s="8">
        <f t="shared" si="176"/>
        <v>41.728395061728392</v>
      </c>
      <c r="Q1884" s="5" t="str">
        <f t="shared" si="177"/>
        <v>music</v>
      </c>
      <c r="R1884" s="5" t="str">
        <f t="shared" si="180"/>
        <v>indie rock</v>
      </c>
      <c r="S1884" s="13">
        <f t="shared" si="178"/>
        <v>41068.157546296301</v>
      </c>
      <c r="T1884" s="13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5"/>
        <v>1.0480480480480481</v>
      </c>
      <c r="P1885" s="8">
        <f t="shared" si="176"/>
        <v>32.71875</v>
      </c>
      <c r="Q1885" s="5" t="str">
        <f t="shared" si="177"/>
        <v>music</v>
      </c>
      <c r="R1885" s="5" t="str">
        <f t="shared" si="180"/>
        <v>indie rock</v>
      </c>
      <c r="S1885" s="13">
        <f t="shared" si="178"/>
        <v>40978.156342592592</v>
      </c>
      <c r="T1885" s="13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5"/>
        <v>1.351</v>
      </c>
      <c r="P1886" s="8">
        <f t="shared" si="176"/>
        <v>51.96153846153846</v>
      </c>
      <c r="Q1886" s="5" t="str">
        <f t="shared" si="177"/>
        <v>music</v>
      </c>
      <c r="R1886" s="5" t="str">
        <f t="shared" si="180"/>
        <v>indie rock</v>
      </c>
      <c r="S1886" s="13">
        <f t="shared" si="178"/>
        <v>41205.406655092593</v>
      </c>
      <c r="T1886" s="13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5"/>
        <v>1.1632786885245903</v>
      </c>
      <c r="P1887" s="8">
        <f t="shared" si="176"/>
        <v>50.685714285714283</v>
      </c>
      <c r="Q1887" s="5" t="str">
        <f t="shared" si="177"/>
        <v>music</v>
      </c>
      <c r="R1887" s="5" t="str">
        <f t="shared" si="180"/>
        <v>indie rock</v>
      </c>
      <c r="S1887" s="13">
        <f t="shared" si="178"/>
        <v>41099.302199074074</v>
      </c>
      <c r="T1887" s="13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5"/>
        <v>1.0208333333333333</v>
      </c>
      <c r="P1888" s="8">
        <f t="shared" si="176"/>
        <v>42.241379310344826</v>
      </c>
      <c r="Q1888" s="5" t="str">
        <f t="shared" si="177"/>
        <v>music</v>
      </c>
      <c r="R1888" s="5" t="str">
        <f t="shared" si="180"/>
        <v>indie rock</v>
      </c>
      <c r="S1888" s="13">
        <f t="shared" si="178"/>
        <v>41926.115023148152</v>
      </c>
      <c r="T1888" s="13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5"/>
        <v>1.1116666666666666</v>
      </c>
      <c r="P1889" s="8">
        <f t="shared" si="176"/>
        <v>416.875</v>
      </c>
      <c r="Q1889" s="5" t="str">
        <f t="shared" si="177"/>
        <v>music</v>
      </c>
      <c r="R1889" s="5" t="str">
        <f t="shared" si="180"/>
        <v>indie rock</v>
      </c>
      <c r="S1889" s="13">
        <f t="shared" si="178"/>
        <v>42324.008472222224</v>
      </c>
      <c r="T1889" s="13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5"/>
        <v>1.6608000000000001</v>
      </c>
      <c r="P1890" s="8">
        <f t="shared" si="176"/>
        <v>46.651685393258425</v>
      </c>
      <c r="Q1890" s="5" t="str">
        <f t="shared" si="177"/>
        <v>music</v>
      </c>
      <c r="R1890" s="5" t="str">
        <f t="shared" si="180"/>
        <v>indie rock</v>
      </c>
      <c r="S1890" s="13">
        <f t="shared" si="178"/>
        <v>40299.448287037041</v>
      </c>
      <c r="T1890" s="13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5"/>
        <v>1.0660000000000001</v>
      </c>
      <c r="P1891" s="8">
        <f t="shared" si="176"/>
        <v>48.454545454545453</v>
      </c>
      <c r="Q1891" s="5" t="str">
        <f t="shared" si="177"/>
        <v>music</v>
      </c>
      <c r="R1891" s="5" t="str">
        <f t="shared" si="180"/>
        <v>indie rock</v>
      </c>
      <c r="S1891" s="13">
        <f t="shared" si="178"/>
        <v>41300.001689814817</v>
      </c>
      <c r="T1891" s="13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5"/>
        <v>1.4458441666666668</v>
      </c>
      <c r="P1892" s="8">
        <f t="shared" si="176"/>
        <v>70.5289837398374</v>
      </c>
      <c r="Q1892" s="5" t="str">
        <f t="shared" si="177"/>
        <v>music</v>
      </c>
      <c r="R1892" s="5" t="str">
        <f t="shared" si="180"/>
        <v>indie rock</v>
      </c>
      <c r="S1892" s="13">
        <f t="shared" si="178"/>
        <v>41228.994537037041</v>
      </c>
      <c r="T1892" s="13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5"/>
        <v>1.0555000000000001</v>
      </c>
      <c r="P1893" s="8">
        <f t="shared" si="176"/>
        <v>87.958333333333329</v>
      </c>
      <c r="Q1893" s="5" t="str">
        <f t="shared" si="177"/>
        <v>music</v>
      </c>
      <c r="R1893" s="5" t="str">
        <f t="shared" si="180"/>
        <v>indie rock</v>
      </c>
      <c r="S1893" s="13">
        <f t="shared" si="178"/>
        <v>40336.006412037037</v>
      </c>
      <c r="T1893" s="13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5"/>
        <v>1.3660000000000001</v>
      </c>
      <c r="P1894" s="8">
        <f t="shared" si="176"/>
        <v>26.26923076923077</v>
      </c>
      <c r="Q1894" s="5" t="str">
        <f t="shared" si="177"/>
        <v>music</v>
      </c>
      <c r="R1894" s="5" t="str">
        <f t="shared" si="180"/>
        <v>indie rock</v>
      </c>
      <c r="S1894" s="13">
        <f t="shared" si="178"/>
        <v>40671.84584490741</v>
      </c>
      <c r="T1894" s="13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5"/>
        <v>1.04</v>
      </c>
      <c r="P1895" s="8">
        <f t="shared" si="176"/>
        <v>57.777777777777779</v>
      </c>
      <c r="Q1895" s="5" t="str">
        <f t="shared" si="177"/>
        <v>music</v>
      </c>
      <c r="R1895" s="5" t="str">
        <f t="shared" si="180"/>
        <v>indie rock</v>
      </c>
      <c r="S1895" s="13">
        <f t="shared" si="178"/>
        <v>40633.150289351855</v>
      </c>
      <c r="T1895" s="13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5"/>
        <v>1.145</v>
      </c>
      <c r="P1896" s="8">
        <f t="shared" si="176"/>
        <v>57.25</v>
      </c>
      <c r="Q1896" s="5" t="str">
        <f t="shared" si="177"/>
        <v>music</v>
      </c>
      <c r="R1896" s="5" t="str">
        <f t="shared" si="180"/>
        <v>indie rock</v>
      </c>
      <c r="S1896" s="13">
        <f t="shared" si="178"/>
        <v>40921.113229166665</v>
      </c>
      <c r="T1896" s="13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5"/>
        <v>1.0171957671957672</v>
      </c>
      <c r="P1897" s="8">
        <f t="shared" si="176"/>
        <v>196.34042553191489</v>
      </c>
      <c r="Q1897" s="5" t="str">
        <f t="shared" si="177"/>
        <v>music</v>
      </c>
      <c r="R1897" s="5" t="str">
        <f t="shared" si="180"/>
        <v>indie rock</v>
      </c>
      <c r="S1897" s="13">
        <f t="shared" si="178"/>
        <v>42267.955115740748</v>
      </c>
      <c r="T1897" s="13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5"/>
        <v>1.2394678492239468</v>
      </c>
      <c r="P1898" s="8">
        <f t="shared" si="176"/>
        <v>43</v>
      </c>
      <c r="Q1898" s="5" t="str">
        <f t="shared" si="177"/>
        <v>music</v>
      </c>
      <c r="R1898" s="5" t="str">
        <f t="shared" si="180"/>
        <v>indie rock</v>
      </c>
      <c r="S1898" s="13">
        <f t="shared" si="178"/>
        <v>40981.918576388889</v>
      </c>
      <c r="T1898" s="13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5"/>
        <v>1.0245669291338582</v>
      </c>
      <c r="P1899" s="8">
        <f t="shared" si="176"/>
        <v>35.551912568306008</v>
      </c>
      <c r="Q1899" s="5" t="str">
        <f t="shared" si="177"/>
        <v>music</v>
      </c>
      <c r="R1899" s="5" t="str">
        <f t="shared" si="180"/>
        <v>indie rock</v>
      </c>
      <c r="S1899" s="13">
        <f t="shared" si="178"/>
        <v>41680.79173611111</v>
      </c>
      <c r="T1899" s="13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5"/>
        <v>1.4450000000000001</v>
      </c>
      <c r="P1900" s="8">
        <f t="shared" si="176"/>
        <v>68.80952380952381</v>
      </c>
      <c r="Q1900" s="5" t="str">
        <f t="shared" si="177"/>
        <v>music</v>
      </c>
      <c r="R1900" s="5" t="str">
        <f t="shared" si="180"/>
        <v>indie rock</v>
      </c>
      <c r="S1900" s="13">
        <f t="shared" si="178"/>
        <v>42366.401307870372</v>
      </c>
      <c r="T1900" s="13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5"/>
        <v>1.3333333333333333</v>
      </c>
      <c r="P1901" s="8">
        <f t="shared" si="176"/>
        <v>28.571428571428573</v>
      </c>
      <c r="Q1901" s="5" t="str">
        <f t="shared" si="177"/>
        <v>music</v>
      </c>
      <c r="R1901" s="5" t="str">
        <f t="shared" si="180"/>
        <v>indie rock</v>
      </c>
      <c r="S1901" s="13">
        <f t="shared" si="178"/>
        <v>42059.150069444448</v>
      </c>
      <c r="T1901" s="13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5"/>
        <v>1.0936440000000001</v>
      </c>
      <c r="P1902" s="8">
        <f t="shared" si="176"/>
        <v>50.631666666666668</v>
      </c>
      <c r="Q1902" s="5" t="str">
        <f t="shared" si="177"/>
        <v>music</v>
      </c>
      <c r="R1902" s="5" t="str">
        <f t="shared" si="180"/>
        <v>indie rock</v>
      </c>
      <c r="S1902" s="13">
        <f t="shared" si="178"/>
        <v>41161.08021990741</v>
      </c>
      <c r="T1902" s="13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5"/>
        <v>2.696969696969697E-2</v>
      </c>
      <c r="P1903" s="8">
        <f t="shared" si="176"/>
        <v>106.8</v>
      </c>
      <c r="Q1903" s="5" t="str">
        <f t="shared" si="177"/>
        <v>technology</v>
      </c>
      <c r="R1903" s="5" t="str">
        <f t="shared" si="180"/>
        <v>gadgets</v>
      </c>
      <c r="S1903" s="13">
        <f t="shared" si="178"/>
        <v>42116.751493055555</v>
      </c>
      <c r="T1903" s="13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5"/>
        <v>1.2E-2</v>
      </c>
      <c r="P1904" s="8">
        <f t="shared" si="176"/>
        <v>4</v>
      </c>
      <c r="Q1904" s="5" t="str">
        <f t="shared" si="177"/>
        <v>technology</v>
      </c>
      <c r="R1904" s="5" t="str">
        <f t="shared" si="180"/>
        <v>gadgets</v>
      </c>
      <c r="S1904" s="13">
        <f t="shared" si="178"/>
        <v>42037.998229166667</v>
      </c>
      <c r="T1904" s="13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5"/>
        <v>0.46600000000000003</v>
      </c>
      <c r="P1905" s="8">
        <f t="shared" si="176"/>
        <v>34.097560975609753</v>
      </c>
      <c r="Q1905" s="5" t="str">
        <f t="shared" si="177"/>
        <v>technology</v>
      </c>
      <c r="R1905" s="5" t="str">
        <f t="shared" si="180"/>
        <v>gadgets</v>
      </c>
      <c r="S1905" s="13">
        <f t="shared" si="178"/>
        <v>42702.979062500002</v>
      </c>
      <c r="T1905" s="13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5"/>
        <v>1E-3</v>
      </c>
      <c r="P1906" s="8">
        <f t="shared" si="176"/>
        <v>25</v>
      </c>
      <c r="Q1906" s="5" t="str">
        <f t="shared" si="177"/>
        <v>technology</v>
      </c>
      <c r="R1906" s="5" t="str">
        <f t="shared" si="180"/>
        <v>gadgets</v>
      </c>
      <c r="S1906" s="13">
        <f t="shared" si="178"/>
        <v>42326.89376157408</v>
      </c>
      <c r="T1906" s="13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5"/>
        <v>1.6800000000000001E-3</v>
      </c>
      <c r="P1907" s="8">
        <f t="shared" si="176"/>
        <v>10.5</v>
      </c>
      <c r="Q1907" s="5" t="str">
        <f t="shared" si="177"/>
        <v>technology</v>
      </c>
      <c r="R1907" s="5" t="str">
        <f t="shared" si="180"/>
        <v>gadgets</v>
      </c>
      <c r="S1907" s="13">
        <f t="shared" si="178"/>
        <v>41860.134189814817</v>
      </c>
      <c r="T1907" s="13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5"/>
        <v>0.42759999999999998</v>
      </c>
      <c r="P1908" s="8">
        <f t="shared" si="176"/>
        <v>215.95959595959596</v>
      </c>
      <c r="Q1908" s="5" t="str">
        <f t="shared" si="177"/>
        <v>technology</v>
      </c>
      <c r="R1908" s="5" t="str">
        <f t="shared" si="180"/>
        <v>gadgets</v>
      </c>
      <c r="S1908" s="13">
        <f t="shared" si="178"/>
        <v>42514.879432870373</v>
      </c>
      <c r="T1908" s="13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5"/>
        <v>2.8333333333333335E-3</v>
      </c>
      <c r="P1909" s="8">
        <f t="shared" si="176"/>
        <v>21.25</v>
      </c>
      <c r="Q1909" s="5" t="str">
        <f t="shared" si="177"/>
        <v>technology</v>
      </c>
      <c r="R1909" s="5" t="str">
        <f t="shared" si="180"/>
        <v>gadgets</v>
      </c>
      <c r="S1909" s="13">
        <f t="shared" si="178"/>
        <v>41767.795428240745</v>
      </c>
      <c r="T1909" s="13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5"/>
        <v>1.7319999999999999E-2</v>
      </c>
      <c r="P1910" s="8">
        <f t="shared" si="176"/>
        <v>108.25</v>
      </c>
      <c r="Q1910" s="5" t="str">
        <f t="shared" si="177"/>
        <v>technology</v>
      </c>
      <c r="R1910" s="5" t="str">
        <f t="shared" si="180"/>
        <v>gadgets</v>
      </c>
      <c r="S1910" s="13">
        <f t="shared" si="178"/>
        <v>42704.126157407409</v>
      </c>
      <c r="T1910" s="13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5"/>
        <v>0.14111428571428572</v>
      </c>
      <c r="P1911" s="8">
        <f t="shared" si="176"/>
        <v>129.97368421052633</v>
      </c>
      <c r="Q1911" s="5" t="str">
        <f t="shared" si="177"/>
        <v>technology</v>
      </c>
      <c r="R1911" s="5" t="str">
        <f t="shared" si="180"/>
        <v>gadgets</v>
      </c>
      <c r="S1911" s="13">
        <f t="shared" si="178"/>
        <v>41905.637488425928</v>
      </c>
      <c r="T1911" s="13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5"/>
        <v>0.39395294117647056</v>
      </c>
      <c r="P1912" s="8">
        <f t="shared" si="176"/>
        <v>117.49473684210527</v>
      </c>
      <c r="Q1912" s="5" t="str">
        <f t="shared" si="177"/>
        <v>technology</v>
      </c>
      <c r="R1912" s="5" t="str">
        <f t="shared" si="180"/>
        <v>gadgets</v>
      </c>
      <c r="S1912" s="13">
        <f t="shared" si="178"/>
        <v>42265.171493055554</v>
      </c>
      <c r="T1912" s="13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5"/>
        <v>2.3529411764705883E-4</v>
      </c>
      <c r="P1913" s="8">
        <f t="shared" si="176"/>
        <v>10</v>
      </c>
      <c r="Q1913" s="5" t="str">
        <f t="shared" si="177"/>
        <v>technology</v>
      </c>
      <c r="R1913" s="5" t="str">
        <f t="shared" si="180"/>
        <v>gadgets</v>
      </c>
      <c r="S1913" s="13">
        <f t="shared" si="178"/>
        <v>41830.242291666669</v>
      </c>
      <c r="T1913" s="13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5"/>
        <v>0.59299999999999997</v>
      </c>
      <c r="P1914" s="8">
        <f t="shared" si="176"/>
        <v>70.595238095238102</v>
      </c>
      <c r="Q1914" s="5" t="str">
        <f t="shared" si="177"/>
        <v>technology</v>
      </c>
      <c r="R1914" s="5" t="str">
        <f t="shared" si="180"/>
        <v>gadgets</v>
      </c>
      <c r="S1914" s="13">
        <f t="shared" si="178"/>
        <v>42129.43472222222</v>
      </c>
      <c r="T1914" s="13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5"/>
        <v>1.3270833333333334E-2</v>
      </c>
      <c r="P1915" s="8">
        <f t="shared" si="176"/>
        <v>24.5</v>
      </c>
      <c r="Q1915" s="5" t="str">
        <f t="shared" si="177"/>
        <v>technology</v>
      </c>
      <c r="R1915" s="5" t="str">
        <f t="shared" si="180"/>
        <v>gadgets</v>
      </c>
      <c r="S1915" s="13">
        <f t="shared" si="178"/>
        <v>41890.719652777778</v>
      </c>
      <c r="T1915" s="13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5"/>
        <v>9.0090090090090086E-2</v>
      </c>
      <c r="P1916" s="8">
        <f t="shared" si="176"/>
        <v>30</v>
      </c>
      <c r="Q1916" s="5" t="str">
        <f t="shared" si="177"/>
        <v>technology</v>
      </c>
      <c r="R1916" s="5" t="str">
        <f t="shared" si="180"/>
        <v>gadgets</v>
      </c>
      <c r="S1916" s="13">
        <f t="shared" si="178"/>
        <v>41929.382789351854</v>
      </c>
      <c r="T1916" s="13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5"/>
        <v>1.6E-2</v>
      </c>
      <c r="P1917" s="8">
        <f t="shared" si="176"/>
        <v>2</v>
      </c>
      <c r="Q1917" s="5" t="str">
        <f t="shared" si="177"/>
        <v>technology</v>
      </c>
      <c r="R1917" s="5" t="str">
        <f t="shared" si="180"/>
        <v>gadgets</v>
      </c>
      <c r="S1917" s="13">
        <f t="shared" si="178"/>
        <v>41864.257199074076</v>
      </c>
      <c r="T1917" s="13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5"/>
        <v>5.1000000000000004E-3</v>
      </c>
      <c r="P1918" s="8">
        <f t="shared" si="176"/>
        <v>17</v>
      </c>
      <c r="Q1918" s="5" t="str">
        <f t="shared" si="177"/>
        <v>technology</v>
      </c>
      <c r="R1918" s="5" t="str">
        <f t="shared" si="180"/>
        <v>gadgets</v>
      </c>
      <c r="S1918" s="13">
        <f t="shared" si="178"/>
        <v>42656.92563657408</v>
      </c>
      <c r="T1918" s="13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5"/>
        <v>0.52570512820512816</v>
      </c>
      <c r="P1919" s="8">
        <f t="shared" si="176"/>
        <v>2928.9285714285716</v>
      </c>
      <c r="Q1919" s="5" t="str">
        <f t="shared" si="177"/>
        <v>technology</v>
      </c>
      <c r="R1919" s="5" t="str">
        <f t="shared" si="180"/>
        <v>gadgets</v>
      </c>
      <c r="S1919" s="13">
        <f t="shared" si="178"/>
        <v>42746.478391203702</v>
      </c>
      <c r="T1919" s="13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5"/>
        <v>1.04E-2</v>
      </c>
      <c r="P1920" s="8">
        <f t="shared" si="176"/>
        <v>28.888888888888889</v>
      </c>
      <c r="Q1920" s="5" t="str">
        <f t="shared" si="177"/>
        <v>technology</v>
      </c>
      <c r="R1920" s="5" t="str">
        <f t="shared" si="180"/>
        <v>gadgets</v>
      </c>
      <c r="S1920" s="13">
        <f t="shared" si="178"/>
        <v>41828.998275462967</v>
      </c>
      <c r="T1920" s="13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5"/>
        <v>0.47399999999999998</v>
      </c>
      <c r="P1921" s="8">
        <f t="shared" si="176"/>
        <v>29.625</v>
      </c>
      <c r="Q1921" s="5" t="str">
        <f t="shared" si="177"/>
        <v>technology</v>
      </c>
      <c r="R1921" s="5" t="str">
        <f t="shared" si="180"/>
        <v>gadgets</v>
      </c>
      <c r="S1921" s="13">
        <f t="shared" si="178"/>
        <v>42114.083900462967</v>
      </c>
      <c r="T1921" s="13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5"/>
        <v>0.43030000000000002</v>
      </c>
      <c r="P1922" s="8">
        <f t="shared" si="176"/>
        <v>40.980952380952381</v>
      </c>
      <c r="Q1922" s="5" t="str">
        <f t="shared" si="177"/>
        <v>technology</v>
      </c>
      <c r="R1922" s="5" t="str">
        <f t="shared" si="180"/>
        <v>gadgets</v>
      </c>
      <c r="S1922" s="13">
        <f t="shared" si="178"/>
        <v>42271.084039351852</v>
      </c>
      <c r="T1922" s="13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1">E1923/D1923</f>
        <v>1.3680000000000001</v>
      </c>
      <c r="P1923" s="8">
        <f t="shared" ref="P1923:P1986" si="182">E1923/L1923</f>
        <v>54</v>
      </c>
      <c r="Q1923" s="5" t="str">
        <f t="shared" ref="Q1923:Q1986" si="183">LEFT(N1923,FIND("/",N1923)-1)</f>
        <v>music</v>
      </c>
      <c r="R1923" s="5" t="str">
        <f t="shared" si="180"/>
        <v>indie rock</v>
      </c>
      <c r="S1923" s="13">
        <f t="shared" ref="S1923:S1986" si="184">(J1923/86400)+25569+(5/24)</f>
        <v>41074.429895833338</v>
      </c>
      <c r="T1923" s="13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1"/>
        <v>1.1555</v>
      </c>
      <c r="P1924" s="8">
        <f t="shared" si="182"/>
        <v>36.109375</v>
      </c>
      <c r="Q1924" s="5" t="str">
        <f t="shared" si="183"/>
        <v>music</v>
      </c>
      <c r="R1924" s="5" t="str">
        <f t="shared" si="180"/>
        <v>indie rock</v>
      </c>
      <c r="S1924" s="13">
        <f t="shared" si="184"/>
        <v>41590.464201388888</v>
      </c>
      <c r="T1924" s="13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1"/>
        <v>2.4079999999999999</v>
      </c>
      <c r="P1925" s="8">
        <f t="shared" si="182"/>
        <v>23.153846153846153</v>
      </c>
      <c r="Q1925" s="5" t="str">
        <f t="shared" si="183"/>
        <v>music</v>
      </c>
      <c r="R1925" s="5" t="str">
        <f t="shared" si="180"/>
        <v>indie rock</v>
      </c>
      <c r="S1925" s="13">
        <f t="shared" si="184"/>
        <v>40773.057083333333</v>
      </c>
      <c r="T1925" s="13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1"/>
        <v>1.1439999999999999</v>
      </c>
      <c r="P1926" s="8">
        <f t="shared" si="182"/>
        <v>104</v>
      </c>
      <c r="Q1926" s="5" t="str">
        <f t="shared" si="183"/>
        <v>music</v>
      </c>
      <c r="R1926" s="5" t="str">
        <f t="shared" si="180"/>
        <v>indie rock</v>
      </c>
      <c r="S1926" s="13">
        <f t="shared" si="184"/>
        <v>41626.969386574077</v>
      </c>
      <c r="T1926" s="13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1"/>
        <v>1.1033333333333333</v>
      </c>
      <c r="P1927" s="8">
        <f t="shared" si="182"/>
        <v>31.826923076923077</v>
      </c>
      <c r="Q1927" s="5" t="str">
        <f t="shared" si="183"/>
        <v>music</v>
      </c>
      <c r="R1927" s="5" t="str">
        <f t="shared" si="180"/>
        <v>indie rock</v>
      </c>
      <c r="S1927" s="13">
        <f t="shared" si="184"/>
        <v>41536.109814814816</v>
      </c>
      <c r="T1927" s="13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1"/>
        <v>1.9537933333333333</v>
      </c>
      <c r="P1928" s="8">
        <f t="shared" si="182"/>
        <v>27.3896261682243</v>
      </c>
      <c r="Q1928" s="5" t="str">
        <f t="shared" si="183"/>
        <v>music</v>
      </c>
      <c r="R1928" s="5" t="str">
        <f t="shared" si="180"/>
        <v>indie rock</v>
      </c>
      <c r="S1928" s="13">
        <f t="shared" si="184"/>
        <v>40457.162685185183</v>
      </c>
      <c r="T1928" s="13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1"/>
        <v>1.0333333333333334</v>
      </c>
      <c r="P1929" s="8">
        <f t="shared" si="182"/>
        <v>56.363636363636367</v>
      </c>
      <c r="Q1929" s="5" t="str">
        <f t="shared" si="183"/>
        <v>music</v>
      </c>
      <c r="R1929" s="5" t="str">
        <f t="shared" si="180"/>
        <v>indie rock</v>
      </c>
      <c r="S1929" s="13">
        <f t="shared" si="184"/>
        <v>40961.069895833338</v>
      </c>
      <c r="T1929" s="13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1"/>
        <v>1.031372549019608</v>
      </c>
      <c r="P1930" s="8">
        <f t="shared" si="182"/>
        <v>77.352941176470594</v>
      </c>
      <c r="Q1930" s="5" t="str">
        <f t="shared" si="183"/>
        <v>music</v>
      </c>
      <c r="R1930" s="5" t="str">
        <f t="shared" si="180"/>
        <v>indie rock</v>
      </c>
      <c r="S1930" s="13">
        <f t="shared" si="184"/>
        <v>41371.856412037036</v>
      </c>
      <c r="T1930" s="13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1"/>
        <v>1.003125</v>
      </c>
      <c r="P1931" s="8">
        <f t="shared" si="182"/>
        <v>42.8</v>
      </c>
      <c r="Q1931" s="5" t="str">
        <f t="shared" si="183"/>
        <v>music</v>
      </c>
      <c r="R1931" s="5" t="str">
        <f t="shared" si="180"/>
        <v>indie rock</v>
      </c>
      <c r="S1931" s="13">
        <f t="shared" si="184"/>
        <v>40687.229930555557</v>
      </c>
      <c r="T1931" s="13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1"/>
        <v>1.27</v>
      </c>
      <c r="P1932" s="8">
        <f t="shared" si="182"/>
        <v>48.846153846153847</v>
      </c>
      <c r="Q1932" s="5" t="str">
        <f t="shared" si="183"/>
        <v>music</v>
      </c>
      <c r="R1932" s="5" t="str">
        <f t="shared" ref="R1932:R1995" si="186">RIGHT(N1932,LEN(N1932)-FIND("/",N1932))</f>
        <v>indie rock</v>
      </c>
      <c r="S1932" s="13">
        <f t="shared" si="184"/>
        <v>41402.767152777778</v>
      </c>
      <c r="T1932" s="13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1"/>
        <v>1.20601</v>
      </c>
      <c r="P1933" s="8">
        <f t="shared" si="182"/>
        <v>48.240400000000001</v>
      </c>
      <c r="Q1933" s="5" t="str">
        <f t="shared" si="183"/>
        <v>music</v>
      </c>
      <c r="R1933" s="5" t="str">
        <f t="shared" si="186"/>
        <v>indie rock</v>
      </c>
      <c r="S1933" s="13">
        <f t="shared" si="184"/>
        <v>41038.100798611114</v>
      </c>
      <c r="T1933" s="13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1"/>
        <v>1.0699047619047619</v>
      </c>
      <c r="P1934" s="8">
        <f t="shared" si="182"/>
        <v>70.212500000000006</v>
      </c>
      <c r="Q1934" s="5" t="str">
        <f t="shared" si="183"/>
        <v>music</v>
      </c>
      <c r="R1934" s="5" t="str">
        <f t="shared" si="186"/>
        <v>indie rock</v>
      </c>
      <c r="S1934" s="13">
        <f t="shared" si="184"/>
        <v>40912.018206018525</v>
      </c>
      <c r="T1934" s="13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1"/>
        <v>1.7243333333333333</v>
      </c>
      <c r="P1935" s="8">
        <f t="shared" si="182"/>
        <v>94.054545454545448</v>
      </c>
      <c r="Q1935" s="5" t="str">
        <f t="shared" si="183"/>
        <v>music</v>
      </c>
      <c r="R1935" s="5" t="str">
        <f t="shared" si="186"/>
        <v>indie rock</v>
      </c>
      <c r="S1935" s="13">
        <f t="shared" si="184"/>
        <v>41879.339201388888</v>
      </c>
      <c r="T1935" s="13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1"/>
        <v>1.2362</v>
      </c>
      <c r="P1936" s="8">
        <f t="shared" si="182"/>
        <v>80.272727272727266</v>
      </c>
      <c r="Q1936" s="5" t="str">
        <f t="shared" si="183"/>
        <v>music</v>
      </c>
      <c r="R1936" s="5" t="str">
        <f t="shared" si="186"/>
        <v>indie rock</v>
      </c>
      <c r="S1936" s="13">
        <f t="shared" si="184"/>
        <v>40866.075474537043</v>
      </c>
      <c r="T1936" s="13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1"/>
        <v>1.0840000000000001</v>
      </c>
      <c r="P1937" s="8">
        <f t="shared" si="182"/>
        <v>54.2</v>
      </c>
      <c r="Q1937" s="5" t="str">
        <f t="shared" si="183"/>
        <v>music</v>
      </c>
      <c r="R1937" s="5" t="str">
        <f t="shared" si="186"/>
        <v>indie rock</v>
      </c>
      <c r="S1937" s="13">
        <f t="shared" si="184"/>
        <v>41774.140868055554</v>
      </c>
      <c r="T1937" s="13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1"/>
        <v>1.1652013333333333</v>
      </c>
      <c r="P1938" s="8">
        <f t="shared" si="182"/>
        <v>60.26903448275862</v>
      </c>
      <c r="Q1938" s="5" t="str">
        <f t="shared" si="183"/>
        <v>music</v>
      </c>
      <c r="R1938" s="5" t="str">
        <f t="shared" si="186"/>
        <v>indie rock</v>
      </c>
      <c r="S1938" s="13">
        <f t="shared" si="184"/>
        <v>40853.098032407412</v>
      </c>
      <c r="T1938" s="13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1"/>
        <v>1.8724499999999999</v>
      </c>
      <c r="P1939" s="8">
        <f t="shared" si="182"/>
        <v>38.740344827586206</v>
      </c>
      <c r="Q1939" s="5" t="str">
        <f t="shared" si="183"/>
        <v>music</v>
      </c>
      <c r="R1939" s="5" t="str">
        <f t="shared" si="186"/>
        <v>indie rock</v>
      </c>
      <c r="S1939" s="13">
        <f t="shared" si="184"/>
        <v>41059.327326388891</v>
      </c>
      <c r="T1939" s="13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1"/>
        <v>1.1593333333333333</v>
      </c>
      <c r="P1940" s="8">
        <f t="shared" si="182"/>
        <v>152.54385964912279</v>
      </c>
      <c r="Q1940" s="5" t="str">
        <f t="shared" si="183"/>
        <v>music</v>
      </c>
      <c r="R1940" s="5" t="str">
        <f t="shared" si="186"/>
        <v>indie rock</v>
      </c>
      <c r="S1940" s="13">
        <f t="shared" si="184"/>
        <v>41426.467951388891</v>
      </c>
      <c r="T1940" s="13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1"/>
        <v>1.107</v>
      </c>
      <c r="P1941" s="8">
        <f t="shared" si="182"/>
        <v>115.3125</v>
      </c>
      <c r="Q1941" s="5" t="str">
        <f t="shared" si="183"/>
        <v>music</v>
      </c>
      <c r="R1941" s="5" t="str">
        <f t="shared" si="186"/>
        <v>indie rock</v>
      </c>
      <c r="S1941" s="13">
        <f t="shared" si="184"/>
        <v>41314.193379629629</v>
      </c>
      <c r="T1941" s="13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1"/>
        <v>1.7092307692307693</v>
      </c>
      <c r="P1942" s="8">
        <f t="shared" si="182"/>
        <v>35.838709677419352</v>
      </c>
      <c r="Q1942" s="5" t="str">
        <f t="shared" si="183"/>
        <v>music</v>
      </c>
      <c r="R1942" s="5" t="str">
        <f t="shared" si="186"/>
        <v>indie rock</v>
      </c>
      <c r="S1942" s="13">
        <f t="shared" si="184"/>
        <v>40670.715659722227</v>
      </c>
      <c r="T1942" s="13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1"/>
        <v>1.2611835600000001</v>
      </c>
      <c r="P1943" s="8">
        <f t="shared" si="182"/>
        <v>64.570118779438872</v>
      </c>
      <c r="Q1943" s="5" t="str">
        <f t="shared" si="183"/>
        <v>technology</v>
      </c>
      <c r="R1943" s="5" t="str">
        <f t="shared" si="186"/>
        <v>hardware</v>
      </c>
      <c r="S1943" s="13">
        <f t="shared" si="184"/>
        <v>41744.499201388891</v>
      </c>
      <c r="T1943" s="13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1"/>
        <v>1.3844033333333334</v>
      </c>
      <c r="P1944" s="8">
        <f t="shared" si="182"/>
        <v>87.436000000000007</v>
      </c>
      <c r="Q1944" s="5" t="str">
        <f t="shared" si="183"/>
        <v>technology</v>
      </c>
      <c r="R1944" s="5" t="str">
        <f t="shared" si="186"/>
        <v>hardware</v>
      </c>
      <c r="S1944" s="13">
        <f t="shared" si="184"/>
        <v>40639.036342592597</v>
      </c>
      <c r="T1944" s="13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1"/>
        <v>17.052499999999998</v>
      </c>
      <c r="P1945" s="8">
        <f t="shared" si="182"/>
        <v>68.815577078288939</v>
      </c>
      <c r="Q1945" s="5" t="str">
        <f t="shared" si="183"/>
        <v>technology</v>
      </c>
      <c r="R1945" s="5" t="str">
        <f t="shared" si="186"/>
        <v>hardware</v>
      </c>
      <c r="S1945" s="13">
        <f t="shared" si="184"/>
        <v>42548.478194444448</v>
      </c>
      <c r="T1945" s="13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1"/>
        <v>7.8805550000000002</v>
      </c>
      <c r="P1946" s="8">
        <f t="shared" si="182"/>
        <v>176.200223588597</v>
      </c>
      <c r="Q1946" s="5" t="str">
        <f t="shared" si="183"/>
        <v>technology</v>
      </c>
      <c r="R1946" s="5" t="str">
        <f t="shared" si="186"/>
        <v>hardware</v>
      </c>
      <c r="S1946" s="13">
        <f t="shared" si="184"/>
        <v>41730.792708333334</v>
      </c>
      <c r="T1946" s="13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1"/>
        <v>3.4801799999999998</v>
      </c>
      <c r="P1947" s="8">
        <f t="shared" si="182"/>
        <v>511.79117647058825</v>
      </c>
      <c r="Q1947" s="5" t="str">
        <f t="shared" si="183"/>
        <v>technology</v>
      </c>
      <c r="R1947" s="5" t="str">
        <f t="shared" si="186"/>
        <v>hardware</v>
      </c>
      <c r="S1947" s="13">
        <f t="shared" si="184"/>
        <v>42157.460162037038</v>
      </c>
      <c r="T1947" s="13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1"/>
        <v>1.4974666666666667</v>
      </c>
      <c r="P1948" s="8">
        <f t="shared" si="182"/>
        <v>160.44285714285715</v>
      </c>
      <c r="Q1948" s="5" t="str">
        <f t="shared" si="183"/>
        <v>technology</v>
      </c>
      <c r="R1948" s="5" t="str">
        <f t="shared" si="186"/>
        <v>hardware</v>
      </c>
      <c r="S1948" s="13">
        <f t="shared" si="184"/>
        <v>41689.358344907414</v>
      </c>
      <c r="T1948" s="13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1"/>
        <v>1.0063375000000001</v>
      </c>
      <c r="P1949" s="8">
        <f t="shared" si="182"/>
        <v>35.003043478260871</v>
      </c>
      <c r="Q1949" s="5" t="str">
        <f t="shared" si="183"/>
        <v>technology</v>
      </c>
      <c r="R1949" s="5" t="str">
        <f t="shared" si="186"/>
        <v>hardware</v>
      </c>
      <c r="S1949" s="13">
        <f t="shared" si="184"/>
        <v>40103.126388888893</v>
      </c>
      <c r="T1949" s="13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1"/>
        <v>8.0021100000000001</v>
      </c>
      <c r="P1950" s="8">
        <f t="shared" si="182"/>
        <v>188.50671378091872</v>
      </c>
      <c r="Q1950" s="5" t="str">
        <f t="shared" si="183"/>
        <v>technology</v>
      </c>
      <c r="R1950" s="5" t="str">
        <f t="shared" si="186"/>
        <v>hardware</v>
      </c>
      <c r="S1950" s="13">
        <f t="shared" si="184"/>
        <v>42473.812604166669</v>
      </c>
      <c r="T1950" s="13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1"/>
        <v>1.0600260000000001</v>
      </c>
      <c r="P1951" s="8">
        <f t="shared" si="182"/>
        <v>56.204984093319197</v>
      </c>
      <c r="Q1951" s="5" t="str">
        <f t="shared" si="183"/>
        <v>technology</v>
      </c>
      <c r="R1951" s="5" t="str">
        <f t="shared" si="186"/>
        <v>hardware</v>
      </c>
      <c r="S1951" s="13">
        <f t="shared" si="184"/>
        <v>41800.631377314821</v>
      </c>
      <c r="T1951" s="13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1"/>
        <v>2.0051866666666669</v>
      </c>
      <c r="P1952" s="8">
        <f t="shared" si="182"/>
        <v>51.3054157782516</v>
      </c>
      <c r="Q1952" s="5" t="str">
        <f t="shared" si="183"/>
        <v>technology</v>
      </c>
      <c r="R1952" s="5" t="str">
        <f t="shared" si="186"/>
        <v>hardware</v>
      </c>
      <c r="S1952" s="13">
        <f t="shared" si="184"/>
        <v>40624.389733796299</v>
      </c>
      <c r="T1952" s="13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1"/>
        <v>2.1244399999999999</v>
      </c>
      <c r="P1953" s="8">
        <f t="shared" si="182"/>
        <v>127.36450839328538</v>
      </c>
      <c r="Q1953" s="5" t="str">
        <f t="shared" si="183"/>
        <v>technology</v>
      </c>
      <c r="R1953" s="5" t="str">
        <f t="shared" si="186"/>
        <v>hardware</v>
      </c>
      <c r="S1953" s="13">
        <f t="shared" si="184"/>
        <v>42651.628900462965</v>
      </c>
      <c r="T1953" s="13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1"/>
        <v>1.9847237142857144</v>
      </c>
      <c r="P1954" s="8">
        <f t="shared" si="182"/>
        <v>101.85532258064516</v>
      </c>
      <c r="Q1954" s="5" t="str">
        <f t="shared" si="183"/>
        <v>technology</v>
      </c>
      <c r="R1954" s="5" t="str">
        <f t="shared" si="186"/>
        <v>hardware</v>
      </c>
      <c r="S1954" s="13">
        <f t="shared" si="184"/>
        <v>41526.814988425926</v>
      </c>
      <c r="T1954" s="13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1"/>
        <v>2.2594666666666665</v>
      </c>
      <c r="P1955" s="8">
        <f t="shared" si="182"/>
        <v>230.55782312925169</v>
      </c>
      <c r="Q1955" s="5" t="str">
        <f t="shared" si="183"/>
        <v>technology</v>
      </c>
      <c r="R1955" s="5" t="str">
        <f t="shared" si="186"/>
        <v>hardware</v>
      </c>
      <c r="S1955" s="13">
        <f t="shared" si="184"/>
        <v>40941.408159722225</v>
      </c>
      <c r="T1955" s="13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1"/>
        <v>6.9894800000000004</v>
      </c>
      <c r="P1956" s="8">
        <f t="shared" si="182"/>
        <v>842.10602409638557</v>
      </c>
      <c r="Q1956" s="5" t="str">
        <f t="shared" si="183"/>
        <v>technology</v>
      </c>
      <c r="R1956" s="5" t="str">
        <f t="shared" si="186"/>
        <v>hardware</v>
      </c>
      <c r="S1956" s="13">
        <f t="shared" si="184"/>
        <v>42394.789074074077</v>
      </c>
      <c r="T1956" s="13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1"/>
        <v>3.9859528571428569</v>
      </c>
      <c r="P1957" s="8">
        <f t="shared" si="182"/>
        <v>577.27593103448271</v>
      </c>
      <c r="Q1957" s="5" t="str">
        <f t="shared" si="183"/>
        <v>technology</v>
      </c>
      <c r="R1957" s="5" t="str">
        <f t="shared" si="186"/>
        <v>hardware</v>
      </c>
      <c r="S1957" s="13">
        <f t="shared" si="184"/>
        <v>41020.480104166672</v>
      </c>
      <c r="T1957" s="13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1"/>
        <v>2.9403333333333332</v>
      </c>
      <c r="P1958" s="8">
        <f t="shared" si="182"/>
        <v>483.34246575342468</v>
      </c>
      <c r="Q1958" s="5" t="str">
        <f t="shared" si="183"/>
        <v>technology</v>
      </c>
      <c r="R1958" s="5" t="str">
        <f t="shared" si="186"/>
        <v>hardware</v>
      </c>
      <c r="S1958" s="13">
        <f t="shared" si="184"/>
        <v>42068.132002314822</v>
      </c>
      <c r="T1958" s="13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1"/>
        <v>1.6750470000000002</v>
      </c>
      <c r="P1959" s="8">
        <f t="shared" si="182"/>
        <v>76.138500000000008</v>
      </c>
      <c r="Q1959" s="5" t="str">
        <f t="shared" si="183"/>
        <v>technology</v>
      </c>
      <c r="R1959" s="5" t="str">
        <f t="shared" si="186"/>
        <v>hardware</v>
      </c>
      <c r="S1959" s="13">
        <f t="shared" si="184"/>
        <v>41179.306863425933</v>
      </c>
      <c r="T1959" s="13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1"/>
        <v>14.355717142857143</v>
      </c>
      <c r="P1960" s="8">
        <f t="shared" si="182"/>
        <v>74.107684365781708</v>
      </c>
      <c r="Q1960" s="5" t="str">
        <f t="shared" si="183"/>
        <v>technology</v>
      </c>
      <c r="R1960" s="5" t="str">
        <f t="shared" si="186"/>
        <v>hardware</v>
      </c>
      <c r="S1960" s="13">
        <f t="shared" si="184"/>
        <v>41327.19630787037</v>
      </c>
      <c r="T1960" s="13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1"/>
        <v>1.5673440000000001</v>
      </c>
      <c r="P1961" s="8">
        <f t="shared" si="182"/>
        <v>36.965660377358489</v>
      </c>
      <c r="Q1961" s="5" t="str">
        <f t="shared" si="183"/>
        <v>technology</v>
      </c>
      <c r="R1961" s="5" t="str">
        <f t="shared" si="186"/>
        <v>hardware</v>
      </c>
      <c r="S1961" s="13">
        <f t="shared" si="184"/>
        <v>41872.053935185184</v>
      </c>
      <c r="T1961" s="13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1"/>
        <v>1.1790285714285715</v>
      </c>
      <c r="P1962" s="8">
        <f t="shared" si="182"/>
        <v>2500.969696969697</v>
      </c>
      <c r="Q1962" s="5" t="str">
        <f t="shared" si="183"/>
        <v>technology</v>
      </c>
      <c r="R1962" s="5" t="str">
        <f t="shared" si="186"/>
        <v>hardware</v>
      </c>
      <c r="S1962" s="13">
        <f t="shared" si="184"/>
        <v>41964.571076388893</v>
      </c>
      <c r="T1962" s="13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1"/>
        <v>11.053811999999999</v>
      </c>
      <c r="P1963" s="8">
        <f t="shared" si="182"/>
        <v>67.690214329454989</v>
      </c>
      <c r="Q1963" s="5" t="str">
        <f t="shared" si="183"/>
        <v>technology</v>
      </c>
      <c r="R1963" s="5" t="str">
        <f t="shared" si="186"/>
        <v>hardware</v>
      </c>
      <c r="S1963" s="13">
        <f t="shared" si="184"/>
        <v>41148.402974537043</v>
      </c>
      <c r="T1963" s="13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1"/>
        <v>1.9292499999999999</v>
      </c>
      <c r="P1964" s="8">
        <f t="shared" si="182"/>
        <v>63.04738562091503</v>
      </c>
      <c r="Q1964" s="5" t="str">
        <f t="shared" si="183"/>
        <v>technology</v>
      </c>
      <c r="R1964" s="5" t="str">
        <f t="shared" si="186"/>
        <v>hardware</v>
      </c>
      <c r="S1964" s="13">
        <f t="shared" si="184"/>
        <v>41742.988842592596</v>
      </c>
      <c r="T1964" s="13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1"/>
        <v>1.268842105263158</v>
      </c>
      <c r="P1965" s="8">
        <f t="shared" si="182"/>
        <v>117.6</v>
      </c>
      <c r="Q1965" s="5" t="str">
        <f t="shared" si="183"/>
        <v>technology</v>
      </c>
      <c r="R1965" s="5" t="str">
        <f t="shared" si="186"/>
        <v>hardware</v>
      </c>
      <c r="S1965" s="13">
        <f t="shared" si="184"/>
        <v>41863.638125000005</v>
      </c>
      <c r="T1965" s="13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1"/>
        <v>2.5957748878923765</v>
      </c>
      <c r="P1966" s="8">
        <f t="shared" si="182"/>
        <v>180.75185011709601</v>
      </c>
      <c r="Q1966" s="5" t="str">
        <f t="shared" si="183"/>
        <v>technology</v>
      </c>
      <c r="R1966" s="5" t="str">
        <f t="shared" si="186"/>
        <v>hardware</v>
      </c>
      <c r="S1966" s="13">
        <f t="shared" si="184"/>
        <v>42452.481157407405</v>
      </c>
      <c r="T1966" s="13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1"/>
        <v>2.6227999999999998</v>
      </c>
      <c r="P1967" s="8">
        <f t="shared" si="182"/>
        <v>127.32038834951456</v>
      </c>
      <c r="Q1967" s="5" t="str">
        <f t="shared" si="183"/>
        <v>technology</v>
      </c>
      <c r="R1967" s="5" t="str">
        <f t="shared" si="186"/>
        <v>hardware</v>
      </c>
      <c r="S1967" s="13">
        <f t="shared" si="184"/>
        <v>40898.297569444447</v>
      </c>
      <c r="T1967" s="13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1"/>
        <v>2.0674309000000002</v>
      </c>
      <c r="P1968" s="8">
        <f t="shared" si="182"/>
        <v>136.6444745538665</v>
      </c>
      <c r="Q1968" s="5" t="str">
        <f t="shared" si="183"/>
        <v>technology</v>
      </c>
      <c r="R1968" s="5" t="str">
        <f t="shared" si="186"/>
        <v>hardware</v>
      </c>
      <c r="S1968" s="13">
        <f t="shared" si="184"/>
        <v>41835.748819444445</v>
      </c>
      <c r="T1968" s="13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1"/>
        <v>3.7012999999999998</v>
      </c>
      <c r="P1969" s="8">
        <f t="shared" si="182"/>
        <v>182.78024691358024</v>
      </c>
      <c r="Q1969" s="5" t="str">
        <f t="shared" si="183"/>
        <v>technology</v>
      </c>
      <c r="R1969" s="5" t="str">
        <f t="shared" si="186"/>
        <v>hardware</v>
      </c>
      <c r="S1969" s="13">
        <f t="shared" si="184"/>
        <v>41730.871863425928</v>
      </c>
      <c r="T1969" s="13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1"/>
        <v>2.8496600000000001</v>
      </c>
      <c r="P1970" s="8">
        <f t="shared" si="182"/>
        <v>279.37843137254902</v>
      </c>
      <c r="Q1970" s="5" t="str">
        <f t="shared" si="183"/>
        <v>technology</v>
      </c>
      <c r="R1970" s="5" t="str">
        <f t="shared" si="186"/>
        <v>hardware</v>
      </c>
      <c r="S1970" s="13">
        <f t="shared" si="184"/>
        <v>42676.795312499999</v>
      </c>
      <c r="T1970" s="13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1"/>
        <v>5.7907999999999999</v>
      </c>
      <c r="P1971" s="8">
        <f t="shared" si="182"/>
        <v>61.375728669846318</v>
      </c>
      <c r="Q1971" s="5" t="str">
        <f t="shared" si="183"/>
        <v>technology</v>
      </c>
      <c r="R1971" s="5" t="str">
        <f t="shared" si="186"/>
        <v>hardware</v>
      </c>
      <c r="S1971" s="13">
        <f t="shared" si="184"/>
        <v>42558.000787037039</v>
      </c>
      <c r="T1971" s="13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1"/>
        <v>11.318</v>
      </c>
      <c r="P1972" s="8">
        <f t="shared" si="182"/>
        <v>80.727532097004286</v>
      </c>
      <c r="Q1972" s="5" t="str">
        <f t="shared" si="183"/>
        <v>technology</v>
      </c>
      <c r="R1972" s="5" t="str">
        <f t="shared" si="186"/>
        <v>hardware</v>
      </c>
      <c r="S1972" s="13">
        <f t="shared" si="184"/>
        <v>41324.401631944449</v>
      </c>
      <c r="T1972" s="13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1"/>
        <v>2.6302771750000002</v>
      </c>
      <c r="P1973" s="8">
        <f t="shared" si="182"/>
        <v>272.35590732591254</v>
      </c>
      <c r="Q1973" s="5" t="str">
        <f t="shared" si="183"/>
        <v>technology</v>
      </c>
      <c r="R1973" s="5" t="str">
        <f t="shared" si="186"/>
        <v>hardware</v>
      </c>
      <c r="S1973" s="13">
        <f t="shared" si="184"/>
        <v>41561.709039351852</v>
      </c>
      <c r="T1973" s="13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1"/>
        <v>6.7447999999999997</v>
      </c>
      <c r="P1974" s="8">
        <f t="shared" si="182"/>
        <v>70.848739495798313</v>
      </c>
      <c r="Q1974" s="5" t="str">
        <f t="shared" si="183"/>
        <v>technology</v>
      </c>
      <c r="R1974" s="5" t="str">
        <f t="shared" si="186"/>
        <v>hardware</v>
      </c>
      <c r="S1974" s="13">
        <f t="shared" si="184"/>
        <v>41201.220416666671</v>
      </c>
      <c r="T1974" s="13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1"/>
        <v>2.5683081313131315</v>
      </c>
      <c r="P1975" s="8">
        <f t="shared" si="182"/>
        <v>247.94003412969283</v>
      </c>
      <c r="Q1975" s="5" t="str">
        <f t="shared" si="183"/>
        <v>technology</v>
      </c>
      <c r="R1975" s="5" t="str">
        <f t="shared" si="186"/>
        <v>hardware</v>
      </c>
      <c r="S1975" s="13">
        <f t="shared" si="184"/>
        <v>42549.931296296294</v>
      </c>
      <c r="T1975" s="13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1"/>
        <v>3.7549600000000001</v>
      </c>
      <c r="P1976" s="8">
        <f t="shared" si="182"/>
        <v>186.81393034825871</v>
      </c>
      <c r="Q1976" s="5" t="str">
        <f t="shared" si="183"/>
        <v>technology</v>
      </c>
      <c r="R1976" s="5" t="str">
        <f t="shared" si="186"/>
        <v>hardware</v>
      </c>
      <c r="S1976" s="13">
        <f t="shared" si="184"/>
        <v>41445.54246527778</v>
      </c>
      <c r="T1976" s="13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1"/>
        <v>2.0870837499999997</v>
      </c>
      <c r="P1977" s="8">
        <f t="shared" si="182"/>
        <v>131.98948616600788</v>
      </c>
      <c r="Q1977" s="5" t="str">
        <f t="shared" si="183"/>
        <v>technology</v>
      </c>
      <c r="R1977" s="5" t="str">
        <f t="shared" si="186"/>
        <v>hardware</v>
      </c>
      <c r="S1977" s="13">
        <f t="shared" si="184"/>
        <v>41313.963553240741</v>
      </c>
      <c r="T1977" s="13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1"/>
        <v>3.4660000000000002</v>
      </c>
      <c r="P1978" s="8">
        <f t="shared" si="182"/>
        <v>29.310782241014799</v>
      </c>
      <c r="Q1978" s="5" t="str">
        <f t="shared" si="183"/>
        <v>technology</v>
      </c>
      <c r="R1978" s="5" t="str">
        <f t="shared" si="186"/>
        <v>hardware</v>
      </c>
      <c r="S1978" s="13">
        <f t="shared" si="184"/>
        <v>41439.107928240745</v>
      </c>
      <c r="T1978" s="13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1"/>
        <v>4.0232999999999999</v>
      </c>
      <c r="P1979" s="8">
        <f t="shared" si="182"/>
        <v>245.02436053593178</v>
      </c>
      <c r="Q1979" s="5" t="str">
        <f t="shared" si="183"/>
        <v>technology</v>
      </c>
      <c r="R1979" s="5" t="str">
        <f t="shared" si="186"/>
        <v>hardware</v>
      </c>
      <c r="S1979" s="13">
        <f t="shared" si="184"/>
        <v>42311.425231481488</v>
      </c>
      <c r="T1979" s="13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1"/>
        <v>10.2684514</v>
      </c>
      <c r="P1980" s="8">
        <f t="shared" si="182"/>
        <v>1323.2540463917526</v>
      </c>
      <c r="Q1980" s="5" t="str">
        <f t="shared" si="183"/>
        <v>technology</v>
      </c>
      <c r="R1980" s="5" t="str">
        <f t="shared" si="186"/>
        <v>hardware</v>
      </c>
      <c r="S1980" s="13">
        <f t="shared" si="184"/>
        <v>41039.433935185189</v>
      </c>
      <c r="T1980" s="13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1"/>
        <v>1.14901155</v>
      </c>
      <c r="P1981" s="8">
        <f t="shared" si="182"/>
        <v>282.65966789667897</v>
      </c>
      <c r="Q1981" s="5" t="str">
        <f t="shared" si="183"/>
        <v>technology</v>
      </c>
      <c r="R1981" s="5" t="str">
        <f t="shared" si="186"/>
        <v>hardware</v>
      </c>
      <c r="S1981" s="13">
        <f t="shared" si="184"/>
        <v>42290.668356481481</v>
      </c>
      <c r="T1981" s="13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1"/>
        <v>3.5482402000000004</v>
      </c>
      <c r="P1982" s="8">
        <f t="shared" si="182"/>
        <v>91.214401028277635</v>
      </c>
      <c r="Q1982" s="5" t="str">
        <f t="shared" si="183"/>
        <v>technology</v>
      </c>
      <c r="R1982" s="5" t="str">
        <f t="shared" si="186"/>
        <v>hardware</v>
      </c>
      <c r="S1982" s="13">
        <f t="shared" si="184"/>
        <v>42423.750717592593</v>
      </c>
      <c r="T1982" s="13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1"/>
        <v>5.0799999999999998E-2</v>
      </c>
      <c r="P1983" s="8">
        <f t="shared" si="182"/>
        <v>31.75</v>
      </c>
      <c r="Q1983" s="5" t="str">
        <f t="shared" si="183"/>
        <v>photography</v>
      </c>
      <c r="R1983" s="5" t="str">
        <f t="shared" si="186"/>
        <v>people</v>
      </c>
      <c r="S1983" s="13">
        <f t="shared" si="184"/>
        <v>41799.933622685188</v>
      </c>
      <c r="T1983" s="13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1"/>
        <v>0</v>
      </c>
      <c r="P1984" s="8" t="e">
        <f t="shared" si="182"/>
        <v>#DIV/0!</v>
      </c>
      <c r="Q1984" s="5" t="str">
        <f t="shared" si="183"/>
        <v>photography</v>
      </c>
      <c r="R1984" s="5" t="str">
        <f t="shared" si="186"/>
        <v>people</v>
      </c>
      <c r="S1984" s="13">
        <f t="shared" si="184"/>
        <v>42678.794988425929</v>
      </c>
      <c r="T1984" s="13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1"/>
        <v>4.2999999999999997E-2</v>
      </c>
      <c r="P1985" s="8">
        <f t="shared" si="182"/>
        <v>88.6875</v>
      </c>
      <c r="Q1985" s="5" t="str">
        <f t="shared" si="183"/>
        <v>photography</v>
      </c>
      <c r="R1985" s="5" t="str">
        <f t="shared" si="186"/>
        <v>people</v>
      </c>
      <c r="S1985" s="13">
        <f t="shared" si="184"/>
        <v>42593.220115740747</v>
      </c>
      <c r="T1985" s="13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1"/>
        <v>0.21146666666666666</v>
      </c>
      <c r="P1986" s="8">
        <f t="shared" si="182"/>
        <v>453.14285714285717</v>
      </c>
      <c r="Q1986" s="5" t="str">
        <f t="shared" si="183"/>
        <v>photography</v>
      </c>
      <c r="R1986" s="5" t="str">
        <f t="shared" si="186"/>
        <v>people</v>
      </c>
      <c r="S1986" s="13">
        <f t="shared" si="184"/>
        <v>41913.998622685183</v>
      </c>
      <c r="T1986" s="13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7">E1987/D1987</f>
        <v>3.1875000000000001E-2</v>
      </c>
      <c r="P1987" s="8">
        <f t="shared" ref="P1987:P2050" si="188">E1987/L1987</f>
        <v>12.75</v>
      </c>
      <c r="Q1987" s="5" t="str">
        <f t="shared" ref="Q1987:Q2050" si="189">LEFT(N1987,FIND("/",N1987)-1)</f>
        <v>photography</v>
      </c>
      <c r="R1987" s="5" t="str">
        <f t="shared" si="186"/>
        <v>people</v>
      </c>
      <c r="S1987" s="13">
        <f t="shared" ref="S1987:S2050" si="190">(J1987/86400)+25569+(5/24)</f>
        <v>42555.907071759262</v>
      </c>
      <c r="T1987" s="13">
        <f t="shared" ref="T1987:T2050" si="191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7"/>
        <v>5.0000000000000001E-4</v>
      </c>
      <c r="P1988" s="8">
        <f t="shared" si="188"/>
        <v>1</v>
      </c>
      <c r="Q1988" s="5" t="str">
        <f t="shared" si="189"/>
        <v>photography</v>
      </c>
      <c r="R1988" s="5" t="str">
        <f t="shared" si="186"/>
        <v>people</v>
      </c>
      <c r="S1988" s="13">
        <f t="shared" si="190"/>
        <v>42413.642164351855</v>
      </c>
      <c r="T1988" s="13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7"/>
        <v>0.42472727272727273</v>
      </c>
      <c r="P1989" s="8">
        <f t="shared" si="188"/>
        <v>83.428571428571431</v>
      </c>
      <c r="Q1989" s="5" t="str">
        <f t="shared" si="189"/>
        <v>photography</v>
      </c>
      <c r="R1989" s="5" t="str">
        <f t="shared" si="186"/>
        <v>people</v>
      </c>
      <c r="S1989" s="13">
        <f t="shared" si="190"/>
        <v>42034.848101851858</v>
      </c>
      <c r="T1989" s="13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7"/>
        <v>4.1666666666666666E-3</v>
      </c>
      <c r="P1990" s="8">
        <f t="shared" si="188"/>
        <v>25</v>
      </c>
      <c r="Q1990" s="5" t="str">
        <f t="shared" si="189"/>
        <v>photography</v>
      </c>
      <c r="R1990" s="5" t="str">
        <f t="shared" si="186"/>
        <v>people</v>
      </c>
      <c r="S1990" s="13">
        <f t="shared" si="190"/>
        <v>42206.971550925933</v>
      </c>
      <c r="T1990" s="13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7"/>
        <v>0.01</v>
      </c>
      <c r="P1991" s="8">
        <f t="shared" si="188"/>
        <v>50</v>
      </c>
      <c r="Q1991" s="5" t="str">
        <f t="shared" si="189"/>
        <v>photography</v>
      </c>
      <c r="R1991" s="5" t="str">
        <f t="shared" si="186"/>
        <v>people</v>
      </c>
      <c r="S1991" s="13">
        <f t="shared" si="190"/>
        <v>42685.888981481483</v>
      </c>
      <c r="T1991" s="13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7"/>
        <v>0.16966666666666666</v>
      </c>
      <c r="P1992" s="8">
        <f t="shared" si="188"/>
        <v>101.8</v>
      </c>
      <c r="Q1992" s="5" t="str">
        <f t="shared" si="189"/>
        <v>photography</v>
      </c>
      <c r="R1992" s="5" t="str">
        <f t="shared" si="186"/>
        <v>people</v>
      </c>
      <c r="S1992" s="13">
        <f t="shared" si="190"/>
        <v>42398.404305555559</v>
      </c>
      <c r="T1992" s="13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7"/>
        <v>7.0000000000000007E-2</v>
      </c>
      <c r="P1993" s="8">
        <f t="shared" si="188"/>
        <v>46.666666666666664</v>
      </c>
      <c r="Q1993" s="5" t="str">
        <f t="shared" si="189"/>
        <v>photography</v>
      </c>
      <c r="R1993" s="5" t="str">
        <f t="shared" si="186"/>
        <v>people</v>
      </c>
      <c r="S1993" s="13">
        <f t="shared" si="190"/>
        <v>42168.101689814815</v>
      </c>
      <c r="T1993" s="13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7"/>
        <v>1.3333333333333333E-3</v>
      </c>
      <c r="P1994" s="8">
        <f t="shared" si="188"/>
        <v>1</v>
      </c>
      <c r="Q1994" s="5" t="str">
        <f t="shared" si="189"/>
        <v>photography</v>
      </c>
      <c r="R1994" s="5" t="str">
        <f t="shared" si="186"/>
        <v>people</v>
      </c>
      <c r="S1994" s="13">
        <f t="shared" si="190"/>
        <v>42023.351747685192</v>
      </c>
      <c r="T1994" s="13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7"/>
        <v>0</v>
      </c>
      <c r="P1995" s="8" t="e">
        <f t="shared" si="188"/>
        <v>#DIV/0!</v>
      </c>
      <c r="Q1995" s="5" t="str">
        <f t="shared" si="189"/>
        <v>photography</v>
      </c>
      <c r="R1995" s="5" t="str">
        <f t="shared" si="186"/>
        <v>people</v>
      </c>
      <c r="S1995" s="13">
        <f t="shared" si="190"/>
        <v>42329.796724537038</v>
      </c>
      <c r="T1995" s="13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7"/>
        <v>0</v>
      </c>
      <c r="P1996" s="8" t="e">
        <f t="shared" si="188"/>
        <v>#DIV/0!</v>
      </c>
      <c r="Q1996" s="5" t="str">
        <f t="shared" si="189"/>
        <v>photography</v>
      </c>
      <c r="R1996" s="5" t="str">
        <f t="shared" ref="R1996:R2059" si="192">RIGHT(N1996,LEN(N1996)-FIND("/",N1996))</f>
        <v>people</v>
      </c>
      <c r="S1996" s="13">
        <f t="shared" si="190"/>
        <v>42651.214606481481</v>
      </c>
      <c r="T1996" s="13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7"/>
        <v>7.8E-2</v>
      </c>
      <c r="P1997" s="8">
        <f t="shared" si="188"/>
        <v>26</v>
      </c>
      <c r="Q1997" s="5" t="str">
        <f t="shared" si="189"/>
        <v>photography</v>
      </c>
      <c r="R1997" s="5" t="str">
        <f t="shared" si="192"/>
        <v>people</v>
      </c>
      <c r="S1997" s="13">
        <f t="shared" si="190"/>
        <v>42182.110370370377</v>
      </c>
      <c r="T1997" s="13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7"/>
        <v>0</v>
      </c>
      <c r="P1998" s="8" t="e">
        <f t="shared" si="188"/>
        <v>#DIV/0!</v>
      </c>
      <c r="Q1998" s="5" t="str">
        <f t="shared" si="189"/>
        <v>photography</v>
      </c>
      <c r="R1998" s="5" t="str">
        <f t="shared" si="192"/>
        <v>people</v>
      </c>
      <c r="S1998" s="13">
        <f t="shared" si="190"/>
        <v>41801.027905092596</v>
      </c>
      <c r="T1998" s="13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7"/>
        <v>0</v>
      </c>
      <c r="P1999" s="8" t="e">
        <f t="shared" si="188"/>
        <v>#DIV/0!</v>
      </c>
      <c r="Q1999" s="5" t="str">
        <f t="shared" si="189"/>
        <v>photography</v>
      </c>
      <c r="R1999" s="5" t="str">
        <f t="shared" si="192"/>
        <v>people</v>
      </c>
      <c r="S1999" s="13">
        <f t="shared" si="190"/>
        <v>41848.139027777783</v>
      </c>
      <c r="T1999" s="13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7"/>
        <v>0.26200000000000001</v>
      </c>
      <c r="P2000" s="8">
        <f t="shared" si="188"/>
        <v>218.33333333333334</v>
      </c>
      <c r="Q2000" s="5" t="str">
        <f t="shared" si="189"/>
        <v>photography</v>
      </c>
      <c r="R2000" s="5" t="str">
        <f t="shared" si="192"/>
        <v>people</v>
      </c>
      <c r="S2000" s="13">
        <f t="shared" si="190"/>
        <v>41807.326828703706</v>
      </c>
      <c r="T2000" s="13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7"/>
        <v>7.6129032258064515E-3</v>
      </c>
      <c r="P2001" s="8">
        <f t="shared" si="188"/>
        <v>33.714285714285715</v>
      </c>
      <c r="Q2001" s="5" t="str">
        <f t="shared" si="189"/>
        <v>photography</v>
      </c>
      <c r="R2001" s="5" t="str">
        <f t="shared" si="192"/>
        <v>people</v>
      </c>
      <c r="S2001" s="13">
        <f t="shared" si="190"/>
        <v>41926.691064814819</v>
      </c>
      <c r="T2001" s="13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7"/>
        <v>0.125</v>
      </c>
      <c r="P2002" s="8">
        <f t="shared" si="188"/>
        <v>25</v>
      </c>
      <c r="Q2002" s="5" t="str">
        <f t="shared" si="189"/>
        <v>photography</v>
      </c>
      <c r="R2002" s="5" t="str">
        <f t="shared" si="192"/>
        <v>people</v>
      </c>
      <c r="S2002" s="13">
        <f t="shared" si="190"/>
        <v>42346.159872685188</v>
      </c>
      <c r="T2002" s="13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7"/>
        <v>3.8212909090909091</v>
      </c>
      <c r="P2003" s="8">
        <f t="shared" si="188"/>
        <v>128.38790470372632</v>
      </c>
      <c r="Q2003" s="5" t="str">
        <f t="shared" si="189"/>
        <v>technology</v>
      </c>
      <c r="R2003" s="5" t="str">
        <f t="shared" si="192"/>
        <v>hardware</v>
      </c>
      <c r="S2003" s="13">
        <f t="shared" si="190"/>
        <v>42136.418009259265</v>
      </c>
      <c r="T2003" s="13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7"/>
        <v>2.1679422000000002</v>
      </c>
      <c r="P2004" s="8">
        <f t="shared" si="188"/>
        <v>78.834261818181815</v>
      </c>
      <c r="Q2004" s="5" t="str">
        <f t="shared" si="189"/>
        <v>technology</v>
      </c>
      <c r="R2004" s="5" t="str">
        <f t="shared" si="192"/>
        <v>hardware</v>
      </c>
      <c r="S2004" s="13">
        <f t="shared" si="190"/>
        <v>42728.920636574076</v>
      </c>
      <c r="T2004" s="13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7"/>
        <v>3.12</v>
      </c>
      <c r="P2005" s="8">
        <f t="shared" si="188"/>
        <v>91.764705882352942</v>
      </c>
      <c r="Q2005" s="5" t="str">
        <f t="shared" si="189"/>
        <v>technology</v>
      </c>
      <c r="R2005" s="5" t="str">
        <f t="shared" si="192"/>
        <v>hardware</v>
      </c>
      <c r="S2005" s="13">
        <f t="shared" si="190"/>
        <v>40347.33393518519</v>
      </c>
      <c r="T2005" s="13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7"/>
        <v>2.3442048</v>
      </c>
      <c r="P2006" s="8">
        <f t="shared" si="188"/>
        <v>331.10237288135596</v>
      </c>
      <c r="Q2006" s="5" t="str">
        <f t="shared" si="189"/>
        <v>technology</v>
      </c>
      <c r="R2006" s="5" t="str">
        <f t="shared" si="192"/>
        <v>hardware</v>
      </c>
      <c r="S2006" s="13">
        <f t="shared" si="190"/>
        <v>41800.81322916667</v>
      </c>
      <c r="T2006" s="13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7"/>
        <v>1.236801</v>
      </c>
      <c r="P2007" s="8">
        <f t="shared" si="188"/>
        <v>194.26193717277485</v>
      </c>
      <c r="Q2007" s="5" t="str">
        <f t="shared" si="189"/>
        <v>technology</v>
      </c>
      <c r="R2007" s="5" t="str">
        <f t="shared" si="192"/>
        <v>hardware</v>
      </c>
      <c r="S2007" s="13">
        <f t="shared" si="190"/>
        <v>41536.021041666667</v>
      </c>
      <c r="T2007" s="13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7"/>
        <v>2.4784000000000002</v>
      </c>
      <c r="P2008" s="8">
        <f t="shared" si="188"/>
        <v>408.97689768976898</v>
      </c>
      <c r="Q2008" s="5" t="str">
        <f t="shared" si="189"/>
        <v>technology</v>
      </c>
      <c r="R2008" s="5" t="str">
        <f t="shared" si="192"/>
        <v>hardware</v>
      </c>
      <c r="S2008" s="13">
        <f t="shared" si="190"/>
        <v>41941.708854166667</v>
      </c>
      <c r="T2008" s="13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7"/>
        <v>1.157092</v>
      </c>
      <c r="P2009" s="8">
        <f t="shared" si="188"/>
        <v>84.459270072992695</v>
      </c>
      <c r="Q2009" s="5" t="str">
        <f t="shared" si="189"/>
        <v>technology</v>
      </c>
      <c r="R2009" s="5" t="str">
        <f t="shared" si="192"/>
        <v>hardware</v>
      </c>
      <c r="S2009" s="13">
        <f t="shared" si="190"/>
        <v>40348.046134259261</v>
      </c>
      <c r="T2009" s="13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7"/>
        <v>1.1707484768810599</v>
      </c>
      <c r="P2010" s="8">
        <f t="shared" si="188"/>
        <v>44.853658536585364</v>
      </c>
      <c r="Q2010" s="5" t="str">
        <f t="shared" si="189"/>
        <v>technology</v>
      </c>
      <c r="R2010" s="5" t="str">
        <f t="shared" si="192"/>
        <v>hardware</v>
      </c>
      <c r="S2010" s="13">
        <f t="shared" si="190"/>
        <v>40761.812754629631</v>
      </c>
      <c r="T2010" s="13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7"/>
        <v>3.05158</v>
      </c>
      <c r="P2011" s="8">
        <f t="shared" si="188"/>
        <v>383.3643216080402</v>
      </c>
      <c r="Q2011" s="5" t="str">
        <f t="shared" si="189"/>
        <v>technology</v>
      </c>
      <c r="R2011" s="5" t="str">
        <f t="shared" si="192"/>
        <v>hardware</v>
      </c>
      <c r="S2011" s="13">
        <f t="shared" si="190"/>
        <v>42661.531747685185</v>
      </c>
      <c r="T2011" s="13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7"/>
        <v>3.2005299999999997</v>
      </c>
      <c r="P2012" s="8">
        <f t="shared" si="188"/>
        <v>55.276856649395505</v>
      </c>
      <c r="Q2012" s="5" t="str">
        <f t="shared" si="189"/>
        <v>technology</v>
      </c>
      <c r="R2012" s="5" t="str">
        <f t="shared" si="192"/>
        <v>hardware</v>
      </c>
      <c r="S2012" s="13">
        <f t="shared" si="190"/>
        <v>42571.204756944448</v>
      </c>
      <c r="T2012" s="13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7"/>
        <v>8.1956399999999991</v>
      </c>
      <c r="P2013" s="8">
        <f t="shared" si="188"/>
        <v>422.02059732234807</v>
      </c>
      <c r="Q2013" s="5" t="str">
        <f t="shared" si="189"/>
        <v>technology</v>
      </c>
      <c r="R2013" s="5" t="str">
        <f t="shared" si="192"/>
        <v>hardware</v>
      </c>
      <c r="S2013" s="13">
        <f t="shared" si="190"/>
        <v>42347.566817129635</v>
      </c>
      <c r="T2013" s="13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7"/>
        <v>2.3490000000000002</v>
      </c>
      <c r="P2014" s="8">
        <f t="shared" si="188"/>
        <v>64.180327868852459</v>
      </c>
      <c r="Q2014" s="5" t="str">
        <f t="shared" si="189"/>
        <v>technology</v>
      </c>
      <c r="R2014" s="5" t="str">
        <f t="shared" si="192"/>
        <v>hardware</v>
      </c>
      <c r="S2014" s="13">
        <f t="shared" si="190"/>
        <v>42011.03056712963</v>
      </c>
      <c r="T2014" s="13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7"/>
        <v>4.9491375</v>
      </c>
      <c r="P2015" s="8">
        <f t="shared" si="188"/>
        <v>173.57781674704077</v>
      </c>
      <c r="Q2015" s="5" t="str">
        <f t="shared" si="189"/>
        <v>technology</v>
      </c>
      <c r="R2015" s="5" t="str">
        <f t="shared" si="192"/>
        <v>hardware</v>
      </c>
      <c r="S2015" s="13">
        <f t="shared" si="190"/>
        <v>42500.16914351852</v>
      </c>
      <c r="T2015" s="13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7"/>
        <v>78.137822333333332</v>
      </c>
      <c r="P2016" s="8">
        <f t="shared" si="188"/>
        <v>88.601680840609291</v>
      </c>
      <c r="Q2016" s="5" t="str">
        <f t="shared" si="189"/>
        <v>technology</v>
      </c>
      <c r="R2016" s="5" t="str">
        <f t="shared" si="192"/>
        <v>hardware</v>
      </c>
      <c r="S2016" s="13">
        <f t="shared" si="190"/>
        <v>41324.422905092593</v>
      </c>
      <c r="T2016" s="13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7"/>
        <v>1.1300013888888889</v>
      </c>
      <c r="P2017" s="8">
        <f t="shared" si="188"/>
        <v>50.222283950617282</v>
      </c>
      <c r="Q2017" s="5" t="str">
        <f t="shared" si="189"/>
        <v>technology</v>
      </c>
      <c r="R2017" s="5" t="str">
        <f t="shared" si="192"/>
        <v>hardware</v>
      </c>
      <c r="S2017" s="13">
        <f t="shared" si="190"/>
        <v>40766.085219907407</v>
      </c>
      <c r="T2017" s="13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7"/>
        <v>9.2154220000000002</v>
      </c>
      <c r="P2018" s="8">
        <f t="shared" si="188"/>
        <v>192.38876826722338</v>
      </c>
      <c r="Q2018" s="5" t="str">
        <f t="shared" si="189"/>
        <v>technology</v>
      </c>
      <c r="R2018" s="5" t="str">
        <f t="shared" si="192"/>
        <v>hardware</v>
      </c>
      <c r="S2018" s="13">
        <f t="shared" si="190"/>
        <v>41313.089108796303</v>
      </c>
      <c r="T2018" s="13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7"/>
        <v>1.2510239999999999</v>
      </c>
      <c r="P2019" s="8">
        <f t="shared" si="188"/>
        <v>73.416901408450698</v>
      </c>
      <c r="Q2019" s="5" t="str">
        <f t="shared" si="189"/>
        <v>technology</v>
      </c>
      <c r="R2019" s="5" t="str">
        <f t="shared" si="192"/>
        <v>hardware</v>
      </c>
      <c r="S2019" s="13">
        <f t="shared" si="190"/>
        <v>40961.265682870369</v>
      </c>
      <c r="T2019" s="13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7"/>
        <v>1.0224343076923077</v>
      </c>
      <c r="P2020" s="8">
        <f t="shared" si="188"/>
        <v>147.68495555555555</v>
      </c>
      <c r="Q2020" s="5" t="str">
        <f t="shared" si="189"/>
        <v>technology</v>
      </c>
      <c r="R2020" s="5" t="str">
        <f t="shared" si="192"/>
        <v>hardware</v>
      </c>
      <c r="S2020" s="13">
        <f t="shared" si="190"/>
        <v>42199.574178240742</v>
      </c>
      <c r="T2020" s="13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7"/>
        <v>4.8490975000000001</v>
      </c>
      <c r="P2021" s="8">
        <f t="shared" si="188"/>
        <v>108.96848314606741</v>
      </c>
      <c r="Q2021" s="5" t="str">
        <f t="shared" si="189"/>
        <v>technology</v>
      </c>
      <c r="R2021" s="5" t="str">
        <f t="shared" si="192"/>
        <v>hardware</v>
      </c>
      <c r="S2021" s="13">
        <f t="shared" si="190"/>
        <v>42605.916909722226</v>
      </c>
      <c r="T2021" s="13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7"/>
        <v>1.9233333333333333</v>
      </c>
      <c r="P2022" s="8">
        <f t="shared" si="188"/>
        <v>23.647540983606557</v>
      </c>
      <c r="Q2022" s="5" t="str">
        <f t="shared" si="189"/>
        <v>technology</v>
      </c>
      <c r="R2022" s="5" t="str">
        <f t="shared" si="192"/>
        <v>hardware</v>
      </c>
      <c r="S2022" s="13">
        <f t="shared" si="190"/>
        <v>41737.305833333339</v>
      </c>
      <c r="T2022" s="13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7"/>
        <v>2.8109999999999999</v>
      </c>
      <c r="P2023" s="8">
        <f t="shared" si="188"/>
        <v>147.94736842105263</v>
      </c>
      <c r="Q2023" s="5" t="str">
        <f t="shared" si="189"/>
        <v>technology</v>
      </c>
      <c r="R2023" s="5" t="str">
        <f t="shared" si="192"/>
        <v>hardware</v>
      </c>
      <c r="S2023" s="13">
        <f t="shared" si="190"/>
        <v>41861.278900462967</v>
      </c>
      <c r="T2023" s="13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7"/>
        <v>1.2513700000000001</v>
      </c>
      <c r="P2024" s="8">
        <f t="shared" si="188"/>
        <v>385.03692307692307</v>
      </c>
      <c r="Q2024" s="5" t="str">
        <f t="shared" si="189"/>
        <v>technology</v>
      </c>
      <c r="R2024" s="5" t="str">
        <f t="shared" si="192"/>
        <v>hardware</v>
      </c>
      <c r="S2024" s="13">
        <f t="shared" si="190"/>
        <v>42502.777453703711</v>
      </c>
      <c r="T2024" s="13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7"/>
        <v>1.61459</v>
      </c>
      <c r="P2025" s="8">
        <f t="shared" si="188"/>
        <v>457.39093484419266</v>
      </c>
      <c r="Q2025" s="5" t="str">
        <f t="shared" si="189"/>
        <v>technology</v>
      </c>
      <c r="R2025" s="5" t="str">
        <f t="shared" si="192"/>
        <v>hardware</v>
      </c>
      <c r="S2025" s="13">
        <f t="shared" si="190"/>
        <v>42136.62908564815</v>
      </c>
      <c r="T2025" s="13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7"/>
        <v>5.8535000000000004</v>
      </c>
      <c r="P2026" s="8">
        <f t="shared" si="188"/>
        <v>222.99047619047619</v>
      </c>
      <c r="Q2026" s="5" t="str">
        <f t="shared" si="189"/>
        <v>technology</v>
      </c>
      <c r="R2026" s="5" t="str">
        <f t="shared" si="192"/>
        <v>hardware</v>
      </c>
      <c r="S2026" s="13">
        <f t="shared" si="190"/>
        <v>41100.17527777778</v>
      </c>
      <c r="T2026" s="13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7"/>
        <v>2.0114999999999998</v>
      </c>
      <c r="P2027" s="8">
        <f t="shared" si="188"/>
        <v>220.74074074074073</v>
      </c>
      <c r="Q2027" s="5" t="str">
        <f t="shared" si="189"/>
        <v>technology</v>
      </c>
      <c r="R2027" s="5" t="str">
        <f t="shared" si="192"/>
        <v>hardware</v>
      </c>
      <c r="S2027" s="13">
        <f t="shared" si="190"/>
        <v>42136.392893518518</v>
      </c>
      <c r="T2027" s="13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7"/>
        <v>1.3348307999999998</v>
      </c>
      <c r="P2028" s="8">
        <f t="shared" si="188"/>
        <v>73.503898678414089</v>
      </c>
      <c r="Q2028" s="5" t="str">
        <f t="shared" si="189"/>
        <v>technology</v>
      </c>
      <c r="R2028" s="5" t="str">
        <f t="shared" si="192"/>
        <v>hardware</v>
      </c>
      <c r="S2028" s="13">
        <f t="shared" si="190"/>
        <v>41704.944270833337</v>
      </c>
      <c r="T2028" s="13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7"/>
        <v>1.2024900000000001</v>
      </c>
      <c r="P2029" s="8">
        <f t="shared" si="188"/>
        <v>223.09647495361781</v>
      </c>
      <c r="Q2029" s="5" t="str">
        <f t="shared" si="189"/>
        <v>technology</v>
      </c>
      <c r="R2029" s="5" t="str">
        <f t="shared" si="192"/>
        <v>hardware</v>
      </c>
      <c r="S2029" s="13">
        <f t="shared" si="190"/>
        <v>42049.022210648145</v>
      </c>
      <c r="T2029" s="13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7"/>
        <v>1.2616666666666667</v>
      </c>
      <c r="P2030" s="8">
        <f t="shared" si="188"/>
        <v>47.911392405063289</v>
      </c>
      <c r="Q2030" s="5" t="str">
        <f t="shared" si="189"/>
        <v>technology</v>
      </c>
      <c r="R2030" s="5" t="str">
        <f t="shared" si="192"/>
        <v>hardware</v>
      </c>
      <c r="S2030" s="13">
        <f t="shared" si="190"/>
        <v>40216.127384259264</v>
      </c>
      <c r="T2030" s="13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7"/>
        <v>3.6120000000000001</v>
      </c>
      <c r="P2031" s="8">
        <f t="shared" si="188"/>
        <v>96.063829787234042</v>
      </c>
      <c r="Q2031" s="5" t="str">
        <f t="shared" si="189"/>
        <v>technology</v>
      </c>
      <c r="R2031" s="5" t="str">
        <f t="shared" si="192"/>
        <v>hardware</v>
      </c>
      <c r="S2031" s="13">
        <f t="shared" si="190"/>
        <v>41848.230104166672</v>
      </c>
      <c r="T2031" s="13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7"/>
        <v>2.26239013671875</v>
      </c>
      <c r="P2032" s="8">
        <f t="shared" si="188"/>
        <v>118.6144</v>
      </c>
      <c r="Q2032" s="5" t="str">
        <f t="shared" si="189"/>
        <v>technology</v>
      </c>
      <c r="R2032" s="5" t="str">
        <f t="shared" si="192"/>
        <v>hardware</v>
      </c>
      <c r="S2032" s="13">
        <f t="shared" si="190"/>
        <v>41213.204814814817</v>
      </c>
      <c r="T2032" s="13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7"/>
        <v>1.2035</v>
      </c>
      <c r="P2033" s="8">
        <f t="shared" si="188"/>
        <v>118.45472440944881</v>
      </c>
      <c r="Q2033" s="5" t="str">
        <f t="shared" si="189"/>
        <v>technology</v>
      </c>
      <c r="R2033" s="5" t="str">
        <f t="shared" si="192"/>
        <v>hardware</v>
      </c>
      <c r="S2033" s="13">
        <f t="shared" si="190"/>
        <v>41975.53765046296</v>
      </c>
      <c r="T2033" s="13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7"/>
        <v>3.0418799999999999</v>
      </c>
      <c r="P2034" s="8">
        <f t="shared" si="188"/>
        <v>143.21468926553672</v>
      </c>
      <c r="Q2034" s="5" t="str">
        <f t="shared" si="189"/>
        <v>technology</v>
      </c>
      <c r="R2034" s="5" t="str">
        <f t="shared" si="192"/>
        <v>hardware</v>
      </c>
      <c r="S2034" s="13">
        <f t="shared" si="190"/>
        <v>42689.774004629631</v>
      </c>
      <c r="T2034" s="13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7"/>
        <v>1.7867599999999999</v>
      </c>
      <c r="P2035" s="8">
        <f t="shared" si="188"/>
        <v>282.71518987341773</v>
      </c>
      <c r="Q2035" s="5" t="str">
        <f t="shared" si="189"/>
        <v>technology</v>
      </c>
      <c r="R2035" s="5" t="str">
        <f t="shared" si="192"/>
        <v>hardware</v>
      </c>
      <c r="S2035" s="13">
        <f t="shared" si="190"/>
        <v>41725.290717592594</v>
      </c>
      <c r="T2035" s="13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7"/>
        <v>3.868199871794872</v>
      </c>
      <c r="P2036" s="8">
        <f t="shared" si="188"/>
        <v>593.93620078740162</v>
      </c>
      <c r="Q2036" s="5" t="str">
        <f t="shared" si="189"/>
        <v>technology</v>
      </c>
      <c r="R2036" s="5" t="str">
        <f t="shared" si="192"/>
        <v>hardware</v>
      </c>
      <c r="S2036" s="13">
        <f t="shared" si="190"/>
        <v>42076.33834490741</v>
      </c>
      <c r="T2036" s="13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7"/>
        <v>2.1103642500000004</v>
      </c>
      <c r="P2037" s="8">
        <f t="shared" si="188"/>
        <v>262.15704968944101</v>
      </c>
      <c r="Q2037" s="5" t="str">
        <f t="shared" si="189"/>
        <v>technology</v>
      </c>
      <c r="R2037" s="5" t="str">
        <f t="shared" si="192"/>
        <v>hardware</v>
      </c>
      <c r="S2037" s="13">
        <f t="shared" si="190"/>
        <v>42311.833414351851</v>
      </c>
      <c r="T2037" s="13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7"/>
        <v>1.3166833333333334</v>
      </c>
      <c r="P2038" s="8">
        <f t="shared" si="188"/>
        <v>46.580778301886795</v>
      </c>
      <c r="Q2038" s="5" t="str">
        <f t="shared" si="189"/>
        <v>technology</v>
      </c>
      <c r="R2038" s="5" t="str">
        <f t="shared" si="192"/>
        <v>hardware</v>
      </c>
      <c r="S2038" s="13">
        <f t="shared" si="190"/>
        <v>41739.073136574072</v>
      </c>
      <c r="T2038" s="13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7"/>
        <v>3.0047639999999998</v>
      </c>
      <c r="P2039" s="8">
        <f t="shared" si="188"/>
        <v>70.041118881118877</v>
      </c>
      <c r="Q2039" s="5" t="str">
        <f t="shared" si="189"/>
        <v>technology</v>
      </c>
      <c r="R2039" s="5" t="str">
        <f t="shared" si="192"/>
        <v>hardware</v>
      </c>
      <c r="S2039" s="13">
        <f t="shared" si="190"/>
        <v>41578.418437500004</v>
      </c>
      <c r="T2039" s="13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7"/>
        <v>4.2051249999999998</v>
      </c>
      <c r="P2040" s="8">
        <f t="shared" si="188"/>
        <v>164.90686274509804</v>
      </c>
      <c r="Q2040" s="5" t="str">
        <f t="shared" si="189"/>
        <v>technology</v>
      </c>
      <c r="R2040" s="5" t="str">
        <f t="shared" si="192"/>
        <v>hardware</v>
      </c>
      <c r="S2040" s="13">
        <f t="shared" si="190"/>
        <v>41424.479409722226</v>
      </c>
      <c r="T2040" s="13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7"/>
        <v>1.362168</v>
      </c>
      <c r="P2041" s="8">
        <f t="shared" si="188"/>
        <v>449.26385224274406</v>
      </c>
      <c r="Q2041" s="5" t="str">
        <f t="shared" si="189"/>
        <v>technology</v>
      </c>
      <c r="R2041" s="5" t="str">
        <f t="shared" si="192"/>
        <v>hardware</v>
      </c>
      <c r="S2041" s="13">
        <f t="shared" si="190"/>
        <v>42675.647280092591</v>
      </c>
      <c r="T2041" s="13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7"/>
        <v>2.4817133333333334</v>
      </c>
      <c r="P2042" s="8">
        <f t="shared" si="188"/>
        <v>27.472841328413285</v>
      </c>
      <c r="Q2042" s="5" t="str">
        <f t="shared" si="189"/>
        <v>technology</v>
      </c>
      <c r="R2042" s="5" t="str">
        <f t="shared" si="192"/>
        <v>hardware</v>
      </c>
      <c r="S2042" s="13">
        <f t="shared" si="190"/>
        <v>41579.135451388887</v>
      </c>
      <c r="T2042" s="13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7"/>
        <v>1.8186315789473684</v>
      </c>
      <c r="P2043" s="8">
        <f t="shared" si="188"/>
        <v>143.97499999999999</v>
      </c>
      <c r="Q2043" s="5" t="str">
        <f t="shared" si="189"/>
        <v>technology</v>
      </c>
      <c r="R2043" s="5" t="str">
        <f t="shared" si="192"/>
        <v>hardware</v>
      </c>
      <c r="S2043" s="13">
        <f t="shared" si="190"/>
        <v>42654.7341087963</v>
      </c>
      <c r="T2043" s="13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7"/>
        <v>1.2353000000000001</v>
      </c>
      <c r="P2044" s="8">
        <f t="shared" si="188"/>
        <v>88.23571428571428</v>
      </c>
      <c r="Q2044" s="5" t="str">
        <f t="shared" si="189"/>
        <v>technology</v>
      </c>
      <c r="R2044" s="5" t="str">
        <f t="shared" si="192"/>
        <v>hardware</v>
      </c>
      <c r="S2044" s="13">
        <f t="shared" si="190"/>
        <v>42331.916365740741</v>
      </c>
      <c r="T2044" s="13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7"/>
        <v>5.0620938628158845</v>
      </c>
      <c r="P2045" s="8">
        <f t="shared" si="188"/>
        <v>36.326424870466319</v>
      </c>
      <c r="Q2045" s="5" t="str">
        <f t="shared" si="189"/>
        <v>technology</v>
      </c>
      <c r="R2045" s="5" t="str">
        <f t="shared" si="192"/>
        <v>hardware</v>
      </c>
      <c r="S2045" s="13">
        <f t="shared" si="190"/>
        <v>42661.385150462964</v>
      </c>
      <c r="T2045" s="13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7"/>
        <v>1.0821333333333334</v>
      </c>
      <c r="P2046" s="8">
        <f t="shared" si="188"/>
        <v>90.177777777777777</v>
      </c>
      <c r="Q2046" s="5" t="str">
        <f t="shared" si="189"/>
        <v>technology</v>
      </c>
      <c r="R2046" s="5" t="str">
        <f t="shared" si="192"/>
        <v>hardware</v>
      </c>
      <c r="S2046" s="13">
        <f t="shared" si="190"/>
        <v>42138.892523148148</v>
      </c>
      <c r="T2046" s="13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7"/>
        <v>8.1918387755102042</v>
      </c>
      <c r="P2047" s="8">
        <f t="shared" si="188"/>
        <v>152.62361216730039</v>
      </c>
      <c r="Q2047" s="5" t="str">
        <f t="shared" si="189"/>
        <v>technology</v>
      </c>
      <c r="R2047" s="5" t="str">
        <f t="shared" si="192"/>
        <v>hardware</v>
      </c>
      <c r="S2047" s="13">
        <f t="shared" si="190"/>
        <v>41069.296840277784</v>
      </c>
      <c r="T2047" s="13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7"/>
        <v>1.2110000000000001</v>
      </c>
      <c r="P2048" s="8">
        <f t="shared" si="188"/>
        <v>55.806451612903224</v>
      </c>
      <c r="Q2048" s="5" t="str">
        <f t="shared" si="189"/>
        <v>technology</v>
      </c>
      <c r="R2048" s="5" t="str">
        <f t="shared" si="192"/>
        <v>hardware</v>
      </c>
      <c r="S2048" s="13">
        <f t="shared" si="190"/>
        <v>41387.38013888889</v>
      </c>
      <c r="T2048" s="13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7"/>
        <v>1.0299897959183673</v>
      </c>
      <c r="P2049" s="8">
        <f t="shared" si="188"/>
        <v>227.85327313769753</v>
      </c>
      <c r="Q2049" s="5" t="str">
        <f t="shared" si="189"/>
        <v>technology</v>
      </c>
      <c r="R2049" s="5" t="str">
        <f t="shared" si="192"/>
        <v>hardware</v>
      </c>
      <c r="S2049" s="13">
        <f t="shared" si="190"/>
        <v>42082.111921296302</v>
      </c>
      <c r="T2049" s="13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7"/>
        <v>1.4833229411764706</v>
      </c>
      <c r="P2050" s="8">
        <f t="shared" si="188"/>
        <v>91.82989803350327</v>
      </c>
      <c r="Q2050" s="5" t="str">
        <f t="shared" si="189"/>
        <v>technology</v>
      </c>
      <c r="R2050" s="5" t="str">
        <f t="shared" si="192"/>
        <v>hardware</v>
      </c>
      <c r="S2050" s="13">
        <f t="shared" si="190"/>
        <v>41387.859849537039</v>
      </c>
      <c r="T2050" s="13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3">E2051/D2051</f>
        <v>1.2019070000000001</v>
      </c>
      <c r="P2051" s="8">
        <f t="shared" ref="P2051:P2114" si="194">E2051/L2051</f>
        <v>80.991037735849048</v>
      </c>
      <c r="Q2051" s="5" t="str">
        <f t="shared" ref="Q2051:Q2114" si="195">LEFT(N2051,FIND("/",N2051)-1)</f>
        <v>technology</v>
      </c>
      <c r="R2051" s="5" t="str">
        <f t="shared" si="192"/>
        <v>hardware</v>
      </c>
      <c r="S2051" s="13">
        <f t="shared" ref="S2051:S2114" si="196">(J2051/86400)+25569+(5/24)</f>
        <v>41575.735682870371</v>
      </c>
      <c r="T2051" s="13">
        <f t="shared" ref="T2051:T2114" si="197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3"/>
        <v>4.7327000000000004</v>
      </c>
      <c r="P2052" s="8">
        <f t="shared" si="194"/>
        <v>278.39411764705881</v>
      </c>
      <c r="Q2052" s="5" t="str">
        <f t="shared" si="195"/>
        <v>technology</v>
      </c>
      <c r="R2052" s="5" t="str">
        <f t="shared" si="192"/>
        <v>hardware</v>
      </c>
      <c r="S2052" s="13">
        <f t="shared" si="196"/>
        <v>42115.27983796296</v>
      </c>
      <c r="T2052" s="13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3"/>
        <v>1.303625</v>
      </c>
      <c r="P2053" s="8">
        <f t="shared" si="194"/>
        <v>43.095041322314053</v>
      </c>
      <c r="Q2053" s="5" t="str">
        <f t="shared" si="195"/>
        <v>technology</v>
      </c>
      <c r="R2053" s="5" t="str">
        <f t="shared" si="192"/>
        <v>hardware</v>
      </c>
      <c r="S2053" s="13">
        <f t="shared" si="196"/>
        <v>41604.230752314819</v>
      </c>
      <c r="T2053" s="13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3"/>
        <v>3.5304799999999998</v>
      </c>
      <c r="P2054" s="8">
        <f t="shared" si="194"/>
        <v>326.29205175600737</v>
      </c>
      <c r="Q2054" s="5" t="str">
        <f t="shared" si="195"/>
        <v>technology</v>
      </c>
      <c r="R2054" s="5" t="str">
        <f t="shared" si="192"/>
        <v>hardware</v>
      </c>
      <c r="S2054" s="13">
        <f t="shared" si="196"/>
        <v>42375.292280092595</v>
      </c>
      <c r="T2054" s="13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3"/>
        <v>1.0102</v>
      </c>
      <c r="P2055" s="8">
        <f t="shared" si="194"/>
        <v>41.743801652892564</v>
      </c>
      <c r="Q2055" s="5" t="str">
        <f t="shared" si="195"/>
        <v>technology</v>
      </c>
      <c r="R2055" s="5" t="str">
        <f t="shared" si="192"/>
        <v>hardware</v>
      </c>
      <c r="S2055" s="13">
        <f t="shared" si="196"/>
        <v>42303.825821759259</v>
      </c>
      <c r="T2055" s="13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3"/>
        <v>1.1359142857142857</v>
      </c>
      <c r="P2056" s="8">
        <f t="shared" si="194"/>
        <v>64.020933977455712</v>
      </c>
      <c r="Q2056" s="5" t="str">
        <f t="shared" si="195"/>
        <v>technology</v>
      </c>
      <c r="R2056" s="5" t="str">
        <f t="shared" si="192"/>
        <v>hardware</v>
      </c>
      <c r="S2056" s="13">
        <f t="shared" si="196"/>
        <v>41731.72928240741</v>
      </c>
      <c r="T2056" s="13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3"/>
        <v>1.6741666666666666</v>
      </c>
      <c r="P2057" s="8">
        <f t="shared" si="194"/>
        <v>99.455445544554451</v>
      </c>
      <c r="Q2057" s="5" t="str">
        <f t="shared" si="195"/>
        <v>technology</v>
      </c>
      <c r="R2057" s="5" t="str">
        <f t="shared" si="192"/>
        <v>hardware</v>
      </c>
      <c r="S2057" s="13">
        <f t="shared" si="196"/>
        <v>41946.88244212963</v>
      </c>
      <c r="T2057" s="13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3"/>
        <v>1.5345200000000001</v>
      </c>
      <c r="P2058" s="8">
        <f t="shared" si="194"/>
        <v>138.49458483754512</v>
      </c>
      <c r="Q2058" s="5" t="str">
        <f t="shared" si="195"/>
        <v>technology</v>
      </c>
      <c r="R2058" s="5" t="str">
        <f t="shared" si="192"/>
        <v>hardware</v>
      </c>
      <c r="S2058" s="13">
        <f t="shared" si="196"/>
        <v>41351.969236111116</v>
      </c>
      <c r="T2058" s="13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3"/>
        <v>2.022322</v>
      </c>
      <c r="P2059" s="8">
        <f t="shared" si="194"/>
        <v>45.547792792792798</v>
      </c>
      <c r="Q2059" s="5" t="str">
        <f t="shared" si="195"/>
        <v>technology</v>
      </c>
      <c r="R2059" s="5" t="str">
        <f t="shared" si="192"/>
        <v>hardware</v>
      </c>
      <c r="S2059" s="13">
        <f t="shared" si="196"/>
        <v>42396.702916666669</v>
      </c>
      <c r="T2059" s="13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3"/>
        <v>1.6828125</v>
      </c>
      <c r="P2060" s="8">
        <f t="shared" si="194"/>
        <v>10.507317073170732</v>
      </c>
      <c r="Q2060" s="5" t="str">
        <f t="shared" si="195"/>
        <v>technology</v>
      </c>
      <c r="R2060" s="5" t="str">
        <f t="shared" ref="R2060:R2123" si="198">RIGHT(N2060,LEN(N2060)-FIND("/",N2060))</f>
        <v>hardware</v>
      </c>
      <c r="S2060" s="13">
        <f t="shared" si="196"/>
        <v>42026.579050925931</v>
      </c>
      <c r="T2060" s="13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3"/>
        <v>1.4345666666666668</v>
      </c>
      <c r="P2061" s="8">
        <f t="shared" si="194"/>
        <v>114.76533333333333</v>
      </c>
      <c r="Q2061" s="5" t="str">
        <f t="shared" si="195"/>
        <v>technology</v>
      </c>
      <c r="R2061" s="5" t="str">
        <f t="shared" si="198"/>
        <v>hardware</v>
      </c>
      <c r="S2061" s="13">
        <f t="shared" si="196"/>
        <v>42361.81081018519</v>
      </c>
      <c r="T2061" s="13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3"/>
        <v>1.964</v>
      </c>
      <c r="P2062" s="8">
        <f t="shared" si="194"/>
        <v>35.997067448680355</v>
      </c>
      <c r="Q2062" s="5" t="str">
        <f t="shared" si="195"/>
        <v>technology</v>
      </c>
      <c r="R2062" s="5" t="str">
        <f t="shared" si="198"/>
        <v>hardware</v>
      </c>
      <c r="S2062" s="13">
        <f t="shared" si="196"/>
        <v>41783.851273148153</v>
      </c>
      <c r="T2062" s="13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3"/>
        <v>1.0791999999999999</v>
      </c>
      <c r="P2063" s="8">
        <f t="shared" si="194"/>
        <v>154.17142857142858</v>
      </c>
      <c r="Q2063" s="5" t="str">
        <f t="shared" si="195"/>
        <v>technology</v>
      </c>
      <c r="R2063" s="5" t="str">
        <f t="shared" si="198"/>
        <v>hardware</v>
      </c>
      <c r="S2063" s="13">
        <f t="shared" si="196"/>
        <v>42705.972847222227</v>
      </c>
      <c r="T2063" s="13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3"/>
        <v>1.14977</v>
      </c>
      <c r="P2064" s="8">
        <f t="shared" si="194"/>
        <v>566.38916256157631</v>
      </c>
      <c r="Q2064" s="5" t="str">
        <f t="shared" si="195"/>
        <v>technology</v>
      </c>
      <c r="R2064" s="5" t="str">
        <f t="shared" si="198"/>
        <v>hardware</v>
      </c>
      <c r="S2064" s="13">
        <f t="shared" si="196"/>
        <v>42423.591412037036</v>
      </c>
      <c r="T2064" s="13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3"/>
        <v>1.4804999999999999</v>
      </c>
      <c r="P2065" s="8">
        <f t="shared" si="194"/>
        <v>120.85714285714286</v>
      </c>
      <c r="Q2065" s="5" t="str">
        <f t="shared" si="195"/>
        <v>technology</v>
      </c>
      <c r="R2065" s="5" t="str">
        <f t="shared" si="198"/>
        <v>hardware</v>
      </c>
      <c r="S2065" s="13">
        <f t="shared" si="196"/>
        <v>42472.940983796296</v>
      </c>
      <c r="T2065" s="13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3"/>
        <v>1.9116676082790633</v>
      </c>
      <c r="P2066" s="8">
        <f t="shared" si="194"/>
        <v>86.163845492085343</v>
      </c>
      <c r="Q2066" s="5" t="str">
        <f t="shared" si="195"/>
        <v>technology</v>
      </c>
      <c r="R2066" s="5" t="str">
        <f t="shared" si="198"/>
        <v>hardware</v>
      </c>
      <c r="S2066" s="13">
        <f t="shared" si="196"/>
        <v>41389.573182870372</v>
      </c>
      <c r="T2066" s="13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3"/>
        <v>1.99215125</v>
      </c>
      <c r="P2067" s="8">
        <f t="shared" si="194"/>
        <v>51.212114395886893</v>
      </c>
      <c r="Q2067" s="5" t="str">
        <f t="shared" si="195"/>
        <v>technology</v>
      </c>
      <c r="R2067" s="5" t="str">
        <f t="shared" si="198"/>
        <v>hardware</v>
      </c>
      <c r="S2067" s="13">
        <f t="shared" si="196"/>
        <v>41603.542002314818</v>
      </c>
      <c r="T2067" s="13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3"/>
        <v>2.1859999999999999</v>
      </c>
      <c r="P2068" s="8">
        <f t="shared" si="194"/>
        <v>67.261538461538464</v>
      </c>
      <c r="Q2068" s="5" t="str">
        <f t="shared" si="195"/>
        <v>technology</v>
      </c>
      <c r="R2068" s="5" t="str">
        <f t="shared" si="198"/>
        <v>hardware</v>
      </c>
      <c r="S2068" s="13">
        <f t="shared" si="196"/>
        <v>41844.980127314819</v>
      </c>
      <c r="T2068" s="13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3"/>
        <v>1.2686868686868686</v>
      </c>
      <c r="P2069" s="8">
        <f t="shared" si="194"/>
        <v>62.8</v>
      </c>
      <c r="Q2069" s="5" t="str">
        <f t="shared" si="195"/>
        <v>technology</v>
      </c>
      <c r="R2069" s="5" t="str">
        <f t="shared" si="198"/>
        <v>hardware</v>
      </c>
      <c r="S2069" s="13">
        <f t="shared" si="196"/>
        <v>42116.062222222223</v>
      </c>
      <c r="T2069" s="13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3"/>
        <v>1.0522388</v>
      </c>
      <c r="P2070" s="8">
        <f t="shared" si="194"/>
        <v>346.13118421052633</v>
      </c>
      <c r="Q2070" s="5" t="str">
        <f t="shared" si="195"/>
        <v>technology</v>
      </c>
      <c r="R2070" s="5" t="str">
        <f t="shared" si="198"/>
        <v>hardware</v>
      </c>
      <c r="S2070" s="13">
        <f t="shared" si="196"/>
        <v>42634.049942129634</v>
      </c>
      <c r="T2070" s="13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3"/>
        <v>1.2840666000000001</v>
      </c>
      <c r="P2071" s="8">
        <f t="shared" si="194"/>
        <v>244.11912547528519</v>
      </c>
      <c r="Q2071" s="5" t="str">
        <f t="shared" si="195"/>
        <v>technology</v>
      </c>
      <c r="R2071" s="5" t="str">
        <f t="shared" si="198"/>
        <v>hardware</v>
      </c>
      <c r="S2071" s="13">
        <f t="shared" si="196"/>
        <v>42341.180451388893</v>
      </c>
      <c r="T2071" s="13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3"/>
        <v>3.1732719999999999</v>
      </c>
      <c r="P2072" s="8">
        <f t="shared" si="194"/>
        <v>259.25424836601309</v>
      </c>
      <c r="Q2072" s="5" t="str">
        <f t="shared" si="195"/>
        <v>technology</v>
      </c>
      <c r="R2072" s="5" t="str">
        <f t="shared" si="198"/>
        <v>hardware</v>
      </c>
      <c r="S2072" s="13">
        <f t="shared" si="196"/>
        <v>42519.864849537036</v>
      </c>
      <c r="T2072" s="13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3"/>
        <v>2.8073000000000001</v>
      </c>
      <c r="P2073" s="8">
        <f t="shared" si="194"/>
        <v>201.96402877697841</v>
      </c>
      <c r="Q2073" s="5" t="str">
        <f t="shared" si="195"/>
        <v>technology</v>
      </c>
      <c r="R2073" s="5" t="str">
        <f t="shared" si="198"/>
        <v>hardware</v>
      </c>
      <c r="S2073" s="13">
        <f t="shared" si="196"/>
        <v>42600.487083333333</v>
      </c>
      <c r="T2073" s="13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3"/>
        <v>1.1073146853146854</v>
      </c>
      <c r="P2074" s="8">
        <f t="shared" si="194"/>
        <v>226.20857142857142</v>
      </c>
      <c r="Q2074" s="5" t="str">
        <f t="shared" si="195"/>
        <v>technology</v>
      </c>
      <c r="R2074" s="5" t="str">
        <f t="shared" si="198"/>
        <v>hardware</v>
      </c>
      <c r="S2074" s="13">
        <f t="shared" si="196"/>
        <v>42467.789722222224</v>
      </c>
      <c r="T2074" s="13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3"/>
        <v>1.5260429999999998</v>
      </c>
      <c r="P2075" s="8">
        <f t="shared" si="194"/>
        <v>324.69</v>
      </c>
      <c r="Q2075" s="5" t="str">
        <f t="shared" si="195"/>
        <v>technology</v>
      </c>
      <c r="R2075" s="5" t="str">
        <f t="shared" si="198"/>
        <v>hardware</v>
      </c>
      <c r="S2075" s="13">
        <f t="shared" si="196"/>
        <v>42087.876365740747</v>
      </c>
      <c r="T2075" s="13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3"/>
        <v>1.0249999999999999</v>
      </c>
      <c r="P2076" s="8">
        <f t="shared" si="194"/>
        <v>205</v>
      </c>
      <c r="Q2076" s="5" t="str">
        <f t="shared" si="195"/>
        <v>technology</v>
      </c>
      <c r="R2076" s="5" t="str">
        <f t="shared" si="198"/>
        <v>hardware</v>
      </c>
      <c r="S2076" s="13">
        <f t="shared" si="196"/>
        <v>42467.034513888888</v>
      </c>
      <c r="T2076" s="13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3"/>
        <v>16.783738373837384</v>
      </c>
      <c r="P2077" s="8">
        <f t="shared" si="194"/>
        <v>20.465926829268295</v>
      </c>
      <c r="Q2077" s="5" t="str">
        <f t="shared" si="195"/>
        <v>technology</v>
      </c>
      <c r="R2077" s="5" t="str">
        <f t="shared" si="198"/>
        <v>hardware</v>
      </c>
      <c r="S2077" s="13">
        <f t="shared" si="196"/>
        <v>41450.889907407407</v>
      </c>
      <c r="T2077" s="13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3"/>
        <v>5.4334915642458101</v>
      </c>
      <c r="P2078" s="8">
        <f t="shared" si="194"/>
        <v>116.35303146309367</v>
      </c>
      <c r="Q2078" s="5" t="str">
        <f t="shared" si="195"/>
        <v>technology</v>
      </c>
      <c r="R2078" s="5" t="str">
        <f t="shared" si="198"/>
        <v>hardware</v>
      </c>
      <c r="S2078" s="13">
        <f t="shared" si="196"/>
        <v>41804.088993055557</v>
      </c>
      <c r="T2078" s="13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3"/>
        <v>1.1550800000000001</v>
      </c>
      <c r="P2079" s="8">
        <f t="shared" si="194"/>
        <v>307.20212765957444</v>
      </c>
      <c r="Q2079" s="5" t="str">
        <f t="shared" si="195"/>
        <v>technology</v>
      </c>
      <c r="R2079" s="5" t="str">
        <f t="shared" si="198"/>
        <v>hardware</v>
      </c>
      <c r="S2079" s="13">
        <f t="shared" si="196"/>
        <v>42103.250879629632</v>
      </c>
      <c r="T2079" s="13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3"/>
        <v>1.3120499999999999</v>
      </c>
      <c r="P2080" s="8">
        <f t="shared" si="194"/>
        <v>546.6875</v>
      </c>
      <c r="Q2080" s="5" t="str">
        <f t="shared" si="195"/>
        <v>technology</v>
      </c>
      <c r="R2080" s="5" t="str">
        <f t="shared" si="198"/>
        <v>hardware</v>
      </c>
      <c r="S2080" s="13">
        <f t="shared" si="196"/>
        <v>42692.979826388888</v>
      </c>
      <c r="T2080" s="13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3"/>
        <v>2.8816999999999999</v>
      </c>
      <c r="P2081" s="8">
        <f t="shared" si="194"/>
        <v>47.474464579901152</v>
      </c>
      <c r="Q2081" s="5" t="str">
        <f t="shared" si="195"/>
        <v>technology</v>
      </c>
      <c r="R2081" s="5" t="str">
        <f t="shared" si="198"/>
        <v>hardware</v>
      </c>
      <c r="S2081" s="13">
        <f t="shared" si="196"/>
        <v>42150.918900462966</v>
      </c>
      <c r="T2081" s="13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3"/>
        <v>5.0780000000000003</v>
      </c>
      <c r="P2082" s="8">
        <f t="shared" si="194"/>
        <v>101.56</v>
      </c>
      <c r="Q2082" s="5" t="str">
        <f t="shared" si="195"/>
        <v>technology</v>
      </c>
      <c r="R2082" s="5" t="str">
        <f t="shared" si="198"/>
        <v>hardware</v>
      </c>
      <c r="S2082" s="13">
        <f t="shared" si="196"/>
        <v>42290.165509259263</v>
      </c>
      <c r="T2082" s="13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3"/>
        <v>1.1457142857142857</v>
      </c>
      <c r="P2083" s="8">
        <f t="shared" si="194"/>
        <v>72.909090909090907</v>
      </c>
      <c r="Q2083" s="5" t="str">
        <f t="shared" si="195"/>
        <v>music</v>
      </c>
      <c r="R2083" s="5" t="str">
        <f t="shared" si="198"/>
        <v>indie rock</v>
      </c>
      <c r="S2083" s="13">
        <f t="shared" si="196"/>
        <v>41004.365219907406</v>
      </c>
      <c r="T2083" s="13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3"/>
        <v>1.1073333333333333</v>
      </c>
      <c r="P2084" s="8">
        <f t="shared" si="194"/>
        <v>43.710526315789473</v>
      </c>
      <c r="Q2084" s="5" t="str">
        <f t="shared" si="195"/>
        <v>music</v>
      </c>
      <c r="R2084" s="5" t="str">
        <f t="shared" si="198"/>
        <v>indie rock</v>
      </c>
      <c r="S2084" s="13">
        <f t="shared" si="196"/>
        <v>40811.328657407408</v>
      </c>
      <c r="T2084" s="13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3"/>
        <v>1.1333333333333333</v>
      </c>
      <c r="P2085" s="8">
        <f t="shared" si="194"/>
        <v>34</v>
      </c>
      <c r="Q2085" s="5" t="str">
        <f t="shared" si="195"/>
        <v>music</v>
      </c>
      <c r="R2085" s="5" t="str">
        <f t="shared" si="198"/>
        <v>indie rock</v>
      </c>
      <c r="S2085" s="13">
        <f t="shared" si="196"/>
        <v>41034.930497685185</v>
      </c>
      <c r="T2085" s="13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3"/>
        <v>1.0833333333333333</v>
      </c>
      <c r="P2086" s="8">
        <f t="shared" si="194"/>
        <v>70.652173913043484</v>
      </c>
      <c r="Q2086" s="5" t="str">
        <f t="shared" si="195"/>
        <v>music</v>
      </c>
      <c r="R2086" s="5" t="str">
        <f t="shared" si="198"/>
        <v>indie rock</v>
      </c>
      <c r="S2086" s="13">
        <f t="shared" si="196"/>
        <v>41732.041458333333</v>
      </c>
      <c r="T2086" s="13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3"/>
        <v>1.2353333333333334</v>
      </c>
      <c r="P2087" s="8">
        <f t="shared" si="194"/>
        <v>89.301204819277103</v>
      </c>
      <c r="Q2087" s="5" t="str">
        <f t="shared" si="195"/>
        <v>music</v>
      </c>
      <c r="R2087" s="5" t="str">
        <f t="shared" si="198"/>
        <v>indie rock</v>
      </c>
      <c r="S2087" s="13">
        <f t="shared" si="196"/>
        <v>41076.04383101852</v>
      </c>
      <c r="T2087" s="13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3"/>
        <v>1.0069999999999999</v>
      </c>
      <c r="P2088" s="8">
        <f t="shared" si="194"/>
        <v>115.08571428571429</v>
      </c>
      <c r="Q2088" s="5" t="str">
        <f t="shared" si="195"/>
        <v>music</v>
      </c>
      <c r="R2088" s="5" t="str">
        <f t="shared" si="198"/>
        <v>indie rock</v>
      </c>
      <c r="S2088" s="13">
        <f t="shared" si="196"/>
        <v>40860.878842592596</v>
      </c>
      <c r="T2088" s="13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3"/>
        <v>1.0353333333333334</v>
      </c>
      <c r="P2089" s="8">
        <f t="shared" si="194"/>
        <v>62.12</v>
      </c>
      <c r="Q2089" s="5" t="str">
        <f t="shared" si="195"/>
        <v>music</v>
      </c>
      <c r="R2089" s="5" t="str">
        <f t="shared" si="198"/>
        <v>indie rock</v>
      </c>
      <c r="S2089" s="13">
        <f t="shared" si="196"/>
        <v>40764.412708333337</v>
      </c>
      <c r="T2089" s="13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3"/>
        <v>1.1551066666666667</v>
      </c>
      <c r="P2090" s="8">
        <f t="shared" si="194"/>
        <v>46.204266666666669</v>
      </c>
      <c r="Q2090" s="5" t="str">
        <f t="shared" si="195"/>
        <v>music</v>
      </c>
      <c r="R2090" s="5" t="str">
        <f t="shared" si="198"/>
        <v>indie rock</v>
      </c>
      <c r="S2090" s="13">
        <f t="shared" si="196"/>
        <v>40395.923055555562</v>
      </c>
      <c r="T2090" s="13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3"/>
        <v>1.2040040000000001</v>
      </c>
      <c r="P2091" s="8">
        <f t="shared" si="194"/>
        <v>48.54854838709678</v>
      </c>
      <c r="Q2091" s="5" t="str">
        <f t="shared" si="195"/>
        <v>music</v>
      </c>
      <c r="R2091" s="5" t="str">
        <f t="shared" si="198"/>
        <v>indie rock</v>
      </c>
      <c r="S2091" s="13">
        <f t="shared" si="196"/>
        <v>41453.28465277778</v>
      </c>
      <c r="T2091" s="13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3"/>
        <v>1.1504037499999999</v>
      </c>
      <c r="P2092" s="8">
        <f t="shared" si="194"/>
        <v>57.520187499999999</v>
      </c>
      <c r="Q2092" s="5" t="str">
        <f t="shared" si="195"/>
        <v>music</v>
      </c>
      <c r="R2092" s="5" t="str">
        <f t="shared" si="198"/>
        <v>indie rock</v>
      </c>
      <c r="S2092" s="13">
        <f t="shared" si="196"/>
        <v>41299.589756944442</v>
      </c>
      <c r="T2092" s="13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3"/>
        <v>1.2046777777777777</v>
      </c>
      <c r="P2093" s="8">
        <f t="shared" si="194"/>
        <v>88.147154471544724</v>
      </c>
      <c r="Q2093" s="5" t="str">
        <f t="shared" si="195"/>
        <v>music</v>
      </c>
      <c r="R2093" s="5" t="str">
        <f t="shared" si="198"/>
        <v>indie rock</v>
      </c>
      <c r="S2093" s="13">
        <f t="shared" si="196"/>
        <v>40555.530995370376</v>
      </c>
      <c r="T2093" s="13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3"/>
        <v>1.0128333333333333</v>
      </c>
      <c r="P2094" s="8">
        <f t="shared" si="194"/>
        <v>110.49090909090908</v>
      </c>
      <c r="Q2094" s="5" t="str">
        <f t="shared" si="195"/>
        <v>music</v>
      </c>
      <c r="R2094" s="5" t="str">
        <f t="shared" si="198"/>
        <v>indie rock</v>
      </c>
      <c r="S2094" s="13">
        <f t="shared" si="196"/>
        <v>40763.915879629632</v>
      </c>
      <c r="T2094" s="13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3"/>
        <v>1.0246666666666666</v>
      </c>
      <c r="P2095" s="8">
        <f t="shared" si="194"/>
        <v>66.826086956521735</v>
      </c>
      <c r="Q2095" s="5" t="str">
        <f t="shared" si="195"/>
        <v>music</v>
      </c>
      <c r="R2095" s="5" t="str">
        <f t="shared" si="198"/>
        <v>indie rock</v>
      </c>
      <c r="S2095" s="13">
        <f t="shared" si="196"/>
        <v>41206.062870370377</v>
      </c>
      <c r="T2095" s="13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3"/>
        <v>1.2054285714285715</v>
      </c>
      <c r="P2096" s="8">
        <f t="shared" si="194"/>
        <v>58.597222222222221</v>
      </c>
      <c r="Q2096" s="5" t="str">
        <f t="shared" si="195"/>
        <v>music</v>
      </c>
      <c r="R2096" s="5" t="str">
        <f t="shared" si="198"/>
        <v>indie rock</v>
      </c>
      <c r="S2096" s="13">
        <f t="shared" si="196"/>
        <v>40939.228356481486</v>
      </c>
      <c r="T2096" s="13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3"/>
        <v>1</v>
      </c>
      <c r="P2097" s="8">
        <f t="shared" si="194"/>
        <v>113.63636363636364</v>
      </c>
      <c r="Q2097" s="5" t="str">
        <f t="shared" si="195"/>
        <v>music</v>
      </c>
      <c r="R2097" s="5" t="str">
        <f t="shared" si="198"/>
        <v>indie rock</v>
      </c>
      <c r="S2097" s="13">
        <f t="shared" si="196"/>
        <v>40758.941817129635</v>
      </c>
      <c r="T2097" s="13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3"/>
        <v>1.0166666666666666</v>
      </c>
      <c r="P2098" s="8">
        <f t="shared" si="194"/>
        <v>43.571428571428569</v>
      </c>
      <c r="Q2098" s="5" t="str">
        <f t="shared" si="195"/>
        <v>music</v>
      </c>
      <c r="R2098" s="5" t="str">
        <f t="shared" si="198"/>
        <v>indie rock</v>
      </c>
      <c r="S2098" s="13">
        <f t="shared" si="196"/>
        <v>41192.966840277782</v>
      </c>
      <c r="T2098" s="13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3"/>
        <v>1</v>
      </c>
      <c r="P2099" s="8">
        <f t="shared" si="194"/>
        <v>78.94736842105263</v>
      </c>
      <c r="Q2099" s="5" t="str">
        <f t="shared" si="195"/>
        <v>music</v>
      </c>
      <c r="R2099" s="5" t="str">
        <f t="shared" si="198"/>
        <v>indie rock</v>
      </c>
      <c r="S2099" s="13">
        <f t="shared" si="196"/>
        <v>40818.793229166673</v>
      </c>
      <c r="T2099" s="13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3"/>
        <v>1.0033333333333334</v>
      </c>
      <c r="P2100" s="8">
        <f t="shared" si="194"/>
        <v>188.125</v>
      </c>
      <c r="Q2100" s="5" t="str">
        <f t="shared" si="195"/>
        <v>music</v>
      </c>
      <c r="R2100" s="5" t="str">
        <f t="shared" si="198"/>
        <v>indie rock</v>
      </c>
      <c r="S2100" s="13">
        <f t="shared" si="196"/>
        <v>40946.322164351855</v>
      </c>
      <c r="T2100" s="13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3"/>
        <v>1.3236666666666668</v>
      </c>
      <c r="P2101" s="8">
        <f t="shared" si="194"/>
        <v>63.031746031746032</v>
      </c>
      <c r="Q2101" s="5" t="str">
        <f t="shared" si="195"/>
        <v>music</v>
      </c>
      <c r="R2101" s="5" t="str">
        <f t="shared" si="198"/>
        <v>indie rock</v>
      </c>
      <c r="S2101" s="13">
        <f t="shared" si="196"/>
        <v>42173.954675925932</v>
      </c>
      <c r="T2101" s="13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3"/>
        <v>1.3666666666666667</v>
      </c>
      <c r="P2102" s="8">
        <f t="shared" si="194"/>
        <v>30.37037037037037</v>
      </c>
      <c r="Q2102" s="5" t="str">
        <f t="shared" si="195"/>
        <v>music</v>
      </c>
      <c r="R2102" s="5" t="str">
        <f t="shared" si="198"/>
        <v>indie rock</v>
      </c>
      <c r="S2102" s="13">
        <f t="shared" si="196"/>
        <v>41075.043298611112</v>
      </c>
      <c r="T2102" s="13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3"/>
        <v>1.1325000000000001</v>
      </c>
      <c r="P2103" s="8">
        <f t="shared" si="194"/>
        <v>51.477272727272727</v>
      </c>
      <c r="Q2103" s="5" t="str">
        <f t="shared" si="195"/>
        <v>music</v>
      </c>
      <c r="R2103" s="5" t="str">
        <f t="shared" si="198"/>
        <v>indie rock</v>
      </c>
      <c r="S2103" s="13">
        <f t="shared" si="196"/>
        <v>40892.357800925929</v>
      </c>
      <c r="T2103" s="13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3"/>
        <v>1.36</v>
      </c>
      <c r="P2104" s="8">
        <f t="shared" si="194"/>
        <v>35.789473684210527</v>
      </c>
      <c r="Q2104" s="5" t="str">
        <f t="shared" si="195"/>
        <v>music</v>
      </c>
      <c r="R2104" s="5" t="str">
        <f t="shared" si="198"/>
        <v>indie rock</v>
      </c>
      <c r="S2104" s="13">
        <f t="shared" si="196"/>
        <v>40639.076944444445</v>
      </c>
      <c r="T2104" s="13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3"/>
        <v>1.4612318374694613</v>
      </c>
      <c r="P2105" s="8">
        <f t="shared" si="194"/>
        <v>98.817391304347822</v>
      </c>
      <c r="Q2105" s="5" t="str">
        <f t="shared" si="195"/>
        <v>music</v>
      </c>
      <c r="R2105" s="5" t="str">
        <f t="shared" si="198"/>
        <v>indie rock</v>
      </c>
      <c r="S2105" s="13">
        <f t="shared" si="196"/>
        <v>41192.963275462964</v>
      </c>
      <c r="T2105" s="13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3"/>
        <v>1.2949999999999999</v>
      </c>
      <c r="P2106" s="8">
        <f t="shared" si="194"/>
        <v>28</v>
      </c>
      <c r="Q2106" s="5" t="str">
        <f t="shared" si="195"/>
        <v>music</v>
      </c>
      <c r="R2106" s="5" t="str">
        <f t="shared" si="198"/>
        <v>indie rock</v>
      </c>
      <c r="S2106" s="13">
        <f t="shared" si="196"/>
        <v>41394.282800925932</v>
      </c>
      <c r="T2106" s="13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3"/>
        <v>2.54</v>
      </c>
      <c r="P2107" s="8">
        <f t="shared" si="194"/>
        <v>51.313131313131315</v>
      </c>
      <c r="Q2107" s="5" t="str">
        <f t="shared" si="195"/>
        <v>music</v>
      </c>
      <c r="R2107" s="5" t="str">
        <f t="shared" si="198"/>
        <v>indie rock</v>
      </c>
      <c r="S2107" s="13">
        <f t="shared" si="196"/>
        <v>41951.997141203705</v>
      </c>
      <c r="T2107" s="13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3"/>
        <v>1.0704545454545455</v>
      </c>
      <c r="P2108" s="8">
        <f t="shared" si="194"/>
        <v>53.522727272727273</v>
      </c>
      <c r="Q2108" s="5" t="str">
        <f t="shared" si="195"/>
        <v>music</v>
      </c>
      <c r="R2108" s="5" t="str">
        <f t="shared" si="198"/>
        <v>indie rock</v>
      </c>
      <c r="S2108" s="13">
        <f t="shared" si="196"/>
        <v>41270.423310185186</v>
      </c>
      <c r="T2108" s="13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3"/>
        <v>1.0773299999999999</v>
      </c>
      <c r="P2109" s="8">
        <f t="shared" si="194"/>
        <v>37.149310344827583</v>
      </c>
      <c r="Q2109" s="5" t="str">
        <f t="shared" si="195"/>
        <v>music</v>
      </c>
      <c r="R2109" s="5" t="str">
        <f t="shared" si="198"/>
        <v>indie rock</v>
      </c>
      <c r="S2109" s="13">
        <f t="shared" si="196"/>
        <v>41934.918900462966</v>
      </c>
      <c r="T2109" s="13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3"/>
        <v>1.0731250000000001</v>
      </c>
      <c r="P2110" s="8">
        <f t="shared" si="194"/>
        <v>89.895287958115176</v>
      </c>
      <c r="Q2110" s="5" t="str">
        <f t="shared" si="195"/>
        <v>music</v>
      </c>
      <c r="R2110" s="5" t="str">
        <f t="shared" si="198"/>
        <v>indie rock</v>
      </c>
      <c r="S2110" s="13">
        <f t="shared" si="196"/>
        <v>41135.384027777778</v>
      </c>
      <c r="T2110" s="13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3"/>
        <v>1.06525</v>
      </c>
      <c r="P2111" s="8">
        <f t="shared" si="194"/>
        <v>106.52500000000001</v>
      </c>
      <c r="Q2111" s="5" t="str">
        <f t="shared" si="195"/>
        <v>music</v>
      </c>
      <c r="R2111" s="5" t="str">
        <f t="shared" si="198"/>
        <v>indie rock</v>
      </c>
      <c r="S2111" s="13">
        <f t="shared" si="196"/>
        <v>42160.916863425933</v>
      </c>
      <c r="T2111" s="13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3"/>
        <v>1.0035000000000001</v>
      </c>
      <c r="P2112" s="8">
        <f t="shared" si="194"/>
        <v>52.815789473684212</v>
      </c>
      <c r="Q2112" s="5" t="str">
        <f t="shared" si="195"/>
        <v>music</v>
      </c>
      <c r="R2112" s="5" t="str">
        <f t="shared" si="198"/>
        <v>indie rock</v>
      </c>
      <c r="S2112" s="13">
        <f t="shared" si="196"/>
        <v>41759.879270833335</v>
      </c>
      <c r="T2112" s="13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3"/>
        <v>1.0649999999999999</v>
      </c>
      <c r="P2113" s="8">
        <f t="shared" si="194"/>
        <v>54.615384615384613</v>
      </c>
      <c r="Q2113" s="5" t="str">
        <f t="shared" si="195"/>
        <v>music</v>
      </c>
      <c r="R2113" s="5" t="str">
        <f t="shared" si="198"/>
        <v>indie rock</v>
      </c>
      <c r="S2113" s="13">
        <f t="shared" si="196"/>
        <v>40703.405381944445</v>
      </c>
      <c r="T2113" s="13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3"/>
        <v>1</v>
      </c>
      <c r="P2114" s="8">
        <f t="shared" si="194"/>
        <v>27.272727272727273</v>
      </c>
      <c r="Q2114" s="5" t="str">
        <f t="shared" si="195"/>
        <v>music</v>
      </c>
      <c r="R2114" s="5" t="str">
        <f t="shared" si="198"/>
        <v>indie rock</v>
      </c>
      <c r="S2114" s="13">
        <f t="shared" si="196"/>
        <v>41366.136493055557</v>
      </c>
      <c r="T2114" s="13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9">E2115/D2115</f>
        <v>1.0485714285714285</v>
      </c>
      <c r="P2115" s="8">
        <f t="shared" ref="P2115:P2178" si="200">E2115/L2115</f>
        <v>68.598130841121488</v>
      </c>
      <c r="Q2115" s="5" t="str">
        <f t="shared" ref="Q2115:Q2178" si="201">LEFT(N2115,FIND("/",N2115)-1)</f>
        <v>music</v>
      </c>
      <c r="R2115" s="5" t="str">
        <f t="shared" si="198"/>
        <v>indie rock</v>
      </c>
      <c r="S2115" s="13">
        <f t="shared" ref="S2115:S2178" si="202">(J2115/86400)+25569+(5/24)</f>
        <v>41871.073796296296</v>
      </c>
      <c r="T2115" s="13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9"/>
        <v>1.0469999999999999</v>
      </c>
      <c r="P2116" s="8">
        <f t="shared" si="200"/>
        <v>35.612244897959187</v>
      </c>
      <c r="Q2116" s="5" t="str">
        <f t="shared" si="201"/>
        <v>music</v>
      </c>
      <c r="R2116" s="5" t="str">
        <f t="shared" si="198"/>
        <v>indie rock</v>
      </c>
      <c r="S2116" s="13">
        <f t="shared" si="202"/>
        <v>40459.023958333339</v>
      </c>
      <c r="T2116" s="13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9"/>
        <v>2.2566666666666668</v>
      </c>
      <c r="P2117" s="8">
        <f t="shared" si="200"/>
        <v>94.027777777777771</v>
      </c>
      <c r="Q2117" s="5" t="str">
        <f t="shared" si="201"/>
        <v>music</v>
      </c>
      <c r="R2117" s="5" t="str">
        <f t="shared" si="198"/>
        <v>indie rock</v>
      </c>
      <c r="S2117" s="13">
        <f t="shared" si="202"/>
        <v>40564.289363425931</v>
      </c>
      <c r="T2117" s="13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9"/>
        <v>1.0090416666666666</v>
      </c>
      <c r="P2118" s="8">
        <f t="shared" si="200"/>
        <v>526.45652173913038</v>
      </c>
      <c r="Q2118" s="5" t="str">
        <f t="shared" si="201"/>
        <v>music</v>
      </c>
      <c r="R2118" s="5" t="str">
        <f t="shared" si="198"/>
        <v>indie rock</v>
      </c>
      <c r="S2118" s="13">
        <f t="shared" si="202"/>
        <v>41136.98614583334</v>
      </c>
      <c r="T2118" s="13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9"/>
        <v>1.4775</v>
      </c>
      <c r="P2119" s="8">
        <f t="shared" si="200"/>
        <v>50.657142857142858</v>
      </c>
      <c r="Q2119" s="5" t="str">
        <f t="shared" si="201"/>
        <v>music</v>
      </c>
      <c r="R2119" s="5" t="str">
        <f t="shared" si="198"/>
        <v>indie rock</v>
      </c>
      <c r="S2119" s="13">
        <f t="shared" si="202"/>
        <v>42290.267928240741</v>
      </c>
      <c r="T2119" s="13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9"/>
        <v>1.3461099999999999</v>
      </c>
      <c r="P2120" s="8">
        <f t="shared" si="200"/>
        <v>79.182941176470578</v>
      </c>
      <c r="Q2120" s="5" t="str">
        <f t="shared" si="201"/>
        <v>music</v>
      </c>
      <c r="R2120" s="5" t="str">
        <f t="shared" si="198"/>
        <v>indie rock</v>
      </c>
      <c r="S2120" s="13">
        <f t="shared" si="202"/>
        <v>40719.04787037037</v>
      </c>
      <c r="T2120" s="13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9"/>
        <v>1.0075000000000001</v>
      </c>
      <c r="P2121" s="8">
        <f t="shared" si="200"/>
        <v>91.590909090909093</v>
      </c>
      <c r="Q2121" s="5" t="str">
        <f t="shared" si="201"/>
        <v>music</v>
      </c>
      <c r="R2121" s="5" t="str">
        <f t="shared" si="198"/>
        <v>indie rock</v>
      </c>
      <c r="S2121" s="13">
        <f t="shared" si="202"/>
        <v>41107.338483796302</v>
      </c>
      <c r="T2121" s="13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9"/>
        <v>1.00880375</v>
      </c>
      <c r="P2122" s="8">
        <f t="shared" si="200"/>
        <v>116.96275362318841</v>
      </c>
      <c r="Q2122" s="5" t="str">
        <f t="shared" si="201"/>
        <v>music</v>
      </c>
      <c r="R2122" s="5" t="str">
        <f t="shared" si="198"/>
        <v>indie rock</v>
      </c>
      <c r="S2122" s="13">
        <f t="shared" si="202"/>
        <v>41592.17287037037</v>
      </c>
      <c r="T2122" s="13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9"/>
        <v>5.6800000000000002E-3</v>
      </c>
      <c r="P2123" s="8">
        <f t="shared" si="200"/>
        <v>28.4</v>
      </c>
      <c r="Q2123" s="5" t="str">
        <f t="shared" si="201"/>
        <v>games</v>
      </c>
      <c r="R2123" s="5" t="str">
        <f t="shared" si="198"/>
        <v>video games</v>
      </c>
      <c r="S2123" s="13">
        <f t="shared" si="202"/>
        <v>42716.950787037036</v>
      </c>
      <c r="T2123" s="13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9"/>
        <v>3.875E-3</v>
      </c>
      <c r="P2124" s="8">
        <f t="shared" si="200"/>
        <v>103.33333333333333</v>
      </c>
      <c r="Q2124" s="5" t="str">
        <f t="shared" si="201"/>
        <v>games</v>
      </c>
      <c r="R2124" s="5" t="str">
        <f t="shared" ref="R2124:R2187" si="204">RIGHT(N2124,LEN(N2124)-FIND("/",N2124))</f>
        <v>video games</v>
      </c>
      <c r="S2124" s="13">
        <f t="shared" si="202"/>
        <v>42712.508900462963</v>
      </c>
      <c r="T2124" s="13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9"/>
        <v>0.1</v>
      </c>
      <c r="P2125" s="8">
        <f t="shared" si="200"/>
        <v>10</v>
      </c>
      <c r="Q2125" s="5" t="str">
        <f t="shared" si="201"/>
        <v>games</v>
      </c>
      <c r="R2125" s="5" t="str">
        <f t="shared" si="204"/>
        <v>video games</v>
      </c>
      <c r="S2125" s="13">
        <f t="shared" si="202"/>
        <v>40198.633182870377</v>
      </c>
      <c r="T2125" s="13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9"/>
        <v>0.10454545454545454</v>
      </c>
      <c r="P2126" s="8">
        <f t="shared" si="200"/>
        <v>23</v>
      </c>
      <c r="Q2126" s="5" t="str">
        <f t="shared" si="201"/>
        <v>games</v>
      </c>
      <c r="R2126" s="5" t="str">
        <f t="shared" si="204"/>
        <v>video games</v>
      </c>
      <c r="S2126" s="13">
        <f t="shared" si="202"/>
        <v>40464.236516203709</v>
      </c>
      <c r="T2126" s="13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9"/>
        <v>1.4200000000000001E-2</v>
      </c>
      <c r="P2127" s="8">
        <f t="shared" si="200"/>
        <v>31.555555555555557</v>
      </c>
      <c r="Q2127" s="5" t="str">
        <f t="shared" si="201"/>
        <v>games</v>
      </c>
      <c r="R2127" s="5" t="str">
        <f t="shared" si="204"/>
        <v>video games</v>
      </c>
      <c r="S2127" s="13">
        <f t="shared" si="202"/>
        <v>42191.231863425928</v>
      </c>
      <c r="T2127" s="13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9"/>
        <v>5.0000000000000001E-4</v>
      </c>
      <c r="P2128" s="8">
        <f t="shared" si="200"/>
        <v>5</v>
      </c>
      <c r="Q2128" s="5" t="str">
        <f t="shared" si="201"/>
        <v>games</v>
      </c>
      <c r="R2128" s="5" t="str">
        <f t="shared" si="204"/>
        <v>video games</v>
      </c>
      <c r="S2128" s="13">
        <f t="shared" si="202"/>
        <v>41952.181562500002</v>
      </c>
      <c r="T2128" s="13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9"/>
        <v>0.28842857142857142</v>
      </c>
      <c r="P2129" s="8">
        <f t="shared" si="200"/>
        <v>34.220338983050844</v>
      </c>
      <c r="Q2129" s="5" t="str">
        <f t="shared" si="201"/>
        <v>games</v>
      </c>
      <c r="R2129" s="5" t="str">
        <f t="shared" si="204"/>
        <v>video games</v>
      </c>
      <c r="S2129" s="13">
        <f t="shared" si="202"/>
        <v>42045.713692129633</v>
      </c>
      <c r="T2129" s="13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9"/>
        <v>1.6666666666666668E-3</v>
      </c>
      <c r="P2130" s="8">
        <f t="shared" si="200"/>
        <v>25</v>
      </c>
      <c r="Q2130" s="5" t="str">
        <f t="shared" si="201"/>
        <v>games</v>
      </c>
      <c r="R2130" s="5" t="str">
        <f t="shared" si="204"/>
        <v>video games</v>
      </c>
      <c r="S2130" s="13">
        <f t="shared" si="202"/>
        <v>41843.981122685189</v>
      </c>
      <c r="T2130" s="13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9"/>
        <v>0.11799999999999999</v>
      </c>
      <c r="P2131" s="8">
        <f t="shared" si="200"/>
        <v>19.666666666666668</v>
      </c>
      <c r="Q2131" s="5" t="str">
        <f t="shared" si="201"/>
        <v>games</v>
      </c>
      <c r="R2131" s="5" t="str">
        <f t="shared" si="204"/>
        <v>video games</v>
      </c>
      <c r="S2131" s="13">
        <f t="shared" si="202"/>
        <v>42409.232638888891</v>
      </c>
      <c r="T2131" s="13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9"/>
        <v>2.0238095238095236E-3</v>
      </c>
      <c r="P2132" s="8">
        <f t="shared" si="200"/>
        <v>21.25</v>
      </c>
      <c r="Q2132" s="5" t="str">
        <f t="shared" si="201"/>
        <v>games</v>
      </c>
      <c r="R2132" s="5" t="str">
        <f t="shared" si="204"/>
        <v>video games</v>
      </c>
      <c r="S2132" s="13">
        <f t="shared" si="202"/>
        <v>41832.294710648152</v>
      </c>
      <c r="T2132" s="13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9"/>
        <v>0.05</v>
      </c>
      <c r="P2133" s="8">
        <f t="shared" si="200"/>
        <v>8.3333333333333339</v>
      </c>
      <c r="Q2133" s="5" t="str">
        <f t="shared" si="201"/>
        <v>games</v>
      </c>
      <c r="R2133" s="5" t="str">
        <f t="shared" si="204"/>
        <v>video games</v>
      </c>
      <c r="S2133" s="13">
        <f t="shared" si="202"/>
        <v>42167.415405092594</v>
      </c>
      <c r="T2133" s="13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9"/>
        <v>2.1129899999999997E-2</v>
      </c>
      <c r="P2134" s="8">
        <f t="shared" si="200"/>
        <v>21.34333333333333</v>
      </c>
      <c r="Q2134" s="5" t="str">
        <f t="shared" si="201"/>
        <v>games</v>
      </c>
      <c r="R2134" s="5" t="str">
        <f t="shared" si="204"/>
        <v>video games</v>
      </c>
      <c r="S2134" s="13">
        <f t="shared" si="202"/>
        <v>41643.695509259262</v>
      </c>
      <c r="T2134" s="13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9"/>
        <v>1.6E-2</v>
      </c>
      <c r="P2135" s="8">
        <f t="shared" si="200"/>
        <v>5.333333333333333</v>
      </c>
      <c r="Q2135" s="5" t="str">
        <f t="shared" si="201"/>
        <v>games</v>
      </c>
      <c r="R2135" s="5" t="str">
        <f t="shared" si="204"/>
        <v>video games</v>
      </c>
      <c r="S2135" s="13">
        <f t="shared" si="202"/>
        <v>40619.305543981485</v>
      </c>
      <c r="T2135" s="13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9"/>
        <v>1.7333333333333333E-2</v>
      </c>
      <c r="P2136" s="8">
        <f t="shared" si="200"/>
        <v>34.666666666666664</v>
      </c>
      <c r="Q2136" s="5" t="str">
        <f t="shared" si="201"/>
        <v>games</v>
      </c>
      <c r="R2136" s="5" t="str">
        <f t="shared" si="204"/>
        <v>video games</v>
      </c>
      <c r="S2136" s="13">
        <f t="shared" si="202"/>
        <v>41362.09480324074</v>
      </c>
      <c r="T2136" s="13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9"/>
        <v>9.5600000000000004E-2</v>
      </c>
      <c r="P2137" s="8">
        <f t="shared" si="200"/>
        <v>21.727272727272727</v>
      </c>
      <c r="Q2137" s="5" t="str">
        <f t="shared" si="201"/>
        <v>games</v>
      </c>
      <c r="R2137" s="5" t="str">
        <f t="shared" si="204"/>
        <v>video games</v>
      </c>
      <c r="S2137" s="13">
        <f t="shared" si="202"/>
        <v>41157.171678240746</v>
      </c>
      <c r="T2137" s="13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9"/>
        <v>5.9612499999999998E-4</v>
      </c>
      <c r="P2138" s="8">
        <f t="shared" si="200"/>
        <v>11.922499999999999</v>
      </c>
      <c r="Q2138" s="5" t="str">
        <f t="shared" si="201"/>
        <v>games</v>
      </c>
      <c r="R2138" s="5" t="str">
        <f t="shared" si="204"/>
        <v>video games</v>
      </c>
      <c r="S2138" s="13">
        <f t="shared" si="202"/>
        <v>41536.71743055556</v>
      </c>
      <c r="T2138" s="13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9"/>
        <v>0.28405999999999998</v>
      </c>
      <c r="P2139" s="8">
        <f t="shared" si="200"/>
        <v>26.59737827715356</v>
      </c>
      <c r="Q2139" s="5" t="str">
        <f t="shared" si="201"/>
        <v>games</v>
      </c>
      <c r="R2139" s="5" t="str">
        <f t="shared" si="204"/>
        <v>video games</v>
      </c>
      <c r="S2139" s="13">
        <f t="shared" si="202"/>
        <v>41948.979502314818</v>
      </c>
      <c r="T2139" s="13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9"/>
        <v>0.128</v>
      </c>
      <c r="P2140" s="8">
        <f t="shared" si="200"/>
        <v>10.666666666666666</v>
      </c>
      <c r="Q2140" s="5" t="str">
        <f t="shared" si="201"/>
        <v>games</v>
      </c>
      <c r="R2140" s="5" t="str">
        <f t="shared" si="204"/>
        <v>video games</v>
      </c>
      <c r="S2140" s="13">
        <f t="shared" si="202"/>
        <v>41557.22151620371</v>
      </c>
      <c r="T2140" s="13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9"/>
        <v>5.4199999999999998E-2</v>
      </c>
      <c r="P2141" s="8">
        <f t="shared" si="200"/>
        <v>29.035714285714285</v>
      </c>
      <c r="Q2141" s="5" t="str">
        <f t="shared" si="201"/>
        <v>games</v>
      </c>
      <c r="R2141" s="5" t="str">
        <f t="shared" si="204"/>
        <v>video games</v>
      </c>
      <c r="S2141" s="13">
        <f t="shared" si="202"/>
        <v>42647.958425925928</v>
      </c>
      <c r="T2141" s="13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9"/>
        <v>1.1199999999999999E-3</v>
      </c>
      <c r="P2142" s="8">
        <f t="shared" si="200"/>
        <v>50.909090909090907</v>
      </c>
      <c r="Q2142" s="5" t="str">
        <f t="shared" si="201"/>
        <v>games</v>
      </c>
      <c r="R2142" s="5" t="str">
        <f t="shared" si="204"/>
        <v>video games</v>
      </c>
      <c r="S2142" s="13">
        <f t="shared" si="202"/>
        <v>41256.041944444449</v>
      </c>
      <c r="T2142" s="13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9"/>
        <v>0</v>
      </c>
      <c r="P2143" s="8" t="e">
        <f t="shared" si="200"/>
        <v>#DIV/0!</v>
      </c>
      <c r="Q2143" s="5" t="str">
        <f t="shared" si="201"/>
        <v>games</v>
      </c>
      <c r="R2143" s="5" t="str">
        <f t="shared" si="204"/>
        <v>video games</v>
      </c>
      <c r="S2143" s="13">
        <f t="shared" si="202"/>
        <v>41927.443969907406</v>
      </c>
      <c r="T2143" s="13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9"/>
        <v>5.7238095238095241E-2</v>
      </c>
      <c r="P2144" s="8">
        <f t="shared" si="200"/>
        <v>50.083333333333336</v>
      </c>
      <c r="Q2144" s="5" t="str">
        <f t="shared" si="201"/>
        <v>games</v>
      </c>
      <c r="R2144" s="5" t="str">
        <f t="shared" si="204"/>
        <v>video games</v>
      </c>
      <c r="S2144" s="13">
        <f t="shared" si="202"/>
        <v>42340.909837962965</v>
      </c>
      <c r="T2144" s="13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9"/>
        <v>0.1125</v>
      </c>
      <c r="P2145" s="8">
        <f t="shared" si="200"/>
        <v>45</v>
      </c>
      <c r="Q2145" s="5" t="str">
        <f t="shared" si="201"/>
        <v>games</v>
      </c>
      <c r="R2145" s="5" t="str">
        <f t="shared" si="204"/>
        <v>video games</v>
      </c>
      <c r="S2145" s="13">
        <f t="shared" si="202"/>
        <v>40333.095046296301</v>
      </c>
      <c r="T2145" s="13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9"/>
        <v>1.7098591549295775E-2</v>
      </c>
      <c r="P2146" s="8">
        <f t="shared" si="200"/>
        <v>25.291666666666668</v>
      </c>
      <c r="Q2146" s="5" t="str">
        <f t="shared" si="201"/>
        <v>games</v>
      </c>
      <c r="R2146" s="5" t="str">
        <f t="shared" si="204"/>
        <v>video games</v>
      </c>
      <c r="S2146" s="13">
        <f t="shared" si="202"/>
        <v>41499.755092592597</v>
      </c>
      <c r="T2146" s="13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9"/>
        <v>0.30433333333333334</v>
      </c>
      <c r="P2147" s="8">
        <f t="shared" si="200"/>
        <v>51.292134831460672</v>
      </c>
      <c r="Q2147" s="5" t="str">
        <f t="shared" si="201"/>
        <v>games</v>
      </c>
      <c r="R2147" s="5" t="str">
        <f t="shared" si="204"/>
        <v>video games</v>
      </c>
      <c r="S2147" s="13">
        <f t="shared" si="202"/>
        <v>41575.445763888893</v>
      </c>
      <c r="T2147" s="13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9"/>
        <v>2.0000000000000001E-4</v>
      </c>
      <c r="P2148" s="8">
        <f t="shared" si="200"/>
        <v>1</v>
      </c>
      <c r="Q2148" s="5" t="str">
        <f t="shared" si="201"/>
        <v>games</v>
      </c>
      <c r="R2148" s="5" t="str">
        <f t="shared" si="204"/>
        <v>video games</v>
      </c>
      <c r="S2148" s="13">
        <f t="shared" si="202"/>
        <v>42397.88784722222</v>
      </c>
      <c r="T2148" s="13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9"/>
        <v>6.9641025641025639E-3</v>
      </c>
      <c r="P2149" s="8">
        <f t="shared" si="200"/>
        <v>49.381818181818183</v>
      </c>
      <c r="Q2149" s="5" t="str">
        <f t="shared" si="201"/>
        <v>games</v>
      </c>
      <c r="R2149" s="5" t="str">
        <f t="shared" si="204"/>
        <v>video games</v>
      </c>
      <c r="S2149" s="13">
        <f t="shared" si="202"/>
        <v>41927.504027777781</v>
      </c>
      <c r="T2149" s="13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9"/>
        <v>0.02</v>
      </c>
      <c r="P2150" s="8">
        <f t="shared" si="200"/>
        <v>1</v>
      </c>
      <c r="Q2150" s="5" t="str">
        <f t="shared" si="201"/>
        <v>games</v>
      </c>
      <c r="R2150" s="5" t="str">
        <f t="shared" si="204"/>
        <v>video games</v>
      </c>
      <c r="S2150" s="13">
        <f t="shared" si="202"/>
        <v>42066.941921296304</v>
      </c>
      <c r="T2150" s="13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9"/>
        <v>0</v>
      </c>
      <c r="P2151" s="8" t="e">
        <f t="shared" si="200"/>
        <v>#DIV/0!</v>
      </c>
      <c r="Q2151" s="5" t="str">
        <f t="shared" si="201"/>
        <v>games</v>
      </c>
      <c r="R2151" s="5" t="str">
        <f t="shared" si="204"/>
        <v>video games</v>
      </c>
      <c r="S2151" s="13">
        <f t="shared" si="202"/>
        <v>40355.233287037037</v>
      </c>
      <c r="T2151" s="13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9"/>
        <v>8.0999999999999996E-3</v>
      </c>
      <c r="P2152" s="8">
        <f t="shared" si="200"/>
        <v>101.25</v>
      </c>
      <c r="Q2152" s="5" t="str">
        <f t="shared" si="201"/>
        <v>games</v>
      </c>
      <c r="R2152" s="5" t="str">
        <f t="shared" si="204"/>
        <v>video games</v>
      </c>
      <c r="S2152" s="13">
        <f t="shared" si="202"/>
        <v>42534.493043981485</v>
      </c>
      <c r="T2152" s="13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9"/>
        <v>2.6222222222222224E-3</v>
      </c>
      <c r="P2153" s="8">
        <f t="shared" si="200"/>
        <v>19.666666666666668</v>
      </c>
      <c r="Q2153" s="5" t="str">
        <f t="shared" si="201"/>
        <v>games</v>
      </c>
      <c r="R2153" s="5" t="str">
        <f t="shared" si="204"/>
        <v>video games</v>
      </c>
      <c r="S2153" s="13">
        <f t="shared" si="202"/>
        <v>42521.055717592593</v>
      </c>
      <c r="T2153" s="13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9"/>
        <v>1.6666666666666668E-3</v>
      </c>
      <c r="P2154" s="8">
        <f t="shared" si="200"/>
        <v>12.5</v>
      </c>
      <c r="Q2154" s="5" t="str">
        <f t="shared" si="201"/>
        <v>games</v>
      </c>
      <c r="R2154" s="5" t="str">
        <f t="shared" si="204"/>
        <v>video games</v>
      </c>
      <c r="S2154" s="13">
        <f t="shared" si="202"/>
        <v>41684.040613425932</v>
      </c>
      <c r="T2154" s="13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9"/>
        <v>9.1244548809124457E-5</v>
      </c>
      <c r="P2155" s="8">
        <f t="shared" si="200"/>
        <v>8.5</v>
      </c>
      <c r="Q2155" s="5" t="str">
        <f t="shared" si="201"/>
        <v>games</v>
      </c>
      <c r="R2155" s="5" t="str">
        <f t="shared" si="204"/>
        <v>video games</v>
      </c>
      <c r="S2155" s="13">
        <f t="shared" si="202"/>
        <v>41975.119421296295</v>
      </c>
      <c r="T2155" s="13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9"/>
        <v>8.0000000000000002E-3</v>
      </c>
      <c r="P2156" s="8">
        <f t="shared" si="200"/>
        <v>1</v>
      </c>
      <c r="Q2156" s="5" t="str">
        <f t="shared" si="201"/>
        <v>games</v>
      </c>
      <c r="R2156" s="5" t="str">
        <f t="shared" si="204"/>
        <v>video games</v>
      </c>
      <c r="S2156" s="13">
        <f t="shared" si="202"/>
        <v>41647.840590277781</v>
      </c>
      <c r="T2156" s="13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9"/>
        <v>2.3E-2</v>
      </c>
      <c r="P2157" s="8">
        <f t="shared" si="200"/>
        <v>23</v>
      </c>
      <c r="Q2157" s="5" t="str">
        <f t="shared" si="201"/>
        <v>games</v>
      </c>
      <c r="R2157" s="5" t="str">
        <f t="shared" si="204"/>
        <v>video games</v>
      </c>
      <c r="S2157" s="13">
        <f t="shared" si="202"/>
        <v>42430.95584490741</v>
      </c>
      <c r="T2157" s="13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9"/>
        <v>2.6660714285714284E-2</v>
      </c>
      <c r="P2158" s="8">
        <f t="shared" si="200"/>
        <v>17.987951807228917</v>
      </c>
      <c r="Q2158" s="5" t="str">
        <f t="shared" si="201"/>
        <v>games</v>
      </c>
      <c r="R2158" s="5" t="str">
        <f t="shared" si="204"/>
        <v>video games</v>
      </c>
      <c r="S2158" s="13">
        <f t="shared" si="202"/>
        <v>41489.062569444446</v>
      </c>
      <c r="T2158" s="13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9"/>
        <v>0.28192</v>
      </c>
      <c r="P2159" s="8">
        <f t="shared" si="200"/>
        <v>370.94736842105266</v>
      </c>
      <c r="Q2159" s="5" t="str">
        <f t="shared" si="201"/>
        <v>games</v>
      </c>
      <c r="R2159" s="5" t="str">
        <f t="shared" si="204"/>
        <v>video games</v>
      </c>
      <c r="S2159" s="13">
        <f t="shared" si="202"/>
        <v>42695.189618055556</v>
      </c>
      <c r="T2159" s="13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9"/>
        <v>6.5900366666666668E-2</v>
      </c>
      <c r="P2160" s="8">
        <f t="shared" si="200"/>
        <v>63.569485530546629</v>
      </c>
      <c r="Q2160" s="5" t="str">
        <f t="shared" si="201"/>
        <v>games</v>
      </c>
      <c r="R2160" s="5" t="str">
        <f t="shared" si="204"/>
        <v>video games</v>
      </c>
      <c r="S2160" s="13">
        <f t="shared" si="202"/>
        <v>41265.062199074076</v>
      </c>
      <c r="T2160" s="13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9"/>
        <v>7.2222222222222219E-3</v>
      </c>
      <c r="P2161" s="8">
        <f t="shared" si="200"/>
        <v>13</v>
      </c>
      <c r="Q2161" s="5" t="str">
        <f t="shared" si="201"/>
        <v>games</v>
      </c>
      <c r="R2161" s="5" t="str">
        <f t="shared" si="204"/>
        <v>video games</v>
      </c>
      <c r="S2161" s="13">
        <f t="shared" si="202"/>
        <v>40710.939513888894</v>
      </c>
      <c r="T2161" s="13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9"/>
        <v>8.5000000000000006E-3</v>
      </c>
      <c r="P2162" s="8">
        <f t="shared" si="200"/>
        <v>5.3125</v>
      </c>
      <c r="Q2162" s="5" t="str">
        <f t="shared" si="201"/>
        <v>games</v>
      </c>
      <c r="R2162" s="5" t="str">
        <f t="shared" si="204"/>
        <v>video games</v>
      </c>
      <c r="S2162" s="13">
        <f t="shared" si="202"/>
        <v>41018.92019675926</v>
      </c>
      <c r="T2162" s="13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9"/>
        <v>1.1575</v>
      </c>
      <c r="P2163" s="8">
        <f t="shared" si="200"/>
        <v>35.615384615384613</v>
      </c>
      <c r="Q2163" s="5" t="str">
        <f t="shared" si="201"/>
        <v>music</v>
      </c>
      <c r="R2163" s="5" t="str">
        <f t="shared" si="204"/>
        <v>rock</v>
      </c>
      <c r="S2163" s="13">
        <f t="shared" si="202"/>
        <v>42241.06086805556</v>
      </c>
      <c r="T2163" s="13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9"/>
        <v>1.1226666666666667</v>
      </c>
      <c r="P2164" s="8">
        <f t="shared" si="200"/>
        <v>87.103448275862064</v>
      </c>
      <c r="Q2164" s="5" t="str">
        <f t="shared" si="201"/>
        <v>music</v>
      </c>
      <c r="R2164" s="5" t="str">
        <f t="shared" si="204"/>
        <v>rock</v>
      </c>
      <c r="S2164" s="13">
        <f t="shared" si="202"/>
        <v>41813.974432870375</v>
      </c>
      <c r="T2164" s="13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9"/>
        <v>1.3220000000000001</v>
      </c>
      <c r="P2165" s="8">
        <f t="shared" si="200"/>
        <v>75.11363636363636</v>
      </c>
      <c r="Q2165" s="5" t="str">
        <f t="shared" si="201"/>
        <v>music</v>
      </c>
      <c r="R2165" s="5" t="str">
        <f t="shared" si="204"/>
        <v>rock</v>
      </c>
      <c r="S2165" s="13">
        <f t="shared" si="202"/>
        <v>42112.107870370375</v>
      </c>
      <c r="T2165" s="13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9"/>
        <v>1.0263636363636364</v>
      </c>
      <c r="P2166" s="8">
        <f t="shared" si="200"/>
        <v>68.01204819277109</v>
      </c>
      <c r="Q2166" s="5" t="str">
        <f t="shared" si="201"/>
        <v>music</v>
      </c>
      <c r="R2166" s="5" t="str">
        <f t="shared" si="204"/>
        <v>rock</v>
      </c>
      <c r="S2166" s="13">
        <f t="shared" si="202"/>
        <v>42515.926087962966</v>
      </c>
      <c r="T2166" s="13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9"/>
        <v>1.3864000000000001</v>
      </c>
      <c r="P2167" s="8">
        <f t="shared" si="200"/>
        <v>29.623931623931625</v>
      </c>
      <c r="Q2167" s="5" t="str">
        <f t="shared" si="201"/>
        <v>music</v>
      </c>
      <c r="R2167" s="5" t="str">
        <f t="shared" si="204"/>
        <v>rock</v>
      </c>
      <c r="S2167" s="13">
        <f t="shared" si="202"/>
        <v>42438.8754050926</v>
      </c>
      <c r="T2167" s="13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9"/>
        <v>1.466</v>
      </c>
      <c r="P2168" s="8">
        <f t="shared" si="200"/>
        <v>91.625</v>
      </c>
      <c r="Q2168" s="5" t="str">
        <f t="shared" si="201"/>
        <v>music</v>
      </c>
      <c r="R2168" s="5" t="str">
        <f t="shared" si="204"/>
        <v>rock</v>
      </c>
      <c r="S2168" s="13">
        <f t="shared" si="202"/>
        <v>41934.04650462963</v>
      </c>
      <c r="T2168" s="13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9"/>
        <v>1.2</v>
      </c>
      <c r="P2169" s="8">
        <f t="shared" si="200"/>
        <v>22.5</v>
      </c>
      <c r="Q2169" s="5" t="str">
        <f t="shared" si="201"/>
        <v>music</v>
      </c>
      <c r="R2169" s="5" t="str">
        <f t="shared" si="204"/>
        <v>rock</v>
      </c>
      <c r="S2169" s="13">
        <f t="shared" si="202"/>
        <v>41153.274733796301</v>
      </c>
      <c r="T2169" s="13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9"/>
        <v>1.215816111111111</v>
      </c>
      <c r="P2170" s="8">
        <f t="shared" si="200"/>
        <v>64.366735294117646</v>
      </c>
      <c r="Q2170" s="5" t="str">
        <f t="shared" si="201"/>
        <v>music</v>
      </c>
      <c r="R2170" s="5" t="str">
        <f t="shared" si="204"/>
        <v>rock</v>
      </c>
      <c r="S2170" s="13">
        <f t="shared" si="202"/>
        <v>42745.808576388888</v>
      </c>
      <c r="T2170" s="13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9"/>
        <v>1</v>
      </c>
      <c r="P2171" s="8">
        <f t="shared" si="200"/>
        <v>21.857142857142858</v>
      </c>
      <c r="Q2171" s="5" t="str">
        <f t="shared" si="201"/>
        <v>music</v>
      </c>
      <c r="R2171" s="5" t="str">
        <f t="shared" si="204"/>
        <v>rock</v>
      </c>
      <c r="S2171" s="13">
        <f t="shared" si="202"/>
        <v>42793.909155092595</v>
      </c>
      <c r="T2171" s="13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9"/>
        <v>1.8085714285714285</v>
      </c>
      <c r="P2172" s="8">
        <f t="shared" si="200"/>
        <v>33.315789473684212</v>
      </c>
      <c r="Q2172" s="5" t="str">
        <f t="shared" si="201"/>
        <v>music</v>
      </c>
      <c r="R2172" s="5" t="str">
        <f t="shared" si="204"/>
        <v>rock</v>
      </c>
      <c r="S2172" s="13">
        <f t="shared" si="202"/>
        <v>42198.958587962967</v>
      </c>
      <c r="T2172" s="13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9"/>
        <v>1.0607500000000001</v>
      </c>
      <c r="P2173" s="8">
        <f t="shared" si="200"/>
        <v>90.276595744680847</v>
      </c>
      <c r="Q2173" s="5" t="str">
        <f t="shared" si="201"/>
        <v>music</v>
      </c>
      <c r="R2173" s="5" t="str">
        <f t="shared" si="204"/>
        <v>rock</v>
      </c>
      <c r="S2173" s="13">
        <f t="shared" si="202"/>
        <v>42142.165451388886</v>
      </c>
      <c r="T2173" s="13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9"/>
        <v>1</v>
      </c>
      <c r="P2174" s="8">
        <f t="shared" si="200"/>
        <v>76.92307692307692</v>
      </c>
      <c r="Q2174" s="5" t="str">
        <f t="shared" si="201"/>
        <v>music</v>
      </c>
      <c r="R2174" s="5" t="str">
        <f t="shared" si="204"/>
        <v>rock</v>
      </c>
      <c r="S2174" s="13">
        <f t="shared" si="202"/>
        <v>42082.78842592593</v>
      </c>
      <c r="T2174" s="13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9"/>
        <v>1.2692857142857144</v>
      </c>
      <c r="P2175" s="8">
        <f t="shared" si="200"/>
        <v>59.233333333333334</v>
      </c>
      <c r="Q2175" s="5" t="str">
        <f t="shared" si="201"/>
        <v>music</v>
      </c>
      <c r="R2175" s="5" t="str">
        <f t="shared" si="204"/>
        <v>rock</v>
      </c>
      <c r="S2175" s="13">
        <f t="shared" si="202"/>
        <v>41495.900960648149</v>
      </c>
      <c r="T2175" s="13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9"/>
        <v>1.0297499999999999</v>
      </c>
      <c r="P2176" s="8">
        <f t="shared" si="200"/>
        <v>65.38095238095238</v>
      </c>
      <c r="Q2176" s="5" t="str">
        <f t="shared" si="201"/>
        <v>music</v>
      </c>
      <c r="R2176" s="5" t="str">
        <f t="shared" si="204"/>
        <v>rock</v>
      </c>
      <c r="S2176" s="13">
        <f t="shared" si="202"/>
        <v>42465.751238425924</v>
      </c>
      <c r="T2176" s="13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9"/>
        <v>2.5</v>
      </c>
      <c r="P2177" s="8">
        <f t="shared" si="200"/>
        <v>67.307692307692307</v>
      </c>
      <c r="Q2177" s="5" t="str">
        <f t="shared" si="201"/>
        <v>music</v>
      </c>
      <c r="R2177" s="5" t="str">
        <f t="shared" si="204"/>
        <v>rock</v>
      </c>
      <c r="S2177" s="13">
        <f t="shared" si="202"/>
        <v>42565.21743055556</v>
      </c>
      <c r="T2177" s="13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9"/>
        <v>1.2602</v>
      </c>
      <c r="P2178" s="8">
        <f t="shared" si="200"/>
        <v>88.74647887323944</v>
      </c>
      <c r="Q2178" s="5" t="str">
        <f t="shared" si="201"/>
        <v>music</v>
      </c>
      <c r="R2178" s="5" t="str">
        <f t="shared" si="204"/>
        <v>rock</v>
      </c>
      <c r="S2178" s="13">
        <f t="shared" si="202"/>
        <v>42096.841539351859</v>
      </c>
      <c r="T2178" s="13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5">E2179/D2179</f>
        <v>1.0012000000000001</v>
      </c>
      <c r="P2179" s="8">
        <f t="shared" ref="P2179:P2242" si="206">E2179/L2179</f>
        <v>65.868421052631575</v>
      </c>
      <c r="Q2179" s="5" t="str">
        <f t="shared" ref="Q2179:Q2242" si="207">LEFT(N2179,FIND("/",N2179)-1)</f>
        <v>music</v>
      </c>
      <c r="R2179" s="5" t="str">
        <f t="shared" si="204"/>
        <v>rock</v>
      </c>
      <c r="S2179" s="13">
        <f t="shared" ref="S2179:S2242" si="208">(J2179/86400)+25569+(5/24)</f>
        <v>42502.459108796298</v>
      </c>
      <c r="T2179" s="13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5"/>
        <v>1.3864000000000001</v>
      </c>
      <c r="P2180" s="8">
        <f t="shared" si="206"/>
        <v>40.349243306169967</v>
      </c>
      <c r="Q2180" s="5" t="str">
        <f t="shared" si="207"/>
        <v>music</v>
      </c>
      <c r="R2180" s="5" t="str">
        <f t="shared" si="204"/>
        <v>rock</v>
      </c>
      <c r="S2180" s="13">
        <f t="shared" si="208"/>
        <v>42723.844872685186</v>
      </c>
      <c r="T2180" s="13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5"/>
        <v>1.6140000000000001</v>
      </c>
      <c r="P2181" s="8">
        <f t="shared" si="206"/>
        <v>76.857142857142861</v>
      </c>
      <c r="Q2181" s="5" t="str">
        <f t="shared" si="207"/>
        <v>music</v>
      </c>
      <c r="R2181" s="5" t="str">
        <f t="shared" si="204"/>
        <v>rock</v>
      </c>
      <c r="S2181" s="13">
        <f t="shared" si="208"/>
        <v>42075.379537037043</v>
      </c>
      <c r="T2181" s="13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5"/>
        <v>1.071842</v>
      </c>
      <c r="P2182" s="8">
        <f t="shared" si="206"/>
        <v>68.707820512820518</v>
      </c>
      <c r="Q2182" s="5" t="str">
        <f t="shared" si="207"/>
        <v>music</v>
      </c>
      <c r="R2182" s="5" t="str">
        <f t="shared" si="204"/>
        <v>rock</v>
      </c>
      <c r="S2182" s="13">
        <f t="shared" si="208"/>
        <v>42279.878101851857</v>
      </c>
      <c r="T2182" s="13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5"/>
        <v>1.5309999999999999</v>
      </c>
      <c r="P2183" s="8">
        <f t="shared" si="206"/>
        <v>57.773584905660378</v>
      </c>
      <c r="Q2183" s="5" t="str">
        <f t="shared" si="207"/>
        <v>games</v>
      </c>
      <c r="R2183" s="5" t="str">
        <f t="shared" si="204"/>
        <v>tabletop games</v>
      </c>
      <c r="S2183" s="13">
        <f t="shared" si="208"/>
        <v>42773.213576388887</v>
      </c>
      <c r="T2183" s="13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5"/>
        <v>5.2416666666666663</v>
      </c>
      <c r="P2184" s="8">
        <f t="shared" si="206"/>
        <v>44.171348314606739</v>
      </c>
      <c r="Q2184" s="5" t="str">
        <f t="shared" si="207"/>
        <v>games</v>
      </c>
      <c r="R2184" s="5" t="str">
        <f t="shared" si="204"/>
        <v>tabletop games</v>
      </c>
      <c r="S2184" s="13">
        <f t="shared" si="208"/>
        <v>41880.109085648153</v>
      </c>
      <c r="T2184" s="13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5"/>
        <v>4.8927777777777779</v>
      </c>
      <c r="P2185" s="8">
        <f t="shared" si="206"/>
        <v>31.566308243727597</v>
      </c>
      <c r="Q2185" s="5" t="str">
        <f t="shared" si="207"/>
        <v>games</v>
      </c>
      <c r="R2185" s="5" t="str">
        <f t="shared" si="204"/>
        <v>tabletop games</v>
      </c>
      <c r="S2185" s="13">
        <f t="shared" si="208"/>
        <v>42745.573807870373</v>
      </c>
      <c r="T2185" s="13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5"/>
        <v>2.8473999999999999</v>
      </c>
      <c r="P2186" s="8">
        <f t="shared" si="206"/>
        <v>107.04511278195488</v>
      </c>
      <c r="Q2186" s="5" t="str">
        <f t="shared" si="207"/>
        <v>games</v>
      </c>
      <c r="R2186" s="5" t="str">
        <f t="shared" si="204"/>
        <v>tabletop games</v>
      </c>
      <c r="S2186" s="13">
        <f t="shared" si="208"/>
        <v>42380.898622685192</v>
      </c>
      <c r="T2186" s="13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5"/>
        <v>18.569700000000001</v>
      </c>
      <c r="P2187" s="8">
        <f t="shared" si="206"/>
        <v>149.03451043338683</v>
      </c>
      <c r="Q2187" s="5" t="str">
        <f t="shared" si="207"/>
        <v>games</v>
      </c>
      <c r="R2187" s="5" t="str">
        <f t="shared" si="204"/>
        <v>tabletop games</v>
      </c>
      <c r="S2187" s="13">
        <f t="shared" si="208"/>
        <v>41319.558321759258</v>
      </c>
      <c r="T2187" s="13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5"/>
        <v>1.0967499999999999</v>
      </c>
      <c r="P2188" s="8">
        <f t="shared" si="206"/>
        <v>55.956632653061227</v>
      </c>
      <c r="Q2188" s="5" t="str">
        <f t="shared" si="207"/>
        <v>games</v>
      </c>
      <c r="R2188" s="5" t="str">
        <f t="shared" ref="R2188:R2251" si="210">RIGHT(N2188,LEN(N2188)-FIND("/",N2188))</f>
        <v>tabletop games</v>
      </c>
      <c r="S2188" s="13">
        <f t="shared" si="208"/>
        <v>42583.823414351857</v>
      </c>
      <c r="T2188" s="13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5"/>
        <v>10.146425000000001</v>
      </c>
      <c r="P2189" s="8">
        <f t="shared" si="206"/>
        <v>56.970381807973048</v>
      </c>
      <c r="Q2189" s="5" t="str">
        <f t="shared" si="207"/>
        <v>games</v>
      </c>
      <c r="R2189" s="5" t="str">
        <f t="shared" si="210"/>
        <v>tabletop games</v>
      </c>
      <c r="S2189" s="13">
        <f t="shared" si="208"/>
        <v>42068.417430555557</v>
      </c>
      <c r="T2189" s="13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5"/>
        <v>4.1217692027666546</v>
      </c>
      <c r="P2190" s="8">
        <f t="shared" si="206"/>
        <v>44.056420233463037</v>
      </c>
      <c r="Q2190" s="5" t="str">
        <f t="shared" si="207"/>
        <v>games</v>
      </c>
      <c r="R2190" s="5" t="str">
        <f t="shared" si="210"/>
        <v>tabletop games</v>
      </c>
      <c r="S2190" s="13">
        <f t="shared" si="208"/>
        <v>42633.794456018521</v>
      </c>
      <c r="T2190" s="13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5"/>
        <v>5.0324999999999998</v>
      </c>
      <c r="P2191" s="8">
        <f t="shared" si="206"/>
        <v>68.625</v>
      </c>
      <c r="Q2191" s="5" t="str">
        <f t="shared" si="207"/>
        <v>games</v>
      </c>
      <c r="R2191" s="5" t="str">
        <f t="shared" si="210"/>
        <v>tabletop games</v>
      </c>
      <c r="S2191" s="13">
        <f t="shared" si="208"/>
        <v>42467.996527777781</v>
      </c>
      <c r="T2191" s="13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5"/>
        <v>1.8461052631578947</v>
      </c>
      <c r="P2192" s="8">
        <f t="shared" si="206"/>
        <v>65.318435754189949</v>
      </c>
      <c r="Q2192" s="5" t="str">
        <f t="shared" si="207"/>
        <v>games</v>
      </c>
      <c r="R2192" s="5" t="str">
        <f t="shared" si="210"/>
        <v>tabletop games</v>
      </c>
      <c r="S2192" s="13">
        <f t="shared" si="208"/>
        <v>42417.833379629628</v>
      </c>
      <c r="T2192" s="13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5"/>
        <v>1.1973333333333334</v>
      </c>
      <c r="P2193" s="8">
        <f t="shared" si="206"/>
        <v>35.92</v>
      </c>
      <c r="Q2193" s="5" t="str">
        <f t="shared" si="207"/>
        <v>games</v>
      </c>
      <c r="R2193" s="5" t="str">
        <f t="shared" si="210"/>
        <v>tabletop games</v>
      </c>
      <c r="S2193" s="13">
        <f t="shared" si="208"/>
        <v>42769.041979166672</v>
      </c>
      <c r="T2193" s="13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5"/>
        <v>10.812401666666668</v>
      </c>
      <c r="P2194" s="8">
        <f t="shared" si="206"/>
        <v>40.070667078443485</v>
      </c>
      <c r="Q2194" s="5" t="str">
        <f t="shared" si="207"/>
        <v>games</v>
      </c>
      <c r="R2194" s="5" t="str">
        <f t="shared" si="210"/>
        <v>tabletop games</v>
      </c>
      <c r="S2194" s="13">
        <f t="shared" si="208"/>
        <v>42692.059537037036</v>
      </c>
      <c r="T2194" s="13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5"/>
        <v>4.5237333333333334</v>
      </c>
      <c r="P2195" s="8">
        <f t="shared" si="206"/>
        <v>75.647714604236342</v>
      </c>
      <c r="Q2195" s="5" t="str">
        <f t="shared" si="207"/>
        <v>games</v>
      </c>
      <c r="R2195" s="5" t="str">
        <f t="shared" si="210"/>
        <v>tabletop games</v>
      </c>
      <c r="S2195" s="13">
        <f t="shared" si="208"/>
        <v>42664.614259259259</v>
      </c>
      <c r="T2195" s="13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5"/>
        <v>5.3737000000000004</v>
      </c>
      <c r="P2196" s="8">
        <f t="shared" si="206"/>
        <v>61.203872437357631</v>
      </c>
      <c r="Q2196" s="5" t="str">
        <f t="shared" si="207"/>
        <v>games</v>
      </c>
      <c r="R2196" s="5" t="str">
        <f t="shared" si="210"/>
        <v>tabletop games</v>
      </c>
      <c r="S2196" s="13">
        <f t="shared" si="208"/>
        <v>42425.966319444451</v>
      </c>
      <c r="T2196" s="13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5"/>
        <v>1.2032608695652174</v>
      </c>
      <c r="P2197" s="8">
        <f t="shared" si="206"/>
        <v>48.130434782608695</v>
      </c>
      <c r="Q2197" s="5" t="str">
        <f t="shared" si="207"/>
        <v>games</v>
      </c>
      <c r="R2197" s="5" t="str">
        <f t="shared" si="210"/>
        <v>tabletop games</v>
      </c>
      <c r="S2197" s="13">
        <f t="shared" si="208"/>
        <v>42197.98032407408</v>
      </c>
      <c r="T2197" s="13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5"/>
        <v>1.1383571428571428</v>
      </c>
      <c r="P2198" s="8">
        <f t="shared" si="206"/>
        <v>68.106837606837601</v>
      </c>
      <c r="Q2198" s="5" t="str">
        <f t="shared" si="207"/>
        <v>games</v>
      </c>
      <c r="R2198" s="5" t="str">
        <f t="shared" si="210"/>
        <v>tabletop games</v>
      </c>
      <c r="S2198" s="13">
        <f t="shared" si="208"/>
        <v>42675.695625</v>
      </c>
      <c r="T2198" s="13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5"/>
        <v>9.5103109999999997</v>
      </c>
      <c r="P2199" s="8">
        <f t="shared" si="206"/>
        <v>65.891300230946882</v>
      </c>
      <c r="Q2199" s="5" t="str">
        <f t="shared" si="207"/>
        <v>games</v>
      </c>
      <c r="R2199" s="5" t="str">
        <f t="shared" si="210"/>
        <v>tabletop games</v>
      </c>
      <c r="S2199" s="13">
        <f t="shared" si="208"/>
        <v>42033.792349537041</v>
      </c>
      <c r="T2199" s="13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5"/>
        <v>1.3289249999999999</v>
      </c>
      <c r="P2200" s="8">
        <f t="shared" si="206"/>
        <v>81.654377880184327</v>
      </c>
      <c r="Q2200" s="5" t="str">
        <f t="shared" si="207"/>
        <v>games</v>
      </c>
      <c r="R2200" s="5" t="str">
        <f t="shared" si="210"/>
        <v>tabletop games</v>
      </c>
      <c r="S2200" s="13">
        <f t="shared" si="208"/>
        <v>42292.722222222226</v>
      </c>
      <c r="T2200" s="13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5"/>
        <v>1.4697777777777778</v>
      </c>
      <c r="P2201" s="8">
        <f t="shared" si="206"/>
        <v>52.701195219123505</v>
      </c>
      <c r="Q2201" s="5" t="str">
        <f t="shared" si="207"/>
        <v>games</v>
      </c>
      <c r="R2201" s="5" t="str">
        <f t="shared" si="210"/>
        <v>tabletop games</v>
      </c>
      <c r="S2201" s="13">
        <f t="shared" si="208"/>
        <v>42262.624976851854</v>
      </c>
      <c r="T2201" s="13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5"/>
        <v>5.4215</v>
      </c>
      <c r="P2202" s="8">
        <f t="shared" si="206"/>
        <v>41.228136882129277</v>
      </c>
      <c r="Q2202" s="5" t="str">
        <f t="shared" si="207"/>
        <v>games</v>
      </c>
      <c r="R2202" s="5" t="str">
        <f t="shared" si="210"/>
        <v>tabletop games</v>
      </c>
      <c r="S2202" s="13">
        <f t="shared" si="208"/>
        <v>42163.834120370368</v>
      </c>
      <c r="T2202" s="13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5"/>
        <v>3.8271818181818182</v>
      </c>
      <c r="P2203" s="8">
        <f t="shared" si="206"/>
        <v>15.035357142857142</v>
      </c>
      <c r="Q2203" s="5" t="str">
        <f t="shared" si="207"/>
        <v>music</v>
      </c>
      <c r="R2203" s="5" t="str">
        <f t="shared" si="210"/>
        <v>electronic music</v>
      </c>
      <c r="S2203" s="13">
        <f t="shared" si="208"/>
        <v>41277.055150462962</v>
      </c>
      <c r="T2203" s="13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5"/>
        <v>7.0418124999999998</v>
      </c>
      <c r="P2204" s="8">
        <f t="shared" si="206"/>
        <v>39.066920943134534</v>
      </c>
      <c r="Q2204" s="5" t="str">
        <f t="shared" si="207"/>
        <v>music</v>
      </c>
      <c r="R2204" s="5" t="str">
        <f t="shared" si="210"/>
        <v>electronic music</v>
      </c>
      <c r="S2204" s="13">
        <f t="shared" si="208"/>
        <v>41185.057500000003</v>
      </c>
      <c r="T2204" s="13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5"/>
        <v>1.0954999999999999</v>
      </c>
      <c r="P2205" s="8">
        <f t="shared" si="206"/>
        <v>43.82</v>
      </c>
      <c r="Q2205" s="5" t="str">
        <f t="shared" si="207"/>
        <v>music</v>
      </c>
      <c r="R2205" s="5" t="str">
        <f t="shared" si="210"/>
        <v>electronic music</v>
      </c>
      <c r="S2205" s="13">
        <f t="shared" si="208"/>
        <v>42242.068078703705</v>
      </c>
      <c r="T2205" s="13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5"/>
        <v>1.3286666666666667</v>
      </c>
      <c r="P2206" s="8">
        <f t="shared" si="206"/>
        <v>27.301369863013697</v>
      </c>
      <c r="Q2206" s="5" t="str">
        <f t="shared" si="207"/>
        <v>music</v>
      </c>
      <c r="R2206" s="5" t="str">
        <f t="shared" si="210"/>
        <v>electronic music</v>
      </c>
      <c r="S2206" s="13">
        <f t="shared" si="208"/>
        <v>41312.519895833335</v>
      </c>
      <c r="T2206" s="13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5"/>
        <v>1.52</v>
      </c>
      <c r="P2207" s="8">
        <f t="shared" si="206"/>
        <v>42.222222222222221</v>
      </c>
      <c r="Q2207" s="5" t="str">
        <f t="shared" si="207"/>
        <v>music</v>
      </c>
      <c r="R2207" s="5" t="str">
        <f t="shared" si="210"/>
        <v>electronic music</v>
      </c>
      <c r="S2207" s="13">
        <f t="shared" si="208"/>
        <v>41032.029965277783</v>
      </c>
      <c r="T2207" s="13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5"/>
        <v>1.0272727272727273</v>
      </c>
      <c r="P2208" s="8">
        <f t="shared" si="206"/>
        <v>33.235294117647058</v>
      </c>
      <c r="Q2208" s="5" t="str">
        <f t="shared" si="207"/>
        <v>music</v>
      </c>
      <c r="R2208" s="5" t="str">
        <f t="shared" si="210"/>
        <v>electronic music</v>
      </c>
      <c r="S2208" s="13">
        <f t="shared" si="208"/>
        <v>40997.465555555558</v>
      </c>
      <c r="T2208" s="13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5"/>
        <v>1</v>
      </c>
      <c r="P2209" s="8">
        <f t="shared" si="206"/>
        <v>285.71428571428572</v>
      </c>
      <c r="Q2209" s="5" t="str">
        <f t="shared" si="207"/>
        <v>music</v>
      </c>
      <c r="R2209" s="5" t="str">
        <f t="shared" si="210"/>
        <v>electronic music</v>
      </c>
      <c r="S2209" s="13">
        <f t="shared" si="208"/>
        <v>41564.402465277781</v>
      </c>
      <c r="T2209" s="13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5"/>
        <v>1.016</v>
      </c>
      <c r="P2210" s="8">
        <f t="shared" si="206"/>
        <v>42.333333333333336</v>
      </c>
      <c r="Q2210" s="5" t="str">
        <f t="shared" si="207"/>
        <v>music</v>
      </c>
      <c r="R2210" s="5" t="str">
        <f t="shared" si="210"/>
        <v>electronic music</v>
      </c>
      <c r="S2210" s="13">
        <f t="shared" si="208"/>
        <v>40947.090578703705</v>
      </c>
      <c r="T2210" s="13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5"/>
        <v>1.508</v>
      </c>
      <c r="P2211" s="8">
        <f t="shared" si="206"/>
        <v>50.266666666666666</v>
      </c>
      <c r="Q2211" s="5" t="str">
        <f t="shared" si="207"/>
        <v>music</v>
      </c>
      <c r="R2211" s="5" t="str">
        <f t="shared" si="210"/>
        <v>electronic music</v>
      </c>
      <c r="S2211" s="13">
        <f t="shared" si="208"/>
        <v>41732.688009259262</v>
      </c>
      <c r="T2211" s="13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5"/>
        <v>1.11425</v>
      </c>
      <c r="P2212" s="8">
        <f t="shared" si="206"/>
        <v>61.902777777777779</v>
      </c>
      <c r="Q2212" s="5" t="str">
        <f t="shared" si="207"/>
        <v>music</v>
      </c>
      <c r="R2212" s="5" t="str">
        <f t="shared" si="210"/>
        <v>electronic music</v>
      </c>
      <c r="S2212" s="13">
        <f t="shared" si="208"/>
        <v>40956.274421296301</v>
      </c>
      <c r="T2212" s="13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5"/>
        <v>1.956</v>
      </c>
      <c r="P2213" s="8">
        <f t="shared" si="206"/>
        <v>40.75</v>
      </c>
      <c r="Q2213" s="5" t="str">
        <f t="shared" si="207"/>
        <v>music</v>
      </c>
      <c r="R2213" s="5" t="str">
        <f t="shared" si="210"/>
        <v>electronic music</v>
      </c>
      <c r="S2213" s="13">
        <f t="shared" si="208"/>
        <v>41716.993344907409</v>
      </c>
      <c r="T2213" s="13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5"/>
        <v>1.1438333333333333</v>
      </c>
      <c r="P2214" s="8">
        <f t="shared" si="206"/>
        <v>55.796747967479675</v>
      </c>
      <c r="Q2214" s="5" t="str">
        <f t="shared" si="207"/>
        <v>music</v>
      </c>
      <c r="R2214" s="5" t="str">
        <f t="shared" si="210"/>
        <v>electronic music</v>
      </c>
      <c r="S2214" s="13">
        <f t="shared" si="208"/>
        <v>41548.955752314818</v>
      </c>
      <c r="T2214" s="13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5"/>
        <v>2</v>
      </c>
      <c r="P2215" s="8">
        <f t="shared" si="206"/>
        <v>10</v>
      </c>
      <c r="Q2215" s="5" t="str">
        <f t="shared" si="207"/>
        <v>music</v>
      </c>
      <c r="R2215" s="5" t="str">
        <f t="shared" si="210"/>
        <v>electronic music</v>
      </c>
      <c r="S2215" s="13">
        <f t="shared" si="208"/>
        <v>42110.034479166665</v>
      </c>
      <c r="T2215" s="13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5"/>
        <v>2.9250166666666666</v>
      </c>
      <c r="P2216" s="8">
        <f t="shared" si="206"/>
        <v>73.125416666666666</v>
      </c>
      <c r="Q2216" s="5" t="str">
        <f t="shared" si="207"/>
        <v>music</v>
      </c>
      <c r="R2216" s="5" t="str">
        <f t="shared" si="210"/>
        <v>electronic music</v>
      </c>
      <c r="S2216" s="13">
        <f t="shared" si="208"/>
        <v>41647.000555555562</v>
      </c>
      <c r="T2216" s="13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5"/>
        <v>1.5636363636363637</v>
      </c>
      <c r="P2217" s="8">
        <f t="shared" si="206"/>
        <v>26.060606060606062</v>
      </c>
      <c r="Q2217" s="5" t="str">
        <f t="shared" si="207"/>
        <v>music</v>
      </c>
      <c r="R2217" s="5" t="str">
        <f t="shared" si="210"/>
        <v>electronic music</v>
      </c>
      <c r="S2217" s="13">
        <f t="shared" si="208"/>
        <v>40958.925601851857</v>
      </c>
      <c r="T2217" s="13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5"/>
        <v>1.0566666666666666</v>
      </c>
      <c r="P2218" s="8">
        <f t="shared" si="206"/>
        <v>22.642857142857142</v>
      </c>
      <c r="Q2218" s="5" t="str">
        <f t="shared" si="207"/>
        <v>music</v>
      </c>
      <c r="R2218" s="5" t="str">
        <f t="shared" si="210"/>
        <v>electronic music</v>
      </c>
      <c r="S2218" s="13">
        <f t="shared" si="208"/>
        <v>42194.960011574076</v>
      </c>
      <c r="T2218" s="13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5"/>
        <v>1.0119047619047619</v>
      </c>
      <c r="P2219" s="8">
        <f t="shared" si="206"/>
        <v>47.222222222222221</v>
      </c>
      <c r="Q2219" s="5" t="str">
        <f t="shared" si="207"/>
        <v>music</v>
      </c>
      <c r="R2219" s="5" t="str">
        <f t="shared" si="210"/>
        <v>electronic music</v>
      </c>
      <c r="S2219" s="13">
        <f t="shared" si="208"/>
        <v>42299.98510416667</v>
      </c>
      <c r="T2219" s="13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5"/>
        <v>1.2283299999999999</v>
      </c>
      <c r="P2220" s="8">
        <f t="shared" si="206"/>
        <v>32.324473684210524</v>
      </c>
      <c r="Q2220" s="5" t="str">
        <f t="shared" si="207"/>
        <v>music</v>
      </c>
      <c r="R2220" s="5" t="str">
        <f t="shared" si="210"/>
        <v>electronic music</v>
      </c>
      <c r="S2220" s="13">
        <f t="shared" si="208"/>
        <v>41128.020636574074</v>
      </c>
      <c r="T2220" s="13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5"/>
        <v>1.0149999999999999</v>
      </c>
      <c r="P2221" s="8">
        <f t="shared" si="206"/>
        <v>53.421052631578945</v>
      </c>
      <c r="Q2221" s="5" t="str">
        <f t="shared" si="207"/>
        <v>music</v>
      </c>
      <c r="R2221" s="5" t="str">
        <f t="shared" si="210"/>
        <v>electronic music</v>
      </c>
      <c r="S2221" s="13">
        <f t="shared" si="208"/>
        <v>42205.927222222228</v>
      </c>
      <c r="T2221" s="13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5"/>
        <v>1.0114285714285713</v>
      </c>
      <c r="P2222" s="8">
        <f t="shared" si="206"/>
        <v>51.304347826086953</v>
      </c>
      <c r="Q2222" s="5" t="str">
        <f t="shared" si="207"/>
        <v>music</v>
      </c>
      <c r="R2222" s="5" t="str">
        <f t="shared" si="210"/>
        <v>electronic music</v>
      </c>
      <c r="S2222" s="13">
        <f t="shared" si="208"/>
        <v>41452.268935185188</v>
      </c>
      <c r="T2222" s="13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5"/>
        <v>1.0811999999999999</v>
      </c>
      <c r="P2223" s="8">
        <f t="shared" si="206"/>
        <v>37.197247706422019</v>
      </c>
      <c r="Q2223" s="5" t="str">
        <f t="shared" si="207"/>
        <v>games</v>
      </c>
      <c r="R2223" s="5" t="str">
        <f t="shared" si="210"/>
        <v>tabletop games</v>
      </c>
      <c r="S2223" s="13">
        <f t="shared" si="208"/>
        <v>42452.875104166669</v>
      </c>
      <c r="T2223" s="13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5"/>
        <v>1.6259999999999999</v>
      </c>
      <c r="P2224" s="8">
        <f t="shared" si="206"/>
        <v>27.1</v>
      </c>
      <c r="Q2224" s="5" t="str">
        <f t="shared" si="207"/>
        <v>games</v>
      </c>
      <c r="R2224" s="5" t="str">
        <f t="shared" si="210"/>
        <v>tabletop games</v>
      </c>
      <c r="S2224" s="13">
        <f t="shared" si="208"/>
        <v>40906.995914351857</v>
      </c>
      <c r="T2224" s="13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5"/>
        <v>1.0580000000000001</v>
      </c>
      <c r="P2225" s="8">
        <f t="shared" si="206"/>
        <v>206.31</v>
      </c>
      <c r="Q2225" s="5" t="str">
        <f t="shared" si="207"/>
        <v>games</v>
      </c>
      <c r="R2225" s="5" t="str">
        <f t="shared" si="210"/>
        <v>tabletop games</v>
      </c>
      <c r="S2225" s="13">
        <f t="shared" si="208"/>
        <v>42152.849166666674</v>
      </c>
      <c r="T2225" s="13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5"/>
        <v>2.4315000000000002</v>
      </c>
      <c r="P2226" s="8">
        <f t="shared" si="206"/>
        <v>82.145270270270274</v>
      </c>
      <c r="Q2226" s="5" t="str">
        <f t="shared" si="207"/>
        <v>games</v>
      </c>
      <c r="R2226" s="5" t="str">
        <f t="shared" si="210"/>
        <v>tabletop games</v>
      </c>
      <c r="S2226" s="13">
        <f t="shared" si="208"/>
        <v>42644.875868055555</v>
      </c>
      <c r="T2226" s="13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5"/>
        <v>9.4483338095238096</v>
      </c>
      <c r="P2227" s="8">
        <f t="shared" si="206"/>
        <v>164.79651993355483</v>
      </c>
      <c r="Q2227" s="5" t="str">
        <f t="shared" si="207"/>
        <v>games</v>
      </c>
      <c r="R2227" s="5" t="str">
        <f t="shared" si="210"/>
        <v>tabletop games</v>
      </c>
      <c r="S2227" s="13">
        <f t="shared" si="208"/>
        <v>41874.000173611115</v>
      </c>
      <c r="T2227" s="13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5"/>
        <v>1.0846283333333333</v>
      </c>
      <c r="P2228" s="8">
        <f t="shared" si="206"/>
        <v>60.820280373831778</v>
      </c>
      <c r="Q2228" s="5" t="str">
        <f t="shared" si="207"/>
        <v>games</v>
      </c>
      <c r="R2228" s="5" t="str">
        <f t="shared" si="210"/>
        <v>tabletop games</v>
      </c>
      <c r="S2228" s="13">
        <f t="shared" si="208"/>
        <v>42382.007199074076</v>
      </c>
      <c r="T2228" s="13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5"/>
        <v>1.5737692307692308</v>
      </c>
      <c r="P2229" s="8">
        <f t="shared" si="206"/>
        <v>67.970099667774093</v>
      </c>
      <c r="Q2229" s="5" t="str">
        <f t="shared" si="207"/>
        <v>games</v>
      </c>
      <c r="R2229" s="5" t="str">
        <f t="shared" si="210"/>
        <v>tabletop games</v>
      </c>
      <c r="S2229" s="13">
        <f t="shared" si="208"/>
        <v>41562.015682870369</v>
      </c>
      <c r="T2229" s="13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5"/>
        <v>11.744899999999999</v>
      </c>
      <c r="P2230" s="8">
        <f t="shared" si="206"/>
        <v>81.561805555555551</v>
      </c>
      <c r="Q2230" s="5" t="str">
        <f t="shared" si="207"/>
        <v>games</v>
      </c>
      <c r="R2230" s="5" t="str">
        <f t="shared" si="210"/>
        <v>tabletop games</v>
      </c>
      <c r="S2230" s="13">
        <f t="shared" si="208"/>
        <v>42202.486527777779</v>
      </c>
      <c r="T2230" s="13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5"/>
        <v>1.7104755366949576</v>
      </c>
      <c r="P2231" s="8">
        <f t="shared" si="206"/>
        <v>25.42547309833024</v>
      </c>
      <c r="Q2231" s="5" t="str">
        <f t="shared" si="207"/>
        <v>games</v>
      </c>
      <c r="R2231" s="5" t="str">
        <f t="shared" si="210"/>
        <v>tabletop games</v>
      </c>
      <c r="S2231" s="13">
        <f t="shared" si="208"/>
        <v>41484.872581018521</v>
      </c>
      <c r="T2231" s="13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5"/>
        <v>1.2595294117647058</v>
      </c>
      <c r="P2232" s="8">
        <f t="shared" si="206"/>
        <v>21.497991967871485</v>
      </c>
      <c r="Q2232" s="5" t="str">
        <f t="shared" si="207"/>
        <v>games</v>
      </c>
      <c r="R2232" s="5" t="str">
        <f t="shared" si="210"/>
        <v>tabletop games</v>
      </c>
      <c r="S2232" s="13">
        <f t="shared" si="208"/>
        <v>41725.089432870373</v>
      </c>
      <c r="T2232" s="13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5"/>
        <v>12.121296000000001</v>
      </c>
      <c r="P2233" s="8">
        <f t="shared" si="206"/>
        <v>27.226630727762803</v>
      </c>
      <c r="Q2233" s="5" t="str">
        <f t="shared" si="207"/>
        <v>games</v>
      </c>
      <c r="R2233" s="5" t="str">
        <f t="shared" si="210"/>
        <v>tabletop games</v>
      </c>
      <c r="S2233" s="13">
        <f t="shared" si="208"/>
        <v>41424.11922453704</v>
      </c>
      <c r="T2233" s="13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5"/>
        <v>4.9580000000000002</v>
      </c>
      <c r="P2234" s="8">
        <f t="shared" si="206"/>
        <v>25.091093117408906</v>
      </c>
      <c r="Q2234" s="5" t="str">
        <f t="shared" si="207"/>
        <v>games</v>
      </c>
      <c r="R2234" s="5" t="str">
        <f t="shared" si="210"/>
        <v>tabletop games</v>
      </c>
      <c r="S2234" s="13">
        <f t="shared" si="208"/>
        <v>41807.00240740741</v>
      </c>
      <c r="T2234" s="13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5"/>
        <v>3.3203999999999998</v>
      </c>
      <c r="P2235" s="8">
        <f t="shared" si="206"/>
        <v>21.230179028132991</v>
      </c>
      <c r="Q2235" s="5" t="str">
        <f t="shared" si="207"/>
        <v>games</v>
      </c>
      <c r="R2235" s="5" t="str">
        <f t="shared" si="210"/>
        <v>tabletop games</v>
      </c>
      <c r="S2235" s="13">
        <f t="shared" si="208"/>
        <v>42331.587256944447</v>
      </c>
      <c r="T2235" s="13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5"/>
        <v>11.65</v>
      </c>
      <c r="P2236" s="8">
        <f t="shared" si="206"/>
        <v>41.607142857142854</v>
      </c>
      <c r="Q2236" s="5" t="str">
        <f t="shared" si="207"/>
        <v>games</v>
      </c>
      <c r="R2236" s="5" t="str">
        <f t="shared" si="210"/>
        <v>tabletop games</v>
      </c>
      <c r="S2236" s="13">
        <f t="shared" si="208"/>
        <v>42711.032951388894</v>
      </c>
      <c r="T2236" s="13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5"/>
        <v>1.5331538461538461</v>
      </c>
      <c r="P2237" s="8">
        <f t="shared" si="206"/>
        <v>135.58503401360545</v>
      </c>
      <c r="Q2237" s="5" t="str">
        <f t="shared" si="207"/>
        <v>games</v>
      </c>
      <c r="R2237" s="5" t="str">
        <f t="shared" si="210"/>
        <v>tabletop games</v>
      </c>
      <c r="S2237" s="13">
        <f t="shared" si="208"/>
        <v>42062.230451388888</v>
      </c>
      <c r="T2237" s="13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5"/>
        <v>5.3710714285714287</v>
      </c>
      <c r="P2238" s="8">
        <f t="shared" si="206"/>
        <v>22.116176470588236</v>
      </c>
      <c r="Q2238" s="5" t="str">
        <f t="shared" si="207"/>
        <v>games</v>
      </c>
      <c r="R2238" s="5" t="str">
        <f t="shared" si="210"/>
        <v>tabletop games</v>
      </c>
      <c r="S2238" s="13">
        <f t="shared" si="208"/>
        <v>42371.825497685182</v>
      </c>
      <c r="T2238" s="13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5"/>
        <v>3.5292777777777777</v>
      </c>
      <c r="P2239" s="8">
        <f t="shared" si="206"/>
        <v>64.625635808748726</v>
      </c>
      <c r="Q2239" s="5" t="str">
        <f t="shared" si="207"/>
        <v>games</v>
      </c>
      <c r="R2239" s="5" t="str">
        <f t="shared" si="210"/>
        <v>tabletop games</v>
      </c>
      <c r="S2239" s="13">
        <f t="shared" si="208"/>
        <v>41915.2116087963</v>
      </c>
      <c r="T2239" s="13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5"/>
        <v>1.3740000000000001</v>
      </c>
      <c r="P2240" s="8">
        <f t="shared" si="206"/>
        <v>69.569620253164558</v>
      </c>
      <c r="Q2240" s="5" t="str">
        <f t="shared" si="207"/>
        <v>games</v>
      </c>
      <c r="R2240" s="5" t="str">
        <f t="shared" si="210"/>
        <v>tabletop games</v>
      </c>
      <c r="S2240" s="13">
        <f t="shared" si="208"/>
        <v>42774.830046296302</v>
      </c>
      <c r="T2240" s="13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5"/>
        <v>1.2802667999999999</v>
      </c>
      <c r="P2241" s="8">
        <f t="shared" si="206"/>
        <v>75.133028169014082</v>
      </c>
      <c r="Q2241" s="5" t="str">
        <f t="shared" si="207"/>
        <v>games</v>
      </c>
      <c r="R2241" s="5" t="str">
        <f t="shared" si="210"/>
        <v>tabletop games</v>
      </c>
      <c r="S2241" s="13">
        <f t="shared" si="208"/>
        <v>41573.16682870371</v>
      </c>
      <c r="T2241" s="13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5"/>
        <v>2.7067999999999999</v>
      </c>
      <c r="P2242" s="8">
        <f t="shared" si="206"/>
        <v>140.97916666666666</v>
      </c>
      <c r="Q2242" s="5" t="str">
        <f t="shared" si="207"/>
        <v>games</v>
      </c>
      <c r="R2242" s="5" t="str">
        <f t="shared" si="210"/>
        <v>tabletop games</v>
      </c>
      <c r="S2242" s="13">
        <f t="shared" si="208"/>
        <v>42453.034074074072</v>
      </c>
      <c r="T2242" s="13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1">E2243/D2243</f>
        <v>8.0640000000000001</v>
      </c>
      <c r="P2243" s="8">
        <f t="shared" ref="P2243:P2306" si="212">E2243/L2243</f>
        <v>49.472392638036808</v>
      </c>
      <c r="Q2243" s="5" t="str">
        <f t="shared" ref="Q2243:Q2306" si="213">LEFT(N2243,FIND("/",N2243)-1)</f>
        <v>games</v>
      </c>
      <c r="R2243" s="5" t="str">
        <f t="shared" si="210"/>
        <v>tabletop games</v>
      </c>
      <c r="S2243" s="13">
        <f t="shared" ref="S2243:S2306" si="214">(J2243/86400)+25569+(5/24)</f>
        <v>42767.035879629628</v>
      </c>
      <c r="T2243" s="13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1"/>
        <v>13.600976000000001</v>
      </c>
      <c r="P2244" s="8">
        <f t="shared" si="212"/>
        <v>53.865251485148519</v>
      </c>
      <c r="Q2244" s="5" t="str">
        <f t="shared" si="213"/>
        <v>games</v>
      </c>
      <c r="R2244" s="5" t="str">
        <f t="shared" si="210"/>
        <v>tabletop games</v>
      </c>
      <c r="S2244" s="13">
        <f t="shared" si="214"/>
        <v>41569.783946759264</v>
      </c>
      <c r="T2244" s="13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1"/>
        <v>9302.5</v>
      </c>
      <c r="P2245" s="8">
        <f t="shared" si="212"/>
        <v>4.5712530712530715</v>
      </c>
      <c r="Q2245" s="5" t="str">
        <f t="shared" si="213"/>
        <v>games</v>
      </c>
      <c r="R2245" s="5" t="str">
        <f t="shared" si="210"/>
        <v>tabletop games</v>
      </c>
      <c r="S2245" s="13">
        <f t="shared" si="214"/>
        <v>42800.959374999999</v>
      </c>
      <c r="T2245" s="13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1"/>
        <v>3.7702</v>
      </c>
      <c r="P2246" s="8">
        <f t="shared" si="212"/>
        <v>65.00344827586207</v>
      </c>
      <c r="Q2246" s="5" t="str">
        <f t="shared" si="213"/>
        <v>games</v>
      </c>
      <c r="R2246" s="5" t="str">
        <f t="shared" si="210"/>
        <v>tabletop games</v>
      </c>
      <c r="S2246" s="13">
        <f t="shared" si="214"/>
        <v>42648.02715277778</v>
      </c>
      <c r="T2246" s="13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1"/>
        <v>26.47025</v>
      </c>
      <c r="P2247" s="8">
        <f t="shared" si="212"/>
        <v>53.475252525252522</v>
      </c>
      <c r="Q2247" s="5" t="str">
        <f t="shared" si="213"/>
        <v>games</v>
      </c>
      <c r="R2247" s="5" t="str">
        <f t="shared" si="210"/>
        <v>tabletop games</v>
      </c>
      <c r="S2247" s="13">
        <f t="shared" si="214"/>
        <v>41660.916863425926</v>
      </c>
      <c r="T2247" s="13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1"/>
        <v>1.0012000000000001</v>
      </c>
      <c r="P2248" s="8">
        <f t="shared" si="212"/>
        <v>43.912280701754383</v>
      </c>
      <c r="Q2248" s="5" t="str">
        <f t="shared" si="213"/>
        <v>games</v>
      </c>
      <c r="R2248" s="5" t="str">
        <f t="shared" si="210"/>
        <v>tabletop games</v>
      </c>
      <c r="S2248" s="13">
        <f t="shared" si="214"/>
        <v>42222.000115740746</v>
      </c>
      <c r="T2248" s="13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1"/>
        <v>1.0445405405405406</v>
      </c>
      <c r="P2249" s="8">
        <f t="shared" si="212"/>
        <v>50.852631578947367</v>
      </c>
      <c r="Q2249" s="5" t="str">
        <f t="shared" si="213"/>
        <v>games</v>
      </c>
      <c r="R2249" s="5" t="str">
        <f t="shared" si="210"/>
        <v>tabletop games</v>
      </c>
      <c r="S2249" s="13">
        <f t="shared" si="214"/>
        <v>42200.874594907415</v>
      </c>
      <c r="T2249" s="13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1"/>
        <v>1.0721428571428571</v>
      </c>
      <c r="P2250" s="8">
        <f t="shared" si="212"/>
        <v>58.6328125</v>
      </c>
      <c r="Q2250" s="5" t="str">
        <f t="shared" si="213"/>
        <v>games</v>
      </c>
      <c r="R2250" s="5" t="str">
        <f t="shared" si="210"/>
        <v>tabletop games</v>
      </c>
      <c r="S2250" s="13">
        <f t="shared" si="214"/>
        <v>42689.084236111114</v>
      </c>
      <c r="T2250" s="13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1"/>
        <v>1.6877142857142857</v>
      </c>
      <c r="P2251" s="8">
        <f t="shared" si="212"/>
        <v>32.81666666666667</v>
      </c>
      <c r="Q2251" s="5" t="str">
        <f t="shared" si="213"/>
        <v>games</v>
      </c>
      <c r="R2251" s="5" t="str">
        <f t="shared" si="210"/>
        <v>tabletop games</v>
      </c>
      <c r="S2251" s="13">
        <f t="shared" si="214"/>
        <v>41336.911631944451</v>
      </c>
      <c r="T2251" s="13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1"/>
        <v>9.7511200000000002</v>
      </c>
      <c r="P2252" s="8">
        <f t="shared" si="212"/>
        <v>426.93169877408059</v>
      </c>
      <c r="Q2252" s="5" t="str">
        <f t="shared" si="213"/>
        <v>games</v>
      </c>
      <c r="R2252" s="5" t="str">
        <f t="shared" ref="R2252:R2315" si="216">RIGHT(N2252,LEN(N2252)-FIND("/",N2252))</f>
        <v>tabletop games</v>
      </c>
      <c r="S2252" s="13">
        <f t="shared" si="214"/>
        <v>42677.213807870372</v>
      </c>
      <c r="T2252" s="13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1"/>
        <v>1.3444929411764706</v>
      </c>
      <c r="P2253" s="8">
        <f t="shared" si="212"/>
        <v>23.808729166666669</v>
      </c>
      <c r="Q2253" s="5" t="str">
        <f t="shared" si="213"/>
        <v>games</v>
      </c>
      <c r="R2253" s="5" t="str">
        <f t="shared" si="216"/>
        <v>tabletop games</v>
      </c>
      <c r="S2253" s="13">
        <f t="shared" si="214"/>
        <v>41846.554131944446</v>
      </c>
      <c r="T2253" s="13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1"/>
        <v>2.722777777777778</v>
      </c>
      <c r="P2254" s="8">
        <f t="shared" si="212"/>
        <v>98.413654618473899</v>
      </c>
      <c r="Q2254" s="5" t="str">
        <f t="shared" si="213"/>
        <v>games</v>
      </c>
      <c r="R2254" s="5" t="str">
        <f t="shared" si="216"/>
        <v>tabletop games</v>
      </c>
      <c r="S2254" s="13">
        <f t="shared" si="214"/>
        <v>42573.536319444444</v>
      </c>
      <c r="T2254" s="13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1"/>
        <v>1.1268750000000001</v>
      </c>
      <c r="P2255" s="8">
        <f t="shared" si="212"/>
        <v>107.32142857142857</v>
      </c>
      <c r="Q2255" s="5" t="str">
        <f t="shared" si="213"/>
        <v>games</v>
      </c>
      <c r="R2255" s="5" t="str">
        <f t="shared" si="216"/>
        <v>tabletop games</v>
      </c>
      <c r="S2255" s="13">
        <f t="shared" si="214"/>
        <v>42296.839664351857</v>
      </c>
      <c r="T2255" s="13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1"/>
        <v>4.5979999999999999</v>
      </c>
      <c r="P2256" s="8">
        <f t="shared" si="212"/>
        <v>11.67005076142132</v>
      </c>
      <c r="Q2256" s="5" t="str">
        <f t="shared" si="213"/>
        <v>games</v>
      </c>
      <c r="R2256" s="5" t="str">
        <f t="shared" si="216"/>
        <v>tabletop games</v>
      </c>
      <c r="S2256" s="13">
        <f t="shared" si="214"/>
        <v>42752.856111111112</v>
      </c>
      <c r="T2256" s="13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1"/>
        <v>2.8665822784810127</v>
      </c>
      <c r="P2257" s="8">
        <f t="shared" si="212"/>
        <v>41.782287822878232</v>
      </c>
      <c r="Q2257" s="5" t="str">
        <f t="shared" si="213"/>
        <v>games</v>
      </c>
      <c r="R2257" s="5" t="str">
        <f t="shared" si="216"/>
        <v>tabletop games</v>
      </c>
      <c r="S2257" s="13">
        <f t="shared" si="214"/>
        <v>42468.160312500004</v>
      </c>
      <c r="T2257" s="13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1"/>
        <v>2.2270833333333333</v>
      </c>
      <c r="P2258" s="8">
        <f t="shared" si="212"/>
        <v>21.38</v>
      </c>
      <c r="Q2258" s="5" t="str">
        <f t="shared" si="213"/>
        <v>games</v>
      </c>
      <c r="R2258" s="5" t="str">
        <f t="shared" si="216"/>
        <v>tabletop games</v>
      </c>
      <c r="S2258" s="13">
        <f t="shared" si="214"/>
        <v>42682.660254629627</v>
      </c>
      <c r="T2258" s="13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1"/>
        <v>6.3613999999999997</v>
      </c>
      <c r="P2259" s="8">
        <f t="shared" si="212"/>
        <v>94.103550295857985</v>
      </c>
      <c r="Q2259" s="5" t="str">
        <f t="shared" si="213"/>
        <v>games</v>
      </c>
      <c r="R2259" s="5" t="str">
        <f t="shared" si="216"/>
        <v>tabletop games</v>
      </c>
      <c r="S2259" s="13">
        <f t="shared" si="214"/>
        <v>42506.145011574081</v>
      </c>
      <c r="T2259" s="13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1"/>
        <v>1.4650000000000001</v>
      </c>
      <c r="P2260" s="8">
        <f t="shared" si="212"/>
        <v>15.721951219512196</v>
      </c>
      <c r="Q2260" s="5" t="str">
        <f t="shared" si="213"/>
        <v>games</v>
      </c>
      <c r="R2260" s="5" t="str">
        <f t="shared" si="216"/>
        <v>tabletop games</v>
      </c>
      <c r="S2260" s="13">
        <f t="shared" si="214"/>
        <v>42136.959340277775</v>
      </c>
      <c r="T2260" s="13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1"/>
        <v>18.670999999999999</v>
      </c>
      <c r="P2261" s="8">
        <f t="shared" si="212"/>
        <v>90.635922330097088</v>
      </c>
      <c r="Q2261" s="5" t="str">
        <f t="shared" si="213"/>
        <v>games</v>
      </c>
      <c r="R2261" s="5" t="str">
        <f t="shared" si="216"/>
        <v>tabletop games</v>
      </c>
      <c r="S2261" s="13">
        <f t="shared" si="214"/>
        <v>42703.013148148151</v>
      </c>
      <c r="T2261" s="13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1"/>
        <v>3.2692000000000001</v>
      </c>
      <c r="P2262" s="8">
        <f t="shared" si="212"/>
        <v>97.297619047619051</v>
      </c>
      <c r="Q2262" s="5" t="str">
        <f t="shared" si="213"/>
        <v>games</v>
      </c>
      <c r="R2262" s="5" t="str">
        <f t="shared" si="216"/>
        <v>tabletop games</v>
      </c>
      <c r="S2262" s="13">
        <f t="shared" si="214"/>
        <v>41695.225115740745</v>
      </c>
      <c r="T2262" s="13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1"/>
        <v>7.7949999999999999</v>
      </c>
      <c r="P2263" s="8">
        <f t="shared" si="212"/>
        <v>37.11904761904762</v>
      </c>
      <c r="Q2263" s="5" t="str">
        <f t="shared" si="213"/>
        <v>games</v>
      </c>
      <c r="R2263" s="5" t="str">
        <f t="shared" si="216"/>
        <v>tabletop games</v>
      </c>
      <c r="S2263" s="13">
        <f t="shared" si="214"/>
        <v>42759.93310185185</v>
      </c>
      <c r="T2263" s="13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1"/>
        <v>1.5415151515151515</v>
      </c>
      <c r="P2264" s="8">
        <f t="shared" si="212"/>
        <v>28.104972375690608</v>
      </c>
      <c r="Q2264" s="5" t="str">
        <f t="shared" si="213"/>
        <v>games</v>
      </c>
      <c r="R2264" s="5" t="str">
        <f t="shared" si="216"/>
        <v>tabletop games</v>
      </c>
      <c r="S2264" s="13">
        <f t="shared" si="214"/>
        <v>41926.793495370373</v>
      </c>
      <c r="T2264" s="13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1"/>
        <v>1.1554666666666666</v>
      </c>
      <c r="P2265" s="8">
        <f t="shared" si="212"/>
        <v>144.43333333333334</v>
      </c>
      <c r="Q2265" s="5" t="str">
        <f t="shared" si="213"/>
        <v>games</v>
      </c>
      <c r="R2265" s="5" t="str">
        <f t="shared" si="216"/>
        <v>tabletop games</v>
      </c>
      <c r="S2265" s="13">
        <f t="shared" si="214"/>
        <v>42015.040659722225</v>
      </c>
      <c r="T2265" s="13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1"/>
        <v>1.8003333333333333</v>
      </c>
      <c r="P2266" s="8">
        <f t="shared" si="212"/>
        <v>24.274157303370785</v>
      </c>
      <c r="Q2266" s="5" t="str">
        <f t="shared" si="213"/>
        <v>games</v>
      </c>
      <c r="R2266" s="5" t="str">
        <f t="shared" si="216"/>
        <v>tabletop games</v>
      </c>
      <c r="S2266" s="13">
        <f t="shared" si="214"/>
        <v>42496.790671296294</v>
      </c>
      <c r="T2266" s="13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1"/>
        <v>2.9849999999999999</v>
      </c>
      <c r="P2267" s="8">
        <f t="shared" si="212"/>
        <v>35.117647058823529</v>
      </c>
      <c r="Q2267" s="5" t="str">
        <f t="shared" si="213"/>
        <v>games</v>
      </c>
      <c r="R2267" s="5" t="str">
        <f t="shared" si="216"/>
        <v>tabletop games</v>
      </c>
      <c r="S2267" s="13">
        <f t="shared" si="214"/>
        <v>42690.061423611114</v>
      </c>
      <c r="T2267" s="13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1"/>
        <v>3.2026666666666666</v>
      </c>
      <c r="P2268" s="8">
        <f t="shared" si="212"/>
        <v>24.762886597938145</v>
      </c>
      <c r="Q2268" s="5" t="str">
        <f t="shared" si="213"/>
        <v>games</v>
      </c>
      <c r="R2268" s="5" t="str">
        <f t="shared" si="216"/>
        <v>tabletop games</v>
      </c>
      <c r="S2268" s="13">
        <f t="shared" si="214"/>
        <v>42470.083240740743</v>
      </c>
      <c r="T2268" s="13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1"/>
        <v>3.80525</v>
      </c>
      <c r="P2269" s="8">
        <f t="shared" si="212"/>
        <v>188.37871287128712</v>
      </c>
      <c r="Q2269" s="5" t="str">
        <f t="shared" si="213"/>
        <v>games</v>
      </c>
      <c r="R2269" s="5" t="str">
        <f t="shared" si="216"/>
        <v>tabletop games</v>
      </c>
      <c r="S2269" s="13">
        <f t="shared" si="214"/>
        <v>41969.038159722222</v>
      </c>
      <c r="T2269" s="13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1"/>
        <v>1.026</v>
      </c>
      <c r="P2270" s="8">
        <f t="shared" si="212"/>
        <v>148.08247422680412</v>
      </c>
      <c r="Q2270" s="5" t="str">
        <f t="shared" si="213"/>
        <v>games</v>
      </c>
      <c r="R2270" s="5" t="str">
        <f t="shared" si="216"/>
        <v>tabletop games</v>
      </c>
      <c r="S2270" s="13">
        <f t="shared" si="214"/>
        <v>42776.290682870378</v>
      </c>
      <c r="T2270" s="13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1"/>
        <v>18.016400000000001</v>
      </c>
      <c r="P2271" s="8">
        <f t="shared" si="212"/>
        <v>49.934589800443462</v>
      </c>
      <c r="Q2271" s="5" t="str">
        <f t="shared" si="213"/>
        <v>games</v>
      </c>
      <c r="R2271" s="5" t="str">
        <f t="shared" si="216"/>
        <v>tabletop games</v>
      </c>
      <c r="S2271" s="13">
        <f t="shared" si="214"/>
        <v>42776.912766203706</v>
      </c>
      <c r="T2271" s="13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1"/>
        <v>7.2024800000000004</v>
      </c>
      <c r="P2272" s="8">
        <f t="shared" si="212"/>
        <v>107.82155688622754</v>
      </c>
      <c r="Q2272" s="5" t="str">
        <f t="shared" si="213"/>
        <v>games</v>
      </c>
      <c r="R2272" s="5" t="str">
        <f t="shared" si="216"/>
        <v>tabletop games</v>
      </c>
      <c r="S2272" s="13">
        <f t="shared" si="214"/>
        <v>42726.077696759261</v>
      </c>
      <c r="T2272" s="13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1"/>
        <v>2.8309000000000002</v>
      </c>
      <c r="P2273" s="8">
        <f t="shared" si="212"/>
        <v>42.63403614457831</v>
      </c>
      <c r="Q2273" s="5" t="str">
        <f t="shared" si="213"/>
        <v>games</v>
      </c>
      <c r="R2273" s="5" t="str">
        <f t="shared" si="216"/>
        <v>tabletop games</v>
      </c>
      <c r="S2273" s="13">
        <f t="shared" si="214"/>
        <v>42684.208379629628</v>
      </c>
      <c r="T2273" s="13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1"/>
        <v>13.566000000000001</v>
      </c>
      <c r="P2274" s="8">
        <f t="shared" si="212"/>
        <v>14.370762711864407</v>
      </c>
      <c r="Q2274" s="5" t="str">
        <f t="shared" si="213"/>
        <v>games</v>
      </c>
      <c r="R2274" s="5" t="str">
        <f t="shared" si="216"/>
        <v>tabletop games</v>
      </c>
      <c r="S2274" s="13">
        <f t="shared" si="214"/>
        <v>42315.907824074078</v>
      </c>
      <c r="T2274" s="13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1"/>
        <v>2.2035999999999998</v>
      </c>
      <c r="P2275" s="8">
        <f t="shared" si="212"/>
        <v>37.476190476190474</v>
      </c>
      <c r="Q2275" s="5" t="str">
        <f t="shared" si="213"/>
        <v>games</v>
      </c>
      <c r="R2275" s="5" t="str">
        <f t="shared" si="216"/>
        <v>tabletop games</v>
      </c>
      <c r="S2275" s="13">
        <f t="shared" si="214"/>
        <v>42781.757430555554</v>
      </c>
      <c r="T2275" s="13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1"/>
        <v>1.196</v>
      </c>
      <c r="P2276" s="8">
        <f t="shared" si="212"/>
        <v>30.202020202020201</v>
      </c>
      <c r="Q2276" s="5" t="str">
        <f t="shared" si="213"/>
        <v>games</v>
      </c>
      <c r="R2276" s="5" t="str">
        <f t="shared" si="216"/>
        <v>tabletop games</v>
      </c>
      <c r="S2276" s="13">
        <f t="shared" si="214"/>
        <v>41663.708993055559</v>
      </c>
      <c r="T2276" s="13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1"/>
        <v>4.0776923076923079</v>
      </c>
      <c r="P2277" s="8">
        <f t="shared" si="212"/>
        <v>33.550632911392405</v>
      </c>
      <c r="Q2277" s="5" t="str">
        <f t="shared" si="213"/>
        <v>games</v>
      </c>
      <c r="R2277" s="5" t="str">
        <f t="shared" si="216"/>
        <v>tabletop games</v>
      </c>
      <c r="S2277" s="13">
        <f t="shared" si="214"/>
        <v>41965.824988425928</v>
      </c>
      <c r="T2277" s="13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1"/>
        <v>1.0581826105905425</v>
      </c>
      <c r="P2278" s="8">
        <f t="shared" si="212"/>
        <v>64.74666666666667</v>
      </c>
      <c r="Q2278" s="5" t="str">
        <f t="shared" si="213"/>
        <v>games</v>
      </c>
      <c r="R2278" s="5" t="str">
        <f t="shared" si="216"/>
        <v>tabletop games</v>
      </c>
      <c r="S2278" s="13">
        <f t="shared" si="214"/>
        <v>41614.859826388893</v>
      </c>
      <c r="T2278" s="13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1"/>
        <v>1.4108235294117648</v>
      </c>
      <c r="P2279" s="8">
        <f t="shared" si="212"/>
        <v>57.932367149758456</v>
      </c>
      <c r="Q2279" s="5" t="str">
        <f t="shared" si="213"/>
        <v>games</v>
      </c>
      <c r="R2279" s="5" t="str">
        <f t="shared" si="216"/>
        <v>tabletop games</v>
      </c>
      <c r="S2279" s="13">
        <f t="shared" si="214"/>
        <v>40936.886840277781</v>
      </c>
      <c r="T2279" s="13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1"/>
        <v>2.7069999999999999</v>
      </c>
      <c r="P2280" s="8">
        <f t="shared" si="212"/>
        <v>53.078431372549019</v>
      </c>
      <c r="Q2280" s="5" t="str">
        <f t="shared" si="213"/>
        <v>games</v>
      </c>
      <c r="R2280" s="5" t="str">
        <f t="shared" si="216"/>
        <v>tabletop games</v>
      </c>
      <c r="S2280" s="13">
        <f t="shared" si="214"/>
        <v>42338.917442129634</v>
      </c>
      <c r="T2280" s="13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1"/>
        <v>1.538</v>
      </c>
      <c r="P2281" s="8">
        <f t="shared" si="212"/>
        <v>48.0625</v>
      </c>
      <c r="Q2281" s="5" t="str">
        <f t="shared" si="213"/>
        <v>games</v>
      </c>
      <c r="R2281" s="5" t="str">
        <f t="shared" si="216"/>
        <v>tabletop games</v>
      </c>
      <c r="S2281" s="13">
        <f t="shared" si="214"/>
        <v>42021.01503472223</v>
      </c>
      <c r="T2281" s="13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1"/>
        <v>4.0357653061224488</v>
      </c>
      <c r="P2282" s="8">
        <f t="shared" si="212"/>
        <v>82.396874999999994</v>
      </c>
      <c r="Q2282" s="5" t="str">
        <f t="shared" si="213"/>
        <v>games</v>
      </c>
      <c r="R2282" s="5" t="str">
        <f t="shared" si="216"/>
        <v>tabletop games</v>
      </c>
      <c r="S2282" s="13">
        <f t="shared" si="214"/>
        <v>42234.833229166667</v>
      </c>
      <c r="T2282" s="13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1"/>
        <v>1.85</v>
      </c>
      <c r="P2283" s="8">
        <f t="shared" si="212"/>
        <v>50.454545454545453</v>
      </c>
      <c r="Q2283" s="5" t="str">
        <f t="shared" si="213"/>
        <v>music</v>
      </c>
      <c r="R2283" s="5" t="str">
        <f t="shared" si="216"/>
        <v>rock</v>
      </c>
      <c r="S2283" s="13">
        <f t="shared" si="214"/>
        <v>40687.49417824074</v>
      </c>
      <c r="T2283" s="13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1"/>
        <v>1.8533333333333333</v>
      </c>
      <c r="P2284" s="8">
        <f t="shared" si="212"/>
        <v>115.83333333333333</v>
      </c>
      <c r="Q2284" s="5" t="str">
        <f t="shared" si="213"/>
        <v>music</v>
      </c>
      <c r="R2284" s="5" t="str">
        <f t="shared" si="216"/>
        <v>rock</v>
      </c>
      <c r="S2284" s="13">
        <f t="shared" si="214"/>
        <v>42323.382939814815</v>
      </c>
      <c r="T2284" s="13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1"/>
        <v>1.0085533333333332</v>
      </c>
      <c r="P2285" s="8">
        <f t="shared" si="212"/>
        <v>63.03458333333333</v>
      </c>
      <c r="Q2285" s="5" t="str">
        <f t="shared" si="213"/>
        <v>music</v>
      </c>
      <c r="R2285" s="5" t="str">
        <f t="shared" si="216"/>
        <v>rock</v>
      </c>
      <c r="S2285" s="13">
        <f t="shared" si="214"/>
        <v>40978.333379629628</v>
      </c>
      <c r="T2285" s="13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1"/>
        <v>1.0622116666666668</v>
      </c>
      <c r="P2286" s="8">
        <f t="shared" si="212"/>
        <v>108.02152542372882</v>
      </c>
      <c r="Q2286" s="5" t="str">
        <f t="shared" si="213"/>
        <v>music</v>
      </c>
      <c r="R2286" s="5" t="str">
        <f t="shared" si="216"/>
        <v>rock</v>
      </c>
      <c r="S2286" s="13">
        <f t="shared" si="214"/>
        <v>40586.005150462966</v>
      </c>
      <c r="T2286" s="13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1"/>
        <v>1.2136666666666667</v>
      </c>
      <c r="P2287" s="8">
        <f t="shared" si="212"/>
        <v>46.088607594936711</v>
      </c>
      <c r="Q2287" s="5" t="str">
        <f t="shared" si="213"/>
        <v>music</v>
      </c>
      <c r="R2287" s="5" t="str">
        <f t="shared" si="216"/>
        <v>rock</v>
      </c>
      <c r="S2287" s="13">
        <f t="shared" si="214"/>
        <v>41059.394016203711</v>
      </c>
      <c r="T2287" s="13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1"/>
        <v>1.0006666666666666</v>
      </c>
      <c r="P2288" s="8">
        <f t="shared" si="212"/>
        <v>107.21428571428571</v>
      </c>
      <c r="Q2288" s="5" t="str">
        <f t="shared" si="213"/>
        <v>music</v>
      </c>
      <c r="R2288" s="5" t="str">
        <f t="shared" si="216"/>
        <v>rock</v>
      </c>
      <c r="S2288" s="13">
        <f t="shared" si="214"/>
        <v>41495.1719212963</v>
      </c>
      <c r="T2288" s="13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1"/>
        <v>1.1997755555555556</v>
      </c>
      <c r="P2289" s="8">
        <f t="shared" si="212"/>
        <v>50.9338679245283</v>
      </c>
      <c r="Q2289" s="5" t="str">
        <f t="shared" si="213"/>
        <v>music</v>
      </c>
      <c r="R2289" s="5" t="str">
        <f t="shared" si="216"/>
        <v>rock</v>
      </c>
      <c r="S2289" s="13">
        <f t="shared" si="214"/>
        <v>41792.875694444447</v>
      </c>
      <c r="T2289" s="13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1"/>
        <v>1.0009999999999999</v>
      </c>
      <c r="P2290" s="8">
        <f t="shared" si="212"/>
        <v>40.04</v>
      </c>
      <c r="Q2290" s="5" t="str">
        <f t="shared" si="213"/>
        <v>music</v>
      </c>
      <c r="R2290" s="5" t="str">
        <f t="shared" si="216"/>
        <v>rock</v>
      </c>
      <c r="S2290" s="13">
        <f t="shared" si="214"/>
        <v>41068.03575231482</v>
      </c>
      <c r="T2290" s="13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1"/>
        <v>1.0740000000000001</v>
      </c>
      <c r="P2291" s="8">
        <f t="shared" si="212"/>
        <v>64.44</v>
      </c>
      <c r="Q2291" s="5" t="str">
        <f t="shared" si="213"/>
        <v>music</v>
      </c>
      <c r="R2291" s="5" t="str">
        <f t="shared" si="216"/>
        <v>rock</v>
      </c>
      <c r="S2291" s="13">
        <f t="shared" si="214"/>
        <v>41572.206712962965</v>
      </c>
      <c r="T2291" s="13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1"/>
        <v>1.0406666666666666</v>
      </c>
      <c r="P2292" s="8">
        <f t="shared" si="212"/>
        <v>53.827586206896555</v>
      </c>
      <c r="Q2292" s="5" t="str">
        <f t="shared" si="213"/>
        <v>music</v>
      </c>
      <c r="R2292" s="5" t="str">
        <f t="shared" si="216"/>
        <v>rock</v>
      </c>
      <c r="S2292" s="13">
        <f t="shared" si="214"/>
        <v>40070.462152777778</v>
      </c>
      <c r="T2292" s="13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1"/>
        <v>1.728</v>
      </c>
      <c r="P2293" s="8">
        <f t="shared" si="212"/>
        <v>100.46511627906976</v>
      </c>
      <c r="Q2293" s="5" t="str">
        <f t="shared" si="213"/>
        <v>music</v>
      </c>
      <c r="R2293" s="5" t="str">
        <f t="shared" si="216"/>
        <v>rock</v>
      </c>
      <c r="S2293" s="13">
        <f t="shared" si="214"/>
        <v>40988.185393518521</v>
      </c>
      <c r="T2293" s="13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1"/>
        <v>1.072505</v>
      </c>
      <c r="P2294" s="8">
        <f t="shared" si="212"/>
        <v>46.630652173913049</v>
      </c>
      <c r="Q2294" s="5" t="str">
        <f t="shared" si="213"/>
        <v>music</v>
      </c>
      <c r="R2294" s="5" t="str">
        <f t="shared" si="216"/>
        <v>rock</v>
      </c>
      <c r="S2294" s="13">
        <f t="shared" si="214"/>
        <v>40987.905972222223</v>
      </c>
      <c r="T2294" s="13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1"/>
        <v>1.0823529411764705</v>
      </c>
      <c r="P2295" s="8">
        <f t="shared" si="212"/>
        <v>34.074074074074076</v>
      </c>
      <c r="Q2295" s="5" t="str">
        <f t="shared" si="213"/>
        <v>music</v>
      </c>
      <c r="R2295" s="5" t="str">
        <f t="shared" si="216"/>
        <v>rock</v>
      </c>
      <c r="S2295" s="13">
        <f t="shared" si="214"/>
        <v>41151.916655092595</v>
      </c>
      <c r="T2295" s="13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1"/>
        <v>1.4608079999999999</v>
      </c>
      <c r="P2296" s="8">
        <f t="shared" si="212"/>
        <v>65.214642857142863</v>
      </c>
      <c r="Q2296" s="5" t="str">
        <f t="shared" si="213"/>
        <v>music</v>
      </c>
      <c r="R2296" s="5" t="str">
        <f t="shared" si="216"/>
        <v>rock</v>
      </c>
      <c r="S2296" s="13">
        <f t="shared" si="214"/>
        <v>41264.931481481486</v>
      </c>
      <c r="T2296" s="13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1"/>
        <v>1.2524999999999999</v>
      </c>
      <c r="P2297" s="8">
        <f t="shared" si="212"/>
        <v>44.205882352941174</v>
      </c>
      <c r="Q2297" s="5" t="str">
        <f t="shared" si="213"/>
        <v>music</v>
      </c>
      <c r="R2297" s="5" t="str">
        <f t="shared" si="216"/>
        <v>rock</v>
      </c>
      <c r="S2297" s="13">
        <f t="shared" si="214"/>
        <v>41271.162685185183</v>
      </c>
      <c r="T2297" s="13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1"/>
        <v>1.4907142857142857</v>
      </c>
      <c r="P2298" s="8">
        <f t="shared" si="212"/>
        <v>71.965517241379317</v>
      </c>
      <c r="Q2298" s="5" t="str">
        <f t="shared" si="213"/>
        <v>music</v>
      </c>
      <c r="R2298" s="5" t="str">
        <f t="shared" si="216"/>
        <v>rock</v>
      </c>
      <c r="S2298" s="13">
        <f t="shared" si="214"/>
        <v>40927.940115740741</v>
      </c>
      <c r="T2298" s="13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1"/>
        <v>1.006</v>
      </c>
      <c r="P2299" s="8">
        <f t="shared" si="212"/>
        <v>52.94736842105263</v>
      </c>
      <c r="Q2299" s="5" t="str">
        <f t="shared" si="213"/>
        <v>music</v>
      </c>
      <c r="R2299" s="5" t="str">
        <f t="shared" si="216"/>
        <v>rock</v>
      </c>
      <c r="S2299" s="13">
        <f t="shared" si="214"/>
        <v>40948.250567129631</v>
      </c>
      <c r="T2299" s="13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1"/>
        <v>1.0507333333333333</v>
      </c>
      <c r="P2300" s="8">
        <f t="shared" si="212"/>
        <v>109.45138888888889</v>
      </c>
      <c r="Q2300" s="5" t="str">
        <f t="shared" si="213"/>
        <v>music</v>
      </c>
      <c r="R2300" s="5" t="str">
        <f t="shared" si="216"/>
        <v>rock</v>
      </c>
      <c r="S2300" s="13">
        <f t="shared" si="214"/>
        <v>41695.048993055556</v>
      </c>
      <c r="T2300" s="13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1"/>
        <v>3.5016666666666665</v>
      </c>
      <c r="P2301" s="8">
        <f t="shared" si="212"/>
        <v>75.035714285714292</v>
      </c>
      <c r="Q2301" s="5" t="str">
        <f t="shared" si="213"/>
        <v>music</v>
      </c>
      <c r="R2301" s="5" t="str">
        <f t="shared" si="216"/>
        <v>rock</v>
      </c>
      <c r="S2301" s="13">
        <f t="shared" si="214"/>
        <v>40565.240844907406</v>
      </c>
      <c r="T2301" s="13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1"/>
        <v>1.0125</v>
      </c>
      <c r="P2302" s="8">
        <f t="shared" si="212"/>
        <v>115.71428571428571</v>
      </c>
      <c r="Q2302" s="5" t="str">
        <f t="shared" si="213"/>
        <v>music</v>
      </c>
      <c r="R2302" s="5" t="str">
        <f t="shared" si="216"/>
        <v>rock</v>
      </c>
      <c r="S2302" s="13">
        <f t="shared" si="214"/>
        <v>41074.935370370375</v>
      </c>
      <c r="T2302" s="13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1"/>
        <v>1.336044</v>
      </c>
      <c r="P2303" s="8">
        <f t="shared" si="212"/>
        <v>31.659810426540286</v>
      </c>
      <c r="Q2303" s="5" t="str">
        <f t="shared" si="213"/>
        <v>music</v>
      </c>
      <c r="R2303" s="5" t="str">
        <f t="shared" si="216"/>
        <v>indie rock</v>
      </c>
      <c r="S2303" s="13">
        <f t="shared" si="214"/>
        <v>41416.35527777778</v>
      </c>
      <c r="T2303" s="13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1"/>
        <v>1.7065217391304348</v>
      </c>
      <c r="P2304" s="8">
        <f t="shared" si="212"/>
        <v>46.176470588235297</v>
      </c>
      <c r="Q2304" s="5" t="str">
        <f t="shared" si="213"/>
        <v>music</v>
      </c>
      <c r="R2304" s="5" t="str">
        <f t="shared" si="216"/>
        <v>indie rock</v>
      </c>
      <c r="S2304" s="13">
        <f t="shared" si="214"/>
        <v>41606.076782407406</v>
      </c>
      <c r="T2304" s="13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1"/>
        <v>1.0935829457364341</v>
      </c>
      <c r="P2305" s="8">
        <f t="shared" si="212"/>
        <v>68.481650485436887</v>
      </c>
      <c r="Q2305" s="5" t="str">
        <f t="shared" si="213"/>
        <v>music</v>
      </c>
      <c r="R2305" s="5" t="str">
        <f t="shared" si="216"/>
        <v>indie rock</v>
      </c>
      <c r="S2305" s="13">
        <f t="shared" si="214"/>
        <v>40850.319398148153</v>
      </c>
      <c r="T2305" s="13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1"/>
        <v>1.0070033333333335</v>
      </c>
      <c r="P2306" s="8">
        <f t="shared" si="212"/>
        <v>53.469203539823013</v>
      </c>
      <c r="Q2306" s="5" t="str">
        <f t="shared" si="213"/>
        <v>music</v>
      </c>
      <c r="R2306" s="5" t="str">
        <f t="shared" si="216"/>
        <v>indie rock</v>
      </c>
      <c r="S2306" s="13">
        <f t="shared" si="214"/>
        <v>40503.024201388893</v>
      </c>
      <c r="T2306" s="13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7">E2307/D2307</f>
        <v>1.0122777777777778</v>
      </c>
      <c r="P2307" s="8">
        <f t="shared" ref="P2307:P2370" si="218">E2307/L2307</f>
        <v>109.10778443113773</v>
      </c>
      <c r="Q2307" s="5" t="str">
        <f t="shared" ref="Q2307:Q2370" si="219">LEFT(N2307,FIND("/",N2307)-1)</f>
        <v>music</v>
      </c>
      <c r="R2307" s="5" t="str">
        <f t="shared" si="216"/>
        <v>indie rock</v>
      </c>
      <c r="S2307" s="13">
        <f t="shared" ref="S2307:S2370" si="220">(J2307/86400)+25569+(5/24)</f>
        <v>41834.903611111113</v>
      </c>
      <c r="T2307" s="13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7"/>
        <v>1.0675857142857144</v>
      </c>
      <c r="P2308" s="8">
        <f t="shared" si="218"/>
        <v>51.185616438356163</v>
      </c>
      <c r="Q2308" s="5" t="str">
        <f t="shared" si="219"/>
        <v>music</v>
      </c>
      <c r="R2308" s="5" t="str">
        <f t="shared" si="216"/>
        <v>indie rock</v>
      </c>
      <c r="S2308" s="13">
        <f t="shared" si="220"/>
        <v>40948.376493055555</v>
      </c>
      <c r="T2308" s="13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7"/>
        <v>1.0665777537961894</v>
      </c>
      <c r="P2309" s="8">
        <f t="shared" si="218"/>
        <v>27.936800000000002</v>
      </c>
      <c r="Q2309" s="5" t="str">
        <f t="shared" si="219"/>
        <v>music</v>
      </c>
      <c r="R2309" s="5" t="str">
        <f t="shared" si="216"/>
        <v>indie rock</v>
      </c>
      <c r="S2309" s="13">
        <f t="shared" si="220"/>
        <v>41005.010798611118</v>
      </c>
      <c r="T2309" s="13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7"/>
        <v>1.0130622</v>
      </c>
      <c r="P2310" s="8">
        <f t="shared" si="218"/>
        <v>82.496921824104234</v>
      </c>
      <c r="Q2310" s="5" t="str">
        <f t="shared" si="219"/>
        <v>music</v>
      </c>
      <c r="R2310" s="5" t="str">
        <f t="shared" si="216"/>
        <v>indie rock</v>
      </c>
      <c r="S2310" s="13">
        <f t="shared" si="220"/>
        <v>41852.171250000007</v>
      </c>
      <c r="T2310" s="13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7"/>
        <v>1.0667450000000001</v>
      </c>
      <c r="P2311" s="8">
        <f t="shared" si="218"/>
        <v>59.817476635514019</v>
      </c>
      <c r="Q2311" s="5" t="str">
        <f t="shared" si="219"/>
        <v>music</v>
      </c>
      <c r="R2311" s="5" t="str">
        <f t="shared" si="216"/>
        <v>indie rock</v>
      </c>
      <c r="S2311" s="13">
        <f t="shared" si="220"/>
        <v>41308.196030092593</v>
      </c>
      <c r="T2311" s="13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7"/>
        <v>4.288397837837838</v>
      </c>
      <c r="P2312" s="8">
        <f t="shared" si="218"/>
        <v>64.816470588235291</v>
      </c>
      <c r="Q2312" s="5" t="str">
        <f t="shared" si="219"/>
        <v>music</v>
      </c>
      <c r="R2312" s="5" t="str">
        <f t="shared" si="216"/>
        <v>indie rock</v>
      </c>
      <c r="S2312" s="13">
        <f t="shared" si="220"/>
        <v>41325.002488425926</v>
      </c>
      <c r="T2312" s="13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7"/>
        <v>1.0411111111111111</v>
      </c>
      <c r="P2313" s="8">
        <f t="shared" si="218"/>
        <v>90.09615384615384</v>
      </c>
      <c r="Q2313" s="5" t="str">
        <f t="shared" si="219"/>
        <v>music</v>
      </c>
      <c r="R2313" s="5" t="str">
        <f t="shared" si="216"/>
        <v>indie rock</v>
      </c>
      <c r="S2313" s="13">
        <f t="shared" si="220"/>
        <v>41736.212835648148</v>
      </c>
      <c r="T2313" s="13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7"/>
        <v>1.0786666666666667</v>
      </c>
      <c r="P2314" s="8">
        <f t="shared" si="218"/>
        <v>40.962025316455694</v>
      </c>
      <c r="Q2314" s="5" t="str">
        <f t="shared" si="219"/>
        <v>music</v>
      </c>
      <c r="R2314" s="5" t="str">
        <f t="shared" si="216"/>
        <v>indie rock</v>
      </c>
      <c r="S2314" s="13">
        <f t="shared" si="220"/>
        <v>41716.841180555559</v>
      </c>
      <c r="T2314" s="13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7"/>
        <v>1.7584040000000001</v>
      </c>
      <c r="P2315" s="8">
        <f t="shared" si="218"/>
        <v>56.000127388535034</v>
      </c>
      <c r="Q2315" s="5" t="str">
        <f t="shared" si="219"/>
        <v>music</v>
      </c>
      <c r="R2315" s="5" t="str">
        <f t="shared" si="216"/>
        <v>indie rock</v>
      </c>
      <c r="S2315" s="13">
        <f t="shared" si="220"/>
        <v>41003.166967592595</v>
      </c>
      <c r="T2315" s="13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7"/>
        <v>1.5697000000000001</v>
      </c>
      <c r="P2316" s="8">
        <f t="shared" si="218"/>
        <v>37.672800000000002</v>
      </c>
      <c r="Q2316" s="5" t="str">
        <f t="shared" si="219"/>
        <v>music</v>
      </c>
      <c r="R2316" s="5" t="str">
        <f t="shared" ref="R2316:R2379" si="222">RIGHT(N2316,LEN(N2316)-FIND("/",N2316))</f>
        <v>indie rock</v>
      </c>
      <c r="S2316" s="13">
        <f t="shared" si="220"/>
        <v>41037.759918981486</v>
      </c>
      <c r="T2316" s="13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7"/>
        <v>1.026</v>
      </c>
      <c r="P2317" s="8">
        <f t="shared" si="218"/>
        <v>40.078125</v>
      </c>
      <c r="Q2317" s="5" t="str">
        <f t="shared" si="219"/>
        <v>music</v>
      </c>
      <c r="R2317" s="5" t="str">
        <f t="shared" si="222"/>
        <v>indie rock</v>
      </c>
      <c r="S2317" s="13">
        <f t="shared" si="220"/>
        <v>41004.934525462966</v>
      </c>
      <c r="T2317" s="13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7"/>
        <v>1.0404266666666666</v>
      </c>
      <c r="P2318" s="8">
        <f t="shared" si="218"/>
        <v>78.031999999999996</v>
      </c>
      <c r="Q2318" s="5" t="str">
        <f t="shared" si="219"/>
        <v>music</v>
      </c>
      <c r="R2318" s="5" t="str">
        <f t="shared" si="222"/>
        <v>indie rock</v>
      </c>
      <c r="S2318" s="13">
        <f t="shared" si="220"/>
        <v>40079.93344907408</v>
      </c>
      <c r="T2318" s="13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7"/>
        <v>1.04</v>
      </c>
      <c r="P2319" s="8">
        <f t="shared" si="218"/>
        <v>18.90909090909091</v>
      </c>
      <c r="Q2319" s="5" t="str">
        <f t="shared" si="219"/>
        <v>music</v>
      </c>
      <c r="R2319" s="5" t="str">
        <f t="shared" si="222"/>
        <v>indie rock</v>
      </c>
      <c r="S2319" s="13">
        <f t="shared" si="220"/>
        <v>40192.750567129631</v>
      </c>
      <c r="T2319" s="13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7"/>
        <v>1.2105999999999999</v>
      </c>
      <c r="P2320" s="8">
        <f t="shared" si="218"/>
        <v>37.134969325153371</v>
      </c>
      <c r="Q2320" s="5" t="str">
        <f t="shared" si="219"/>
        <v>music</v>
      </c>
      <c r="R2320" s="5" t="str">
        <f t="shared" si="222"/>
        <v>indie rock</v>
      </c>
      <c r="S2320" s="13">
        <f t="shared" si="220"/>
        <v>40050.852013888893</v>
      </c>
      <c r="T2320" s="13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7"/>
        <v>1.077</v>
      </c>
      <c r="P2321" s="8">
        <f t="shared" si="218"/>
        <v>41.961038961038959</v>
      </c>
      <c r="Q2321" s="5" t="str">
        <f t="shared" si="219"/>
        <v>music</v>
      </c>
      <c r="R2321" s="5" t="str">
        <f t="shared" si="222"/>
        <v>indie rock</v>
      </c>
      <c r="S2321" s="13">
        <f t="shared" si="220"/>
        <v>41593.290335648147</v>
      </c>
      <c r="T2321" s="13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7"/>
        <v>1.0866</v>
      </c>
      <c r="P2322" s="8">
        <f t="shared" si="218"/>
        <v>61.044943820224717</v>
      </c>
      <c r="Q2322" s="5" t="str">
        <f t="shared" si="219"/>
        <v>music</v>
      </c>
      <c r="R2322" s="5" t="str">
        <f t="shared" si="222"/>
        <v>indie rock</v>
      </c>
      <c r="S2322" s="13">
        <f t="shared" si="220"/>
        <v>41697.025462962964</v>
      </c>
      <c r="T2322" s="13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7"/>
        <v>0.39120962394619685</v>
      </c>
      <c r="P2323" s="8">
        <f t="shared" si="218"/>
        <v>64.53125</v>
      </c>
      <c r="Q2323" s="5" t="str">
        <f t="shared" si="219"/>
        <v>food</v>
      </c>
      <c r="R2323" s="5" t="str">
        <f t="shared" si="222"/>
        <v>small batch</v>
      </c>
      <c r="S2323" s="13">
        <f t="shared" si="220"/>
        <v>42799.468761574077</v>
      </c>
      <c r="T2323" s="13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7"/>
        <v>3.1481481481481478E-2</v>
      </c>
      <c r="P2324" s="8">
        <f t="shared" si="218"/>
        <v>21.25</v>
      </c>
      <c r="Q2324" s="5" t="str">
        <f t="shared" si="219"/>
        <v>food</v>
      </c>
      <c r="R2324" s="5" t="str">
        <f t="shared" si="222"/>
        <v>small batch</v>
      </c>
      <c r="S2324" s="13">
        <f t="shared" si="220"/>
        <v>42805.103807870371</v>
      </c>
      <c r="T2324" s="13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7"/>
        <v>0.48</v>
      </c>
      <c r="P2325" s="8">
        <f t="shared" si="218"/>
        <v>30</v>
      </c>
      <c r="Q2325" s="5" t="str">
        <f t="shared" si="219"/>
        <v>food</v>
      </c>
      <c r="R2325" s="5" t="str">
        <f t="shared" si="222"/>
        <v>small batch</v>
      </c>
      <c r="S2325" s="13">
        <f t="shared" si="220"/>
        <v>42807.963506944448</v>
      </c>
      <c r="T2325" s="13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7"/>
        <v>0.20733333333333334</v>
      </c>
      <c r="P2326" s="8">
        <f t="shared" si="218"/>
        <v>25.491803278688526</v>
      </c>
      <c r="Q2326" s="5" t="str">
        <f t="shared" si="219"/>
        <v>food</v>
      </c>
      <c r="R2326" s="5" t="str">
        <f t="shared" si="222"/>
        <v>small batch</v>
      </c>
      <c r="S2326" s="13">
        <f t="shared" si="220"/>
        <v>42791.093576388892</v>
      </c>
      <c r="T2326" s="13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7"/>
        <v>0.08</v>
      </c>
      <c r="P2327" s="8">
        <f t="shared" si="218"/>
        <v>11.428571428571429</v>
      </c>
      <c r="Q2327" s="5" t="str">
        <f t="shared" si="219"/>
        <v>food</v>
      </c>
      <c r="R2327" s="5" t="str">
        <f t="shared" si="222"/>
        <v>small batch</v>
      </c>
      <c r="S2327" s="13">
        <f t="shared" si="220"/>
        <v>42794.230682870373</v>
      </c>
      <c r="T2327" s="13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7"/>
        <v>7.1999999999999998E-3</v>
      </c>
      <c r="P2328" s="8">
        <f t="shared" si="218"/>
        <v>108</v>
      </c>
      <c r="Q2328" s="5" t="str">
        <f t="shared" si="219"/>
        <v>food</v>
      </c>
      <c r="R2328" s="5" t="str">
        <f t="shared" si="222"/>
        <v>small batch</v>
      </c>
      <c r="S2328" s="13">
        <f t="shared" si="220"/>
        <v>42804.242453703708</v>
      </c>
      <c r="T2328" s="13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7"/>
        <v>5.2609431428571432</v>
      </c>
      <c r="P2329" s="8">
        <f t="shared" si="218"/>
        <v>54.883162444113267</v>
      </c>
      <c r="Q2329" s="5" t="str">
        <f t="shared" si="219"/>
        <v>food</v>
      </c>
      <c r="R2329" s="5" t="str">
        <f t="shared" si="222"/>
        <v>small batch</v>
      </c>
      <c r="S2329" s="13">
        <f t="shared" si="220"/>
        <v>41843.125462962962</v>
      </c>
      <c r="T2329" s="13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7"/>
        <v>2.5445000000000002</v>
      </c>
      <c r="P2330" s="8">
        <f t="shared" si="218"/>
        <v>47.383612662942269</v>
      </c>
      <c r="Q2330" s="5" t="str">
        <f t="shared" si="219"/>
        <v>food</v>
      </c>
      <c r="R2330" s="5" t="str">
        <f t="shared" si="222"/>
        <v>small batch</v>
      </c>
      <c r="S2330" s="13">
        <f t="shared" si="220"/>
        <v>42139.990011574075</v>
      </c>
      <c r="T2330" s="13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7"/>
        <v>1.0591999999999999</v>
      </c>
      <c r="P2331" s="8">
        <f t="shared" si="218"/>
        <v>211.84</v>
      </c>
      <c r="Q2331" s="5" t="str">
        <f t="shared" si="219"/>
        <v>food</v>
      </c>
      <c r="R2331" s="5" t="str">
        <f t="shared" si="222"/>
        <v>small batch</v>
      </c>
      <c r="S2331" s="13">
        <f t="shared" si="220"/>
        <v>41807.832708333335</v>
      </c>
      <c r="T2331" s="13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7"/>
        <v>1.0242285714285715</v>
      </c>
      <c r="P2332" s="8">
        <f t="shared" si="218"/>
        <v>219.92638036809817</v>
      </c>
      <c r="Q2332" s="5" t="str">
        <f t="shared" si="219"/>
        <v>food</v>
      </c>
      <c r="R2332" s="5" t="str">
        <f t="shared" si="222"/>
        <v>small batch</v>
      </c>
      <c r="S2332" s="13">
        <f t="shared" si="220"/>
        <v>42333.108136574076</v>
      </c>
      <c r="T2332" s="13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7"/>
        <v>1.4431375</v>
      </c>
      <c r="P2333" s="8">
        <f t="shared" si="218"/>
        <v>40.795406360424032</v>
      </c>
      <c r="Q2333" s="5" t="str">
        <f t="shared" si="219"/>
        <v>food</v>
      </c>
      <c r="R2333" s="5" t="str">
        <f t="shared" si="222"/>
        <v>small batch</v>
      </c>
      <c r="S2333" s="13">
        <f t="shared" si="220"/>
        <v>41839.214004629634</v>
      </c>
      <c r="T2333" s="13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7"/>
        <v>1.06308</v>
      </c>
      <c r="P2334" s="8">
        <f t="shared" si="218"/>
        <v>75.502840909090907</v>
      </c>
      <c r="Q2334" s="5" t="str">
        <f t="shared" si="219"/>
        <v>food</v>
      </c>
      <c r="R2334" s="5" t="str">
        <f t="shared" si="222"/>
        <v>small batch</v>
      </c>
      <c r="S2334" s="13">
        <f t="shared" si="220"/>
        <v>42011.836469907408</v>
      </c>
      <c r="T2334" s="13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7"/>
        <v>2.1216666666666666</v>
      </c>
      <c r="P2335" s="8">
        <f t="shared" si="218"/>
        <v>13.542553191489361</v>
      </c>
      <c r="Q2335" s="5" t="str">
        <f t="shared" si="219"/>
        <v>food</v>
      </c>
      <c r="R2335" s="5" t="str">
        <f t="shared" si="222"/>
        <v>small batch</v>
      </c>
      <c r="S2335" s="13">
        <f t="shared" si="220"/>
        <v>41767.858680555561</v>
      </c>
      <c r="T2335" s="13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7"/>
        <v>1.0195000000000001</v>
      </c>
      <c r="P2336" s="8">
        <f t="shared" si="218"/>
        <v>60.865671641791046</v>
      </c>
      <c r="Q2336" s="5" t="str">
        <f t="shared" si="219"/>
        <v>food</v>
      </c>
      <c r="R2336" s="5" t="str">
        <f t="shared" si="222"/>
        <v>small batch</v>
      </c>
      <c r="S2336" s="13">
        <f t="shared" si="220"/>
        <v>41918.878449074073</v>
      </c>
      <c r="T2336" s="13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7"/>
        <v>1.0227200000000001</v>
      </c>
      <c r="P2337" s="8">
        <f t="shared" si="218"/>
        <v>115.69230769230769</v>
      </c>
      <c r="Q2337" s="5" t="str">
        <f t="shared" si="219"/>
        <v>food</v>
      </c>
      <c r="R2337" s="5" t="str">
        <f t="shared" si="222"/>
        <v>small batch</v>
      </c>
      <c r="S2337" s="13">
        <f t="shared" si="220"/>
        <v>41771.780590277784</v>
      </c>
      <c r="T2337" s="13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7"/>
        <v>5.2073254999999996</v>
      </c>
      <c r="P2338" s="8">
        <f t="shared" si="218"/>
        <v>48.104623556581984</v>
      </c>
      <c r="Q2338" s="5" t="str">
        <f t="shared" si="219"/>
        <v>food</v>
      </c>
      <c r="R2338" s="5" t="str">
        <f t="shared" si="222"/>
        <v>small batch</v>
      </c>
      <c r="S2338" s="13">
        <f t="shared" si="220"/>
        <v>41667.133043981485</v>
      </c>
      <c r="T2338" s="13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7"/>
        <v>1.1065833333333333</v>
      </c>
      <c r="P2339" s="8">
        <f t="shared" si="218"/>
        <v>74.184357541899445</v>
      </c>
      <c r="Q2339" s="5" t="str">
        <f t="shared" si="219"/>
        <v>food</v>
      </c>
      <c r="R2339" s="5" t="str">
        <f t="shared" si="222"/>
        <v>small batch</v>
      </c>
      <c r="S2339" s="13">
        <f t="shared" si="220"/>
        <v>41786.84887731482</v>
      </c>
      <c r="T2339" s="13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7"/>
        <v>1.0114333333333334</v>
      </c>
      <c r="P2340" s="8">
        <f t="shared" si="218"/>
        <v>123.34552845528455</v>
      </c>
      <c r="Q2340" s="5" t="str">
        <f t="shared" si="219"/>
        <v>food</v>
      </c>
      <c r="R2340" s="5" t="str">
        <f t="shared" si="222"/>
        <v>small batch</v>
      </c>
      <c r="S2340" s="13">
        <f t="shared" si="220"/>
        <v>41790.105138888895</v>
      </c>
      <c r="T2340" s="13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7"/>
        <v>2.9420799999999998</v>
      </c>
      <c r="P2341" s="8">
        <f t="shared" si="218"/>
        <v>66.623188405797094</v>
      </c>
      <c r="Q2341" s="5" t="str">
        <f t="shared" si="219"/>
        <v>food</v>
      </c>
      <c r="R2341" s="5" t="str">
        <f t="shared" si="222"/>
        <v>small batch</v>
      </c>
      <c r="S2341" s="13">
        <f t="shared" si="220"/>
        <v>42693.008206018516</v>
      </c>
      <c r="T2341" s="13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7"/>
        <v>1.0577749999999999</v>
      </c>
      <c r="P2342" s="8">
        <f t="shared" si="218"/>
        <v>104.99007444168734</v>
      </c>
      <c r="Q2342" s="5" t="str">
        <f t="shared" si="219"/>
        <v>food</v>
      </c>
      <c r="R2342" s="5" t="str">
        <f t="shared" si="222"/>
        <v>small batch</v>
      </c>
      <c r="S2342" s="13">
        <f t="shared" si="220"/>
        <v>42643.851134259261</v>
      </c>
      <c r="T2342" s="13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7"/>
        <v>0</v>
      </c>
      <c r="P2343" s="8" t="e">
        <f t="shared" si="218"/>
        <v>#DIV/0!</v>
      </c>
      <c r="Q2343" s="5" t="str">
        <f t="shared" si="219"/>
        <v>technology</v>
      </c>
      <c r="R2343" s="5" t="str">
        <f t="shared" si="222"/>
        <v>web</v>
      </c>
      <c r="S2343" s="13">
        <f t="shared" si="220"/>
        <v>42168.022037037044</v>
      </c>
      <c r="T2343" s="13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7"/>
        <v>0</v>
      </c>
      <c r="P2344" s="8" t="e">
        <f t="shared" si="218"/>
        <v>#DIV/0!</v>
      </c>
      <c r="Q2344" s="5" t="str">
        <f t="shared" si="219"/>
        <v>technology</v>
      </c>
      <c r="R2344" s="5" t="str">
        <f t="shared" si="222"/>
        <v>web</v>
      </c>
      <c r="S2344" s="13">
        <f t="shared" si="220"/>
        <v>41897.910532407412</v>
      </c>
      <c r="T2344" s="13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7"/>
        <v>0.03</v>
      </c>
      <c r="P2345" s="8">
        <f t="shared" si="218"/>
        <v>300</v>
      </c>
      <c r="Q2345" s="5" t="str">
        <f t="shared" si="219"/>
        <v>technology</v>
      </c>
      <c r="R2345" s="5" t="str">
        <f t="shared" si="222"/>
        <v>web</v>
      </c>
      <c r="S2345" s="13">
        <f t="shared" si="220"/>
        <v>42328.033622685187</v>
      </c>
      <c r="T2345" s="13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7"/>
        <v>1E-3</v>
      </c>
      <c r="P2346" s="8">
        <f t="shared" si="218"/>
        <v>1</v>
      </c>
      <c r="Q2346" s="5" t="str">
        <f t="shared" si="219"/>
        <v>technology</v>
      </c>
      <c r="R2346" s="5" t="str">
        <f t="shared" si="222"/>
        <v>web</v>
      </c>
      <c r="S2346" s="13">
        <f t="shared" si="220"/>
        <v>42515.935983796298</v>
      </c>
      <c r="T2346" s="13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7"/>
        <v>0</v>
      </c>
      <c r="P2347" s="8" t="e">
        <f t="shared" si="218"/>
        <v>#DIV/0!</v>
      </c>
      <c r="Q2347" s="5" t="str">
        <f t="shared" si="219"/>
        <v>technology</v>
      </c>
      <c r="R2347" s="5" t="str">
        <f t="shared" si="222"/>
        <v>web</v>
      </c>
      <c r="S2347" s="13">
        <f t="shared" si="220"/>
        <v>42060.210138888891</v>
      </c>
      <c r="T2347" s="13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7"/>
        <v>6.4999999999999997E-4</v>
      </c>
      <c r="P2348" s="8">
        <f t="shared" si="218"/>
        <v>13</v>
      </c>
      <c r="Q2348" s="5" t="str">
        <f t="shared" si="219"/>
        <v>technology</v>
      </c>
      <c r="R2348" s="5" t="str">
        <f t="shared" si="222"/>
        <v>web</v>
      </c>
      <c r="S2348" s="13">
        <f t="shared" si="220"/>
        <v>42616.007303240745</v>
      </c>
      <c r="T2348" s="13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7"/>
        <v>1.4999999999999999E-2</v>
      </c>
      <c r="P2349" s="8">
        <f t="shared" si="218"/>
        <v>15</v>
      </c>
      <c r="Q2349" s="5" t="str">
        <f t="shared" si="219"/>
        <v>technology</v>
      </c>
      <c r="R2349" s="5" t="str">
        <f t="shared" si="222"/>
        <v>web</v>
      </c>
      <c r="S2349" s="13">
        <f t="shared" si="220"/>
        <v>42577.815694444442</v>
      </c>
      <c r="T2349" s="13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7"/>
        <v>3.8571428571428572E-3</v>
      </c>
      <c r="P2350" s="8">
        <f t="shared" si="218"/>
        <v>54</v>
      </c>
      <c r="Q2350" s="5" t="str">
        <f t="shared" si="219"/>
        <v>technology</v>
      </c>
      <c r="R2350" s="5" t="str">
        <f t="shared" si="222"/>
        <v>web</v>
      </c>
      <c r="S2350" s="13">
        <f t="shared" si="220"/>
        <v>42361.140486111115</v>
      </c>
      <c r="T2350" s="13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7"/>
        <v>0</v>
      </c>
      <c r="P2351" s="8" t="e">
        <f t="shared" si="218"/>
        <v>#DIV/0!</v>
      </c>
      <c r="Q2351" s="5" t="str">
        <f t="shared" si="219"/>
        <v>technology</v>
      </c>
      <c r="R2351" s="5" t="str">
        <f t="shared" si="222"/>
        <v>web</v>
      </c>
      <c r="S2351" s="13">
        <f t="shared" si="220"/>
        <v>42198.984120370376</v>
      </c>
      <c r="T2351" s="13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7"/>
        <v>0</v>
      </c>
      <c r="P2352" s="8" t="e">
        <f t="shared" si="218"/>
        <v>#DIV/0!</v>
      </c>
      <c r="Q2352" s="5" t="str">
        <f t="shared" si="219"/>
        <v>technology</v>
      </c>
      <c r="R2352" s="5" t="str">
        <f t="shared" si="222"/>
        <v>web</v>
      </c>
      <c r="S2352" s="13">
        <f t="shared" si="220"/>
        <v>42709.050578703704</v>
      </c>
      <c r="T2352" s="13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7"/>
        <v>5.7142857142857143E-3</v>
      </c>
      <c r="P2353" s="8">
        <f t="shared" si="218"/>
        <v>15.428571428571429</v>
      </c>
      <c r="Q2353" s="5" t="str">
        <f t="shared" si="219"/>
        <v>technology</v>
      </c>
      <c r="R2353" s="5" t="str">
        <f t="shared" si="222"/>
        <v>web</v>
      </c>
      <c r="S2353" s="13">
        <f t="shared" si="220"/>
        <v>42094.309479166674</v>
      </c>
      <c r="T2353" s="13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7"/>
        <v>0</v>
      </c>
      <c r="P2354" s="8" t="e">
        <f t="shared" si="218"/>
        <v>#DIV/0!</v>
      </c>
      <c r="Q2354" s="5" t="str">
        <f t="shared" si="219"/>
        <v>technology</v>
      </c>
      <c r="R2354" s="5" t="str">
        <f t="shared" si="222"/>
        <v>web</v>
      </c>
      <c r="S2354" s="13">
        <f t="shared" si="220"/>
        <v>42101.842037037037</v>
      </c>
      <c r="T2354" s="13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7"/>
        <v>0</v>
      </c>
      <c r="P2355" s="8" t="e">
        <f t="shared" si="218"/>
        <v>#DIV/0!</v>
      </c>
      <c r="Q2355" s="5" t="str">
        <f t="shared" si="219"/>
        <v>technology</v>
      </c>
      <c r="R2355" s="5" t="str">
        <f t="shared" si="222"/>
        <v>web</v>
      </c>
      <c r="S2355" s="13">
        <f t="shared" si="220"/>
        <v>42103.884513888894</v>
      </c>
      <c r="T2355" s="13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7"/>
        <v>7.1428571428571429E-4</v>
      </c>
      <c r="P2356" s="8">
        <f t="shared" si="218"/>
        <v>25</v>
      </c>
      <c r="Q2356" s="5" t="str">
        <f t="shared" si="219"/>
        <v>technology</v>
      </c>
      <c r="R2356" s="5" t="str">
        <f t="shared" si="222"/>
        <v>web</v>
      </c>
      <c r="S2356" s="13">
        <f t="shared" si="220"/>
        <v>41954.931250000001</v>
      </c>
      <c r="T2356" s="13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7"/>
        <v>6.875E-3</v>
      </c>
      <c r="P2357" s="8">
        <f t="shared" si="218"/>
        <v>27.5</v>
      </c>
      <c r="Q2357" s="5" t="str">
        <f t="shared" si="219"/>
        <v>technology</v>
      </c>
      <c r="R2357" s="5" t="str">
        <f t="shared" si="222"/>
        <v>web</v>
      </c>
      <c r="S2357" s="13">
        <f t="shared" si="220"/>
        <v>42097.126574074078</v>
      </c>
      <c r="T2357" s="13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7"/>
        <v>0</v>
      </c>
      <c r="P2358" s="8" t="e">
        <f t="shared" si="218"/>
        <v>#DIV/0!</v>
      </c>
      <c r="Q2358" s="5" t="str">
        <f t="shared" si="219"/>
        <v>technology</v>
      </c>
      <c r="R2358" s="5" t="str">
        <f t="shared" si="222"/>
        <v>web</v>
      </c>
      <c r="S2358" s="13">
        <f t="shared" si="220"/>
        <v>42130.991944444446</v>
      </c>
      <c r="T2358" s="13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7"/>
        <v>0</v>
      </c>
      <c r="P2359" s="8" t="e">
        <f t="shared" si="218"/>
        <v>#DIV/0!</v>
      </c>
      <c r="Q2359" s="5" t="str">
        <f t="shared" si="219"/>
        <v>technology</v>
      </c>
      <c r="R2359" s="5" t="str">
        <f t="shared" si="222"/>
        <v>web</v>
      </c>
      <c r="S2359" s="13">
        <f t="shared" si="220"/>
        <v>42264.828449074077</v>
      </c>
      <c r="T2359" s="13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7"/>
        <v>0</v>
      </c>
      <c r="P2360" s="8" t="e">
        <f t="shared" si="218"/>
        <v>#DIV/0!</v>
      </c>
      <c r="Q2360" s="5" t="str">
        <f t="shared" si="219"/>
        <v>technology</v>
      </c>
      <c r="R2360" s="5" t="str">
        <f t="shared" si="222"/>
        <v>web</v>
      </c>
      <c r="S2360" s="13">
        <f t="shared" si="220"/>
        <v>41979.13930555556</v>
      </c>
      <c r="T2360" s="13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7"/>
        <v>0.14680000000000001</v>
      </c>
      <c r="P2361" s="8">
        <f t="shared" si="218"/>
        <v>367</v>
      </c>
      <c r="Q2361" s="5" t="str">
        <f t="shared" si="219"/>
        <v>technology</v>
      </c>
      <c r="R2361" s="5" t="str">
        <f t="shared" si="222"/>
        <v>web</v>
      </c>
      <c r="S2361" s="13">
        <f t="shared" si="220"/>
        <v>42159.857916666668</v>
      </c>
      <c r="T2361" s="13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7"/>
        <v>4.0000000000000002E-4</v>
      </c>
      <c r="P2362" s="8">
        <f t="shared" si="218"/>
        <v>2</v>
      </c>
      <c r="Q2362" s="5" t="str">
        <f t="shared" si="219"/>
        <v>technology</v>
      </c>
      <c r="R2362" s="5" t="str">
        <f t="shared" si="222"/>
        <v>web</v>
      </c>
      <c r="S2362" s="13">
        <f t="shared" si="220"/>
        <v>42377.915277777785</v>
      </c>
      <c r="T2362" s="13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7"/>
        <v>0</v>
      </c>
      <c r="P2363" s="8" t="e">
        <f t="shared" si="218"/>
        <v>#DIV/0!</v>
      </c>
      <c r="Q2363" s="5" t="str">
        <f t="shared" si="219"/>
        <v>technology</v>
      </c>
      <c r="R2363" s="5" t="str">
        <f t="shared" si="222"/>
        <v>web</v>
      </c>
      <c r="S2363" s="13">
        <f t="shared" si="220"/>
        <v>42467.067222222227</v>
      </c>
      <c r="T2363" s="13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7"/>
        <v>0.2857142857142857</v>
      </c>
      <c r="P2364" s="8">
        <f t="shared" si="218"/>
        <v>60</v>
      </c>
      <c r="Q2364" s="5" t="str">
        <f t="shared" si="219"/>
        <v>technology</v>
      </c>
      <c r="R2364" s="5" t="str">
        <f t="shared" si="222"/>
        <v>web</v>
      </c>
      <c r="S2364" s="13">
        <f t="shared" si="220"/>
        <v>41954.896643518521</v>
      </c>
      <c r="T2364" s="13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7"/>
        <v>0</v>
      </c>
      <c r="P2365" s="8" t="e">
        <f t="shared" si="218"/>
        <v>#DIV/0!</v>
      </c>
      <c r="Q2365" s="5" t="str">
        <f t="shared" si="219"/>
        <v>technology</v>
      </c>
      <c r="R2365" s="5" t="str">
        <f t="shared" si="222"/>
        <v>web</v>
      </c>
      <c r="S2365" s="13">
        <f t="shared" si="220"/>
        <v>42322.219907407409</v>
      </c>
      <c r="T2365" s="13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7"/>
        <v>0</v>
      </c>
      <c r="P2366" s="8" t="e">
        <f t="shared" si="218"/>
        <v>#DIV/0!</v>
      </c>
      <c r="Q2366" s="5" t="str">
        <f t="shared" si="219"/>
        <v>technology</v>
      </c>
      <c r="R2366" s="5" t="str">
        <f t="shared" si="222"/>
        <v>web</v>
      </c>
      <c r="S2366" s="13">
        <f t="shared" si="220"/>
        <v>42249.143009259256</v>
      </c>
      <c r="T2366" s="13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7"/>
        <v>0</v>
      </c>
      <c r="P2367" s="8" t="e">
        <f t="shared" si="218"/>
        <v>#DIV/0!</v>
      </c>
      <c r="Q2367" s="5" t="str">
        <f t="shared" si="219"/>
        <v>technology</v>
      </c>
      <c r="R2367" s="5" t="str">
        <f t="shared" si="222"/>
        <v>web</v>
      </c>
      <c r="S2367" s="13">
        <f t="shared" si="220"/>
        <v>42346.944733796299</v>
      </c>
      <c r="T2367" s="13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7"/>
        <v>0.1052</v>
      </c>
      <c r="P2368" s="8">
        <f t="shared" si="218"/>
        <v>97.407407407407405</v>
      </c>
      <c r="Q2368" s="5" t="str">
        <f t="shared" si="219"/>
        <v>technology</v>
      </c>
      <c r="R2368" s="5" t="str">
        <f t="shared" si="222"/>
        <v>web</v>
      </c>
      <c r="S2368" s="13">
        <f t="shared" si="220"/>
        <v>42268.739965277775</v>
      </c>
      <c r="T2368" s="13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7"/>
        <v>1.34E-2</v>
      </c>
      <c r="P2369" s="8">
        <f t="shared" si="218"/>
        <v>47.857142857142854</v>
      </c>
      <c r="Q2369" s="5" t="str">
        <f t="shared" si="219"/>
        <v>technology</v>
      </c>
      <c r="R2369" s="5" t="str">
        <f t="shared" si="222"/>
        <v>web</v>
      </c>
      <c r="S2369" s="13">
        <f t="shared" si="220"/>
        <v>42426.178425925929</v>
      </c>
      <c r="T2369" s="13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7"/>
        <v>2.5000000000000001E-3</v>
      </c>
      <c r="P2370" s="8">
        <f t="shared" si="218"/>
        <v>50</v>
      </c>
      <c r="Q2370" s="5" t="str">
        <f t="shared" si="219"/>
        <v>technology</v>
      </c>
      <c r="R2370" s="5" t="str">
        <f t="shared" si="222"/>
        <v>web</v>
      </c>
      <c r="S2370" s="13">
        <f t="shared" si="220"/>
        <v>42063.930150462962</v>
      </c>
      <c r="T2370" s="13">
        <f t="shared" si="22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3">E2371/D2371</f>
        <v>0</v>
      </c>
      <c r="P2371" s="8" t="e">
        <f t="shared" ref="P2371:P2434" si="224">E2371/L2371</f>
        <v>#DIV/0!</v>
      </c>
      <c r="Q2371" s="5" t="str">
        <f t="shared" ref="Q2371:Q2434" si="225">LEFT(N2371,FIND("/",N2371)-1)</f>
        <v>technology</v>
      </c>
      <c r="R2371" s="5" t="str">
        <f t="shared" si="222"/>
        <v>web</v>
      </c>
      <c r="S2371" s="13">
        <f t="shared" ref="S2371:S2434" si="226">(J2371/86400)+25569+(5/24)</f>
        <v>42381.020960648151</v>
      </c>
      <c r="T2371" s="13">
        <f t="shared" ref="T2371:T2434" si="227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3"/>
        <v>3.2799999999999999E-3</v>
      </c>
      <c r="P2372" s="8">
        <f t="shared" si="224"/>
        <v>20.5</v>
      </c>
      <c r="Q2372" s="5" t="str">
        <f t="shared" si="225"/>
        <v>technology</v>
      </c>
      <c r="R2372" s="5" t="str">
        <f t="shared" si="222"/>
        <v>web</v>
      </c>
      <c r="S2372" s="13">
        <f t="shared" si="226"/>
        <v>41961.397465277776</v>
      </c>
      <c r="T2372" s="13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3"/>
        <v>0</v>
      </c>
      <c r="P2373" s="8" t="e">
        <f t="shared" si="224"/>
        <v>#DIV/0!</v>
      </c>
      <c r="Q2373" s="5" t="str">
        <f t="shared" si="225"/>
        <v>technology</v>
      </c>
      <c r="R2373" s="5" t="str">
        <f t="shared" si="222"/>
        <v>web</v>
      </c>
      <c r="S2373" s="13">
        <f t="shared" si="226"/>
        <v>42150.986064814817</v>
      </c>
      <c r="T2373" s="13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3"/>
        <v>3.272727272727273E-2</v>
      </c>
      <c r="P2374" s="8">
        <f t="shared" si="224"/>
        <v>30</v>
      </c>
      <c r="Q2374" s="5" t="str">
        <f t="shared" si="225"/>
        <v>technology</v>
      </c>
      <c r="R2374" s="5" t="str">
        <f t="shared" si="222"/>
        <v>web</v>
      </c>
      <c r="S2374" s="13">
        <f t="shared" si="226"/>
        <v>42088.277442129627</v>
      </c>
      <c r="T2374" s="13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3"/>
        <v>5.8823529411764708E-5</v>
      </c>
      <c r="P2375" s="8">
        <f t="shared" si="224"/>
        <v>50</v>
      </c>
      <c r="Q2375" s="5" t="str">
        <f t="shared" si="225"/>
        <v>technology</v>
      </c>
      <c r="R2375" s="5" t="str">
        <f t="shared" si="222"/>
        <v>web</v>
      </c>
      <c r="S2375" s="13">
        <f t="shared" si="226"/>
        <v>42215.870648148149</v>
      </c>
      <c r="T2375" s="13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3"/>
        <v>4.5454545454545455E-4</v>
      </c>
      <c r="P2376" s="8">
        <f t="shared" si="224"/>
        <v>10</v>
      </c>
      <c r="Q2376" s="5" t="str">
        <f t="shared" si="225"/>
        <v>technology</v>
      </c>
      <c r="R2376" s="5" t="str">
        <f t="shared" si="222"/>
        <v>web</v>
      </c>
      <c r="S2376" s="13">
        <f t="shared" si="226"/>
        <v>42018.051620370374</v>
      </c>
      <c r="T2376" s="13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3"/>
        <v>0</v>
      </c>
      <c r="P2377" s="8" t="e">
        <f t="shared" si="224"/>
        <v>#DIV/0!</v>
      </c>
      <c r="Q2377" s="5" t="str">
        <f t="shared" si="225"/>
        <v>technology</v>
      </c>
      <c r="R2377" s="5" t="str">
        <f t="shared" si="222"/>
        <v>web</v>
      </c>
      <c r="S2377" s="13">
        <f t="shared" si="226"/>
        <v>42593.044409722228</v>
      </c>
      <c r="T2377" s="13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3"/>
        <v>0.10877666666666666</v>
      </c>
      <c r="P2378" s="8">
        <f t="shared" si="224"/>
        <v>81.582499999999996</v>
      </c>
      <c r="Q2378" s="5" t="str">
        <f t="shared" si="225"/>
        <v>technology</v>
      </c>
      <c r="R2378" s="5" t="str">
        <f t="shared" si="222"/>
        <v>web</v>
      </c>
      <c r="S2378" s="13">
        <f t="shared" si="226"/>
        <v>42319.13386574074</v>
      </c>
      <c r="T2378" s="13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3"/>
        <v>0</v>
      </c>
      <c r="P2379" s="8" t="e">
        <f t="shared" si="224"/>
        <v>#DIV/0!</v>
      </c>
      <c r="Q2379" s="5" t="str">
        <f t="shared" si="225"/>
        <v>technology</v>
      </c>
      <c r="R2379" s="5" t="str">
        <f t="shared" si="222"/>
        <v>web</v>
      </c>
      <c r="S2379" s="13">
        <f t="shared" si="226"/>
        <v>42670.078506944446</v>
      </c>
      <c r="T2379" s="13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3"/>
        <v>0</v>
      </c>
      <c r="P2380" s="8" t="e">
        <f t="shared" si="224"/>
        <v>#DIV/0!</v>
      </c>
      <c r="Q2380" s="5" t="str">
        <f t="shared" si="225"/>
        <v>technology</v>
      </c>
      <c r="R2380" s="5" t="str">
        <f t="shared" ref="R2380:R2443" si="228">RIGHT(N2380,LEN(N2380)-FIND("/",N2380))</f>
        <v>web</v>
      </c>
      <c r="S2380" s="13">
        <f t="shared" si="226"/>
        <v>42213.221412037041</v>
      </c>
      <c r="T2380" s="13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3"/>
        <v>0</v>
      </c>
      <c r="P2381" s="8" t="e">
        <f t="shared" si="224"/>
        <v>#DIV/0!</v>
      </c>
      <c r="Q2381" s="5" t="str">
        <f t="shared" si="225"/>
        <v>technology</v>
      </c>
      <c r="R2381" s="5" t="str">
        <f t="shared" si="228"/>
        <v>web</v>
      </c>
      <c r="S2381" s="13">
        <f t="shared" si="226"/>
        <v>42237.224722222229</v>
      </c>
      <c r="T2381" s="13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3"/>
        <v>3.6666666666666666E-3</v>
      </c>
      <c r="P2382" s="8">
        <f t="shared" si="224"/>
        <v>18.333333333333332</v>
      </c>
      <c r="Q2382" s="5" t="str">
        <f t="shared" si="225"/>
        <v>technology</v>
      </c>
      <c r="R2382" s="5" t="str">
        <f t="shared" si="228"/>
        <v>web</v>
      </c>
      <c r="S2382" s="13">
        <f t="shared" si="226"/>
        <v>42249.001643518517</v>
      </c>
      <c r="T2382" s="13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3"/>
        <v>1.8193398957730169E-2</v>
      </c>
      <c r="P2383" s="8">
        <f t="shared" si="224"/>
        <v>224.42857142857142</v>
      </c>
      <c r="Q2383" s="5" t="str">
        <f t="shared" si="225"/>
        <v>technology</v>
      </c>
      <c r="R2383" s="5" t="str">
        <f t="shared" si="228"/>
        <v>web</v>
      </c>
      <c r="S2383" s="13">
        <f t="shared" si="226"/>
        <v>42075.144074074073</v>
      </c>
      <c r="T2383" s="13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3"/>
        <v>2.5000000000000001E-2</v>
      </c>
      <c r="P2384" s="8">
        <f t="shared" si="224"/>
        <v>37.5</v>
      </c>
      <c r="Q2384" s="5" t="str">
        <f t="shared" si="225"/>
        <v>technology</v>
      </c>
      <c r="R2384" s="5" t="str">
        <f t="shared" si="228"/>
        <v>web</v>
      </c>
      <c r="S2384" s="13">
        <f t="shared" si="226"/>
        <v>42195.395868055559</v>
      </c>
      <c r="T2384" s="13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3"/>
        <v>4.3499999999999997E-2</v>
      </c>
      <c r="P2385" s="8">
        <f t="shared" si="224"/>
        <v>145</v>
      </c>
      <c r="Q2385" s="5" t="str">
        <f t="shared" si="225"/>
        <v>technology</v>
      </c>
      <c r="R2385" s="5" t="str">
        <f t="shared" si="228"/>
        <v>web</v>
      </c>
      <c r="S2385" s="13">
        <f t="shared" si="226"/>
        <v>42027.265127314815</v>
      </c>
      <c r="T2385" s="13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3"/>
        <v>8.0000000000000002E-3</v>
      </c>
      <c r="P2386" s="8">
        <f t="shared" si="224"/>
        <v>1</v>
      </c>
      <c r="Q2386" s="5" t="str">
        <f t="shared" si="225"/>
        <v>technology</v>
      </c>
      <c r="R2386" s="5" t="str">
        <f t="shared" si="228"/>
        <v>web</v>
      </c>
      <c r="S2386" s="13">
        <f t="shared" si="226"/>
        <v>41927.275960648149</v>
      </c>
      <c r="T2386" s="13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3"/>
        <v>1.2123076923076924E-2</v>
      </c>
      <c r="P2387" s="8">
        <f t="shared" si="224"/>
        <v>112.57142857142857</v>
      </c>
      <c r="Q2387" s="5" t="str">
        <f t="shared" si="225"/>
        <v>technology</v>
      </c>
      <c r="R2387" s="5" t="str">
        <f t="shared" si="228"/>
        <v>web</v>
      </c>
      <c r="S2387" s="13">
        <f t="shared" si="226"/>
        <v>42191.910092592596</v>
      </c>
      <c r="T2387" s="13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3"/>
        <v>0</v>
      </c>
      <c r="P2388" s="8" t="e">
        <f t="shared" si="224"/>
        <v>#DIV/0!</v>
      </c>
      <c r="Q2388" s="5" t="str">
        <f t="shared" si="225"/>
        <v>technology</v>
      </c>
      <c r="R2388" s="5" t="str">
        <f t="shared" si="228"/>
        <v>web</v>
      </c>
      <c r="S2388" s="13">
        <f t="shared" si="226"/>
        <v>41955.046574074076</v>
      </c>
      <c r="T2388" s="13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3"/>
        <v>6.8399999999999997E-3</v>
      </c>
      <c r="P2389" s="8">
        <f t="shared" si="224"/>
        <v>342</v>
      </c>
      <c r="Q2389" s="5" t="str">
        <f t="shared" si="225"/>
        <v>technology</v>
      </c>
      <c r="R2389" s="5" t="str">
        <f t="shared" si="228"/>
        <v>web</v>
      </c>
      <c r="S2389" s="13">
        <f t="shared" si="226"/>
        <v>42528.834953703707</v>
      </c>
      <c r="T2389" s="13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3"/>
        <v>1.2513513513513513E-2</v>
      </c>
      <c r="P2390" s="8">
        <f t="shared" si="224"/>
        <v>57.875</v>
      </c>
      <c r="Q2390" s="5" t="str">
        <f t="shared" si="225"/>
        <v>technology</v>
      </c>
      <c r="R2390" s="5" t="str">
        <f t="shared" si="228"/>
        <v>web</v>
      </c>
      <c r="S2390" s="13">
        <f t="shared" si="226"/>
        <v>41990.062025462968</v>
      </c>
      <c r="T2390" s="13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3"/>
        <v>1.8749999999999999E-3</v>
      </c>
      <c r="P2391" s="8">
        <f t="shared" si="224"/>
        <v>30</v>
      </c>
      <c r="Q2391" s="5" t="str">
        <f t="shared" si="225"/>
        <v>technology</v>
      </c>
      <c r="R2391" s="5" t="str">
        <f t="shared" si="228"/>
        <v>web</v>
      </c>
      <c r="S2391" s="13">
        <f t="shared" si="226"/>
        <v>42179.861712962964</v>
      </c>
      <c r="T2391" s="13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3"/>
        <v>0</v>
      </c>
      <c r="P2392" s="8" t="e">
        <f t="shared" si="224"/>
        <v>#DIV/0!</v>
      </c>
      <c r="Q2392" s="5" t="str">
        <f t="shared" si="225"/>
        <v>technology</v>
      </c>
      <c r="R2392" s="5" t="str">
        <f t="shared" si="228"/>
        <v>web</v>
      </c>
      <c r="S2392" s="13">
        <f t="shared" si="226"/>
        <v>41968.470648148148</v>
      </c>
      <c r="T2392" s="13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3"/>
        <v>1.25E-3</v>
      </c>
      <c r="P2393" s="8">
        <f t="shared" si="224"/>
        <v>25</v>
      </c>
      <c r="Q2393" s="5" t="str">
        <f t="shared" si="225"/>
        <v>technology</v>
      </c>
      <c r="R2393" s="5" t="str">
        <f t="shared" si="228"/>
        <v>web</v>
      </c>
      <c r="S2393" s="13">
        <f t="shared" si="226"/>
        <v>42065.002824074072</v>
      </c>
      <c r="T2393" s="13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3"/>
        <v>0</v>
      </c>
      <c r="P2394" s="8" t="e">
        <f t="shared" si="224"/>
        <v>#DIV/0!</v>
      </c>
      <c r="Q2394" s="5" t="str">
        <f t="shared" si="225"/>
        <v>technology</v>
      </c>
      <c r="R2394" s="5" t="str">
        <f t="shared" si="228"/>
        <v>web</v>
      </c>
      <c r="S2394" s="13">
        <f t="shared" si="226"/>
        <v>42276.328969907408</v>
      </c>
      <c r="T2394" s="13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3"/>
        <v>5.0000000000000001E-4</v>
      </c>
      <c r="P2395" s="8">
        <f t="shared" si="224"/>
        <v>50</v>
      </c>
      <c r="Q2395" s="5" t="str">
        <f t="shared" si="225"/>
        <v>technology</v>
      </c>
      <c r="R2395" s="5" t="str">
        <f t="shared" si="228"/>
        <v>web</v>
      </c>
      <c r="S2395" s="13">
        <f t="shared" si="226"/>
        <v>42194.856678240743</v>
      </c>
      <c r="T2395" s="13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3"/>
        <v>5.9999999999999995E-4</v>
      </c>
      <c r="P2396" s="8">
        <f t="shared" si="224"/>
        <v>1.5</v>
      </c>
      <c r="Q2396" s="5" t="str">
        <f t="shared" si="225"/>
        <v>technology</v>
      </c>
      <c r="R2396" s="5" t="str">
        <f t="shared" si="228"/>
        <v>web</v>
      </c>
      <c r="S2396" s="13">
        <f t="shared" si="226"/>
        <v>42031.570520833331</v>
      </c>
      <c r="T2396" s="13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3"/>
        <v>0</v>
      </c>
      <c r="P2397" s="8" t="e">
        <f t="shared" si="224"/>
        <v>#DIV/0!</v>
      </c>
      <c r="Q2397" s="5" t="str">
        <f t="shared" si="225"/>
        <v>technology</v>
      </c>
      <c r="R2397" s="5" t="str">
        <f t="shared" si="228"/>
        <v>web</v>
      </c>
      <c r="S2397" s="13">
        <f t="shared" si="226"/>
        <v>42717.329710648155</v>
      </c>
      <c r="T2397" s="13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3"/>
        <v>2E-3</v>
      </c>
      <c r="P2398" s="8">
        <f t="shared" si="224"/>
        <v>10</v>
      </c>
      <c r="Q2398" s="5" t="str">
        <f t="shared" si="225"/>
        <v>technology</v>
      </c>
      <c r="R2398" s="5" t="str">
        <f t="shared" si="228"/>
        <v>web</v>
      </c>
      <c r="S2398" s="13">
        <f t="shared" si="226"/>
        <v>42263.057384259264</v>
      </c>
      <c r="T2398" s="13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3"/>
        <v>0</v>
      </c>
      <c r="P2399" s="8" t="e">
        <f t="shared" si="224"/>
        <v>#DIV/0!</v>
      </c>
      <c r="Q2399" s="5" t="str">
        <f t="shared" si="225"/>
        <v>technology</v>
      </c>
      <c r="R2399" s="5" t="str">
        <f t="shared" si="228"/>
        <v>web</v>
      </c>
      <c r="S2399" s="13">
        <f t="shared" si="226"/>
        <v>41977.093240740745</v>
      </c>
      <c r="T2399" s="13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3"/>
        <v>0</v>
      </c>
      <c r="P2400" s="8" t="e">
        <f t="shared" si="224"/>
        <v>#DIV/0!</v>
      </c>
      <c r="Q2400" s="5" t="str">
        <f t="shared" si="225"/>
        <v>technology</v>
      </c>
      <c r="R2400" s="5" t="str">
        <f t="shared" si="228"/>
        <v>web</v>
      </c>
      <c r="S2400" s="13">
        <f t="shared" si="226"/>
        <v>42158.124814814822</v>
      </c>
      <c r="T2400" s="13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3"/>
        <v>0</v>
      </c>
      <c r="P2401" s="8" t="e">
        <f t="shared" si="224"/>
        <v>#DIV/0!</v>
      </c>
      <c r="Q2401" s="5" t="str">
        <f t="shared" si="225"/>
        <v>technology</v>
      </c>
      <c r="R2401" s="5" t="str">
        <f t="shared" si="228"/>
        <v>web</v>
      </c>
      <c r="S2401" s="13">
        <f t="shared" si="226"/>
        <v>41957.061412037037</v>
      </c>
      <c r="T2401" s="13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3"/>
        <v>0</v>
      </c>
      <c r="P2402" s="8" t="e">
        <f t="shared" si="224"/>
        <v>#DIV/0!</v>
      </c>
      <c r="Q2402" s="5" t="str">
        <f t="shared" si="225"/>
        <v>technology</v>
      </c>
      <c r="R2402" s="5" t="str">
        <f t="shared" si="228"/>
        <v>web</v>
      </c>
      <c r="S2402" s="13">
        <f t="shared" si="226"/>
        <v>42444.476435185185</v>
      </c>
      <c r="T2402" s="13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3"/>
        <v>7.1785714285714283E-3</v>
      </c>
      <c r="P2403" s="8">
        <f t="shared" si="224"/>
        <v>22.333333333333332</v>
      </c>
      <c r="Q2403" s="5" t="str">
        <f t="shared" si="225"/>
        <v>food</v>
      </c>
      <c r="R2403" s="5" t="str">
        <f t="shared" si="228"/>
        <v>food trucks</v>
      </c>
      <c r="S2403" s="13">
        <f t="shared" si="226"/>
        <v>42375.031203703707</v>
      </c>
      <c r="T2403" s="13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3"/>
        <v>4.3333333333333331E-3</v>
      </c>
      <c r="P2404" s="8">
        <f t="shared" si="224"/>
        <v>52</v>
      </c>
      <c r="Q2404" s="5" t="str">
        <f t="shared" si="225"/>
        <v>food</v>
      </c>
      <c r="R2404" s="5" t="str">
        <f t="shared" si="228"/>
        <v>food trucks</v>
      </c>
      <c r="S2404" s="13">
        <f t="shared" si="226"/>
        <v>42107.888090277782</v>
      </c>
      <c r="T2404" s="13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3"/>
        <v>0.16833333333333333</v>
      </c>
      <c r="P2405" s="8">
        <f t="shared" si="224"/>
        <v>16.833333333333332</v>
      </c>
      <c r="Q2405" s="5" t="str">
        <f t="shared" si="225"/>
        <v>food</v>
      </c>
      <c r="R2405" s="5" t="str">
        <f t="shared" si="228"/>
        <v>food trucks</v>
      </c>
      <c r="S2405" s="13">
        <f t="shared" si="226"/>
        <v>42400.090949074081</v>
      </c>
      <c r="T2405" s="13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3"/>
        <v>0</v>
      </c>
      <c r="P2406" s="8" t="e">
        <f t="shared" si="224"/>
        <v>#DIV/0!</v>
      </c>
      <c r="Q2406" s="5" t="str">
        <f t="shared" si="225"/>
        <v>food</v>
      </c>
      <c r="R2406" s="5" t="str">
        <f t="shared" si="228"/>
        <v>food trucks</v>
      </c>
      <c r="S2406" s="13">
        <f t="shared" si="226"/>
        <v>42342.247766203705</v>
      </c>
      <c r="T2406" s="13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3"/>
        <v>0.22520000000000001</v>
      </c>
      <c r="P2407" s="8">
        <f t="shared" si="224"/>
        <v>56.3</v>
      </c>
      <c r="Q2407" s="5" t="str">
        <f t="shared" si="225"/>
        <v>food</v>
      </c>
      <c r="R2407" s="5" t="str">
        <f t="shared" si="228"/>
        <v>food trucks</v>
      </c>
      <c r="S2407" s="13">
        <f t="shared" si="226"/>
        <v>42595.793692129628</v>
      </c>
      <c r="T2407" s="13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3"/>
        <v>0.41384615384615386</v>
      </c>
      <c r="P2408" s="8">
        <f t="shared" si="224"/>
        <v>84.0625</v>
      </c>
      <c r="Q2408" s="5" t="str">
        <f t="shared" si="225"/>
        <v>food</v>
      </c>
      <c r="R2408" s="5" t="str">
        <f t="shared" si="228"/>
        <v>food trucks</v>
      </c>
      <c r="S2408" s="13">
        <f t="shared" si="226"/>
        <v>41983.319328703707</v>
      </c>
      <c r="T2408" s="13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3"/>
        <v>0.25259090909090909</v>
      </c>
      <c r="P2409" s="8">
        <f t="shared" si="224"/>
        <v>168.39393939393941</v>
      </c>
      <c r="Q2409" s="5" t="str">
        <f t="shared" si="225"/>
        <v>food</v>
      </c>
      <c r="R2409" s="5" t="str">
        <f t="shared" si="228"/>
        <v>food trucks</v>
      </c>
      <c r="S2409" s="13">
        <f t="shared" si="226"/>
        <v>42082.783888888887</v>
      </c>
      <c r="T2409" s="13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3"/>
        <v>2E-3</v>
      </c>
      <c r="P2410" s="8">
        <f t="shared" si="224"/>
        <v>15</v>
      </c>
      <c r="Q2410" s="5" t="str">
        <f t="shared" si="225"/>
        <v>food</v>
      </c>
      <c r="R2410" s="5" t="str">
        <f t="shared" si="228"/>
        <v>food trucks</v>
      </c>
      <c r="S2410" s="13">
        <f t="shared" si="226"/>
        <v>41919.349039351851</v>
      </c>
      <c r="T2410" s="13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3"/>
        <v>1.84E-2</v>
      </c>
      <c r="P2411" s="8">
        <f t="shared" si="224"/>
        <v>76.666666666666671</v>
      </c>
      <c r="Q2411" s="5" t="str">
        <f t="shared" si="225"/>
        <v>food</v>
      </c>
      <c r="R2411" s="5" t="str">
        <f t="shared" si="228"/>
        <v>food trucks</v>
      </c>
      <c r="S2411" s="13">
        <f t="shared" si="226"/>
        <v>42205.084201388891</v>
      </c>
      <c r="T2411" s="13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3"/>
        <v>0</v>
      </c>
      <c r="P2412" s="8" t="e">
        <f t="shared" si="224"/>
        <v>#DIV/0!</v>
      </c>
      <c r="Q2412" s="5" t="str">
        <f t="shared" si="225"/>
        <v>food</v>
      </c>
      <c r="R2412" s="5" t="str">
        <f t="shared" si="228"/>
        <v>food trucks</v>
      </c>
      <c r="S2412" s="13">
        <f t="shared" si="226"/>
        <v>42224.616608796299</v>
      </c>
      <c r="T2412" s="13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3"/>
        <v>6.0400000000000002E-3</v>
      </c>
      <c r="P2413" s="8">
        <f t="shared" si="224"/>
        <v>50.333333333333336</v>
      </c>
      <c r="Q2413" s="5" t="str">
        <f t="shared" si="225"/>
        <v>food</v>
      </c>
      <c r="R2413" s="5" t="str">
        <f t="shared" si="228"/>
        <v>food trucks</v>
      </c>
      <c r="S2413" s="13">
        <f t="shared" si="226"/>
        <v>42211.940763888888</v>
      </c>
      <c r="T2413" s="13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3"/>
        <v>0</v>
      </c>
      <c r="P2414" s="8" t="e">
        <f t="shared" si="224"/>
        <v>#DIV/0!</v>
      </c>
      <c r="Q2414" s="5" t="str">
        <f t="shared" si="225"/>
        <v>food</v>
      </c>
      <c r="R2414" s="5" t="str">
        <f t="shared" si="228"/>
        <v>food trucks</v>
      </c>
      <c r="S2414" s="13">
        <f t="shared" si="226"/>
        <v>42655.945289351854</v>
      </c>
      <c r="T2414" s="13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3"/>
        <v>8.3333333333333332E-3</v>
      </c>
      <c r="P2415" s="8">
        <f t="shared" si="224"/>
        <v>8.3333333333333339</v>
      </c>
      <c r="Q2415" s="5" t="str">
        <f t="shared" si="225"/>
        <v>food</v>
      </c>
      <c r="R2415" s="5" t="str">
        <f t="shared" si="228"/>
        <v>food trucks</v>
      </c>
      <c r="S2415" s="13">
        <f t="shared" si="226"/>
        <v>41760.318078703705</v>
      </c>
      <c r="T2415" s="13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3"/>
        <v>3.0666666666666665E-2</v>
      </c>
      <c r="P2416" s="8">
        <f t="shared" si="224"/>
        <v>35.384615384615387</v>
      </c>
      <c r="Q2416" s="5" t="str">
        <f t="shared" si="225"/>
        <v>food</v>
      </c>
      <c r="R2416" s="5" t="str">
        <f t="shared" si="228"/>
        <v>food trucks</v>
      </c>
      <c r="S2416" s="13">
        <f t="shared" si="226"/>
        <v>42198.90347222222</v>
      </c>
      <c r="T2416" s="13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3"/>
        <v>5.5833333333333334E-3</v>
      </c>
      <c r="P2417" s="8">
        <f t="shared" si="224"/>
        <v>55.833333333333336</v>
      </c>
      <c r="Q2417" s="5" t="str">
        <f t="shared" si="225"/>
        <v>food</v>
      </c>
      <c r="R2417" s="5" t="str">
        <f t="shared" si="228"/>
        <v>food trucks</v>
      </c>
      <c r="S2417" s="13">
        <f t="shared" si="226"/>
        <v>42537.071134259262</v>
      </c>
      <c r="T2417" s="13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3"/>
        <v>2.5000000000000001E-4</v>
      </c>
      <c r="P2418" s="8">
        <f t="shared" si="224"/>
        <v>5</v>
      </c>
      <c r="Q2418" s="5" t="str">
        <f t="shared" si="225"/>
        <v>food</v>
      </c>
      <c r="R2418" s="5" t="str">
        <f t="shared" si="228"/>
        <v>food trucks</v>
      </c>
      <c r="S2418" s="13">
        <f t="shared" si="226"/>
        <v>42019.946099537039</v>
      </c>
      <c r="T2418" s="13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3"/>
        <v>0</v>
      </c>
      <c r="P2419" s="8" t="e">
        <f t="shared" si="224"/>
        <v>#DIV/0!</v>
      </c>
      <c r="Q2419" s="5" t="str">
        <f t="shared" si="225"/>
        <v>food</v>
      </c>
      <c r="R2419" s="5" t="str">
        <f t="shared" si="228"/>
        <v>food trucks</v>
      </c>
      <c r="S2419" s="13">
        <f t="shared" si="226"/>
        <v>41832.092442129629</v>
      </c>
      <c r="T2419" s="13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3"/>
        <v>2.0000000000000001E-4</v>
      </c>
      <c r="P2420" s="8">
        <f t="shared" si="224"/>
        <v>1</v>
      </c>
      <c r="Q2420" s="5" t="str">
        <f t="shared" si="225"/>
        <v>food</v>
      </c>
      <c r="R2420" s="5" t="str">
        <f t="shared" si="228"/>
        <v>food trucks</v>
      </c>
      <c r="S2420" s="13">
        <f t="shared" si="226"/>
        <v>42028.065324074072</v>
      </c>
      <c r="T2420" s="13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3"/>
        <v>0</v>
      </c>
      <c r="P2421" s="8" t="e">
        <f t="shared" si="224"/>
        <v>#DIV/0!</v>
      </c>
      <c r="Q2421" s="5" t="str">
        <f t="shared" si="225"/>
        <v>food</v>
      </c>
      <c r="R2421" s="5" t="str">
        <f t="shared" si="228"/>
        <v>food trucks</v>
      </c>
      <c r="S2421" s="13">
        <f t="shared" si="226"/>
        <v>41993.946631944447</v>
      </c>
      <c r="T2421" s="13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3"/>
        <v>0.14825133372851215</v>
      </c>
      <c r="P2422" s="8">
        <f t="shared" si="224"/>
        <v>69.472222222222229</v>
      </c>
      <c r="Q2422" s="5" t="str">
        <f t="shared" si="225"/>
        <v>food</v>
      </c>
      <c r="R2422" s="5" t="str">
        <f t="shared" si="228"/>
        <v>food trucks</v>
      </c>
      <c r="S2422" s="13">
        <f t="shared" si="226"/>
        <v>41893.237210648149</v>
      </c>
      <c r="T2422" s="13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3"/>
        <v>1.6666666666666666E-4</v>
      </c>
      <c r="P2423" s="8">
        <f t="shared" si="224"/>
        <v>1</v>
      </c>
      <c r="Q2423" s="5" t="str">
        <f t="shared" si="225"/>
        <v>food</v>
      </c>
      <c r="R2423" s="5" t="str">
        <f t="shared" si="228"/>
        <v>food trucks</v>
      </c>
      <c r="S2423" s="13">
        <f t="shared" si="226"/>
        <v>42026.895787037043</v>
      </c>
      <c r="T2423" s="13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3"/>
        <v>2E-3</v>
      </c>
      <c r="P2424" s="8">
        <f t="shared" si="224"/>
        <v>1</v>
      </c>
      <c r="Q2424" s="5" t="str">
        <f t="shared" si="225"/>
        <v>food</v>
      </c>
      <c r="R2424" s="5" t="str">
        <f t="shared" si="228"/>
        <v>food trucks</v>
      </c>
      <c r="S2424" s="13">
        <f t="shared" si="226"/>
        <v>42044.933287037034</v>
      </c>
      <c r="T2424" s="13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3"/>
        <v>1.3333333333333334E-4</v>
      </c>
      <c r="P2425" s="8">
        <f t="shared" si="224"/>
        <v>8</v>
      </c>
      <c r="Q2425" s="5" t="str">
        <f t="shared" si="225"/>
        <v>food</v>
      </c>
      <c r="R2425" s="5" t="str">
        <f t="shared" si="228"/>
        <v>food trucks</v>
      </c>
      <c r="S2425" s="13">
        <f t="shared" si="226"/>
        <v>41974.913078703707</v>
      </c>
      <c r="T2425" s="13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3"/>
        <v>1.24E-2</v>
      </c>
      <c r="P2426" s="8">
        <f t="shared" si="224"/>
        <v>34.444444444444443</v>
      </c>
      <c r="Q2426" s="5" t="str">
        <f t="shared" si="225"/>
        <v>food</v>
      </c>
      <c r="R2426" s="5" t="str">
        <f t="shared" si="228"/>
        <v>food trucks</v>
      </c>
      <c r="S2426" s="13">
        <f t="shared" si="226"/>
        <v>41910.100787037038</v>
      </c>
      <c r="T2426" s="13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3"/>
        <v>2.8571428571428574E-4</v>
      </c>
      <c r="P2427" s="8">
        <f t="shared" si="224"/>
        <v>1</v>
      </c>
      <c r="Q2427" s="5" t="str">
        <f t="shared" si="225"/>
        <v>food</v>
      </c>
      <c r="R2427" s="5" t="str">
        <f t="shared" si="228"/>
        <v>food trucks</v>
      </c>
      <c r="S2427" s="13">
        <f t="shared" si="226"/>
        <v>42503.122094907412</v>
      </c>
      <c r="T2427" s="13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3"/>
        <v>0</v>
      </c>
      <c r="P2428" s="8" t="e">
        <f t="shared" si="224"/>
        <v>#DIV/0!</v>
      </c>
      <c r="Q2428" s="5" t="str">
        <f t="shared" si="225"/>
        <v>food</v>
      </c>
      <c r="R2428" s="5" t="str">
        <f t="shared" si="228"/>
        <v>food trucks</v>
      </c>
      <c r="S2428" s="13">
        <f t="shared" si="226"/>
        <v>42164.378379629634</v>
      </c>
      <c r="T2428" s="13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3"/>
        <v>2.0000000000000002E-5</v>
      </c>
      <c r="P2429" s="8">
        <f t="shared" si="224"/>
        <v>1</v>
      </c>
      <c r="Q2429" s="5" t="str">
        <f t="shared" si="225"/>
        <v>food</v>
      </c>
      <c r="R2429" s="5" t="str">
        <f t="shared" si="228"/>
        <v>food trucks</v>
      </c>
      <c r="S2429" s="13">
        <f t="shared" si="226"/>
        <v>42412.527002314819</v>
      </c>
      <c r="T2429" s="13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3"/>
        <v>2.8571428571428571E-5</v>
      </c>
      <c r="P2430" s="8">
        <f t="shared" si="224"/>
        <v>1</v>
      </c>
      <c r="Q2430" s="5" t="str">
        <f t="shared" si="225"/>
        <v>food</v>
      </c>
      <c r="R2430" s="5" t="str">
        <f t="shared" si="228"/>
        <v>food trucks</v>
      </c>
      <c r="S2430" s="13">
        <f t="shared" si="226"/>
        <v>42045.992488425931</v>
      </c>
      <c r="T2430" s="13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3"/>
        <v>1.4321428571428572E-2</v>
      </c>
      <c r="P2431" s="8">
        <f t="shared" si="224"/>
        <v>501.25</v>
      </c>
      <c r="Q2431" s="5" t="str">
        <f t="shared" si="225"/>
        <v>food</v>
      </c>
      <c r="R2431" s="5" t="str">
        <f t="shared" si="228"/>
        <v>food trucks</v>
      </c>
      <c r="S2431" s="13">
        <f t="shared" si="226"/>
        <v>42735.087569444448</v>
      </c>
      <c r="T2431" s="13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3"/>
        <v>7.0000000000000001E-3</v>
      </c>
      <c r="P2432" s="8">
        <f t="shared" si="224"/>
        <v>10.5</v>
      </c>
      <c r="Q2432" s="5" t="str">
        <f t="shared" si="225"/>
        <v>food</v>
      </c>
      <c r="R2432" s="5" t="str">
        <f t="shared" si="228"/>
        <v>food trucks</v>
      </c>
      <c r="S2432" s="13">
        <f t="shared" si="226"/>
        <v>42382.339166666665</v>
      </c>
      <c r="T2432" s="13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3"/>
        <v>2.0000000000000002E-5</v>
      </c>
      <c r="P2433" s="8">
        <f t="shared" si="224"/>
        <v>1</v>
      </c>
      <c r="Q2433" s="5" t="str">
        <f t="shared" si="225"/>
        <v>food</v>
      </c>
      <c r="R2433" s="5" t="str">
        <f t="shared" si="228"/>
        <v>food trucks</v>
      </c>
      <c r="S2433" s="13">
        <f t="shared" si="226"/>
        <v>42489.308020833334</v>
      </c>
      <c r="T2433" s="13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3"/>
        <v>1.4285714285714287E-4</v>
      </c>
      <c r="P2434" s="8">
        <f t="shared" si="224"/>
        <v>1</v>
      </c>
      <c r="Q2434" s="5" t="str">
        <f t="shared" si="225"/>
        <v>food</v>
      </c>
      <c r="R2434" s="5" t="str">
        <f t="shared" si="228"/>
        <v>food trucks</v>
      </c>
      <c r="S2434" s="13">
        <f t="shared" si="226"/>
        <v>42041.427048611113</v>
      </c>
      <c r="T2434" s="13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9">E2435/D2435</f>
        <v>0</v>
      </c>
      <c r="P2435" s="8" t="e">
        <f t="shared" ref="P2435:P2498" si="230">E2435/L2435</f>
        <v>#DIV/0!</v>
      </c>
      <c r="Q2435" s="5" t="str">
        <f t="shared" ref="Q2435:Q2498" si="231">LEFT(N2435,FIND("/",N2435)-1)</f>
        <v>food</v>
      </c>
      <c r="R2435" s="5" t="str">
        <f t="shared" si="228"/>
        <v>food trucks</v>
      </c>
      <c r="S2435" s="13">
        <f t="shared" ref="S2435:S2498" si="232">(J2435/86400)+25569+(5/24)</f>
        <v>42398.108136574076</v>
      </c>
      <c r="T2435" s="13">
        <f t="shared" ref="T2435:T2498" si="233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9"/>
        <v>1.2999999999999999E-3</v>
      </c>
      <c r="P2436" s="8">
        <f t="shared" si="230"/>
        <v>13</v>
      </c>
      <c r="Q2436" s="5" t="str">
        <f t="shared" si="231"/>
        <v>food</v>
      </c>
      <c r="R2436" s="5" t="str">
        <f t="shared" si="228"/>
        <v>food trucks</v>
      </c>
      <c r="S2436" s="13">
        <f t="shared" si="232"/>
        <v>42180.394375000003</v>
      </c>
      <c r="T2436" s="13">
        <f t="shared" si="23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9"/>
        <v>4.8960000000000002E-3</v>
      </c>
      <c r="P2437" s="8">
        <f t="shared" si="230"/>
        <v>306</v>
      </c>
      <c r="Q2437" s="5" t="str">
        <f t="shared" si="231"/>
        <v>food</v>
      </c>
      <c r="R2437" s="5" t="str">
        <f t="shared" si="228"/>
        <v>food trucks</v>
      </c>
      <c r="S2437" s="13">
        <f t="shared" si="232"/>
        <v>42252.485949074078</v>
      </c>
      <c r="T2437" s="13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9"/>
        <v>3.8461538461538462E-4</v>
      </c>
      <c r="P2438" s="8">
        <f t="shared" si="230"/>
        <v>22.5</v>
      </c>
      <c r="Q2438" s="5" t="str">
        <f t="shared" si="231"/>
        <v>food</v>
      </c>
      <c r="R2438" s="5" t="str">
        <f t="shared" si="228"/>
        <v>food trucks</v>
      </c>
      <c r="S2438" s="13">
        <f t="shared" si="232"/>
        <v>42338.82372685185</v>
      </c>
      <c r="T2438" s="13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9"/>
        <v>0</v>
      </c>
      <c r="P2439" s="8" t="e">
        <f t="shared" si="230"/>
        <v>#DIV/0!</v>
      </c>
      <c r="Q2439" s="5" t="str">
        <f t="shared" si="231"/>
        <v>food</v>
      </c>
      <c r="R2439" s="5" t="str">
        <f t="shared" si="228"/>
        <v>food trucks</v>
      </c>
      <c r="S2439" s="13">
        <f t="shared" si="232"/>
        <v>42032.173472222225</v>
      </c>
      <c r="T2439" s="13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9"/>
        <v>3.3333333333333335E-3</v>
      </c>
      <c r="P2440" s="8">
        <f t="shared" si="230"/>
        <v>50</v>
      </c>
      <c r="Q2440" s="5" t="str">
        <f t="shared" si="231"/>
        <v>food</v>
      </c>
      <c r="R2440" s="5" t="str">
        <f t="shared" si="228"/>
        <v>food trucks</v>
      </c>
      <c r="S2440" s="13">
        <f t="shared" si="232"/>
        <v>42286.123402777775</v>
      </c>
      <c r="T2440" s="13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9"/>
        <v>0</v>
      </c>
      <c r="P2441" s="8" t="e">
        <f t="shared" si="230"/>
        <v>#DIV/0!</v>
      </c>
      <c r="Q2441" s="5" t="str">
        <f t="shared" si="231"/>
        <v>food</v>
      </c>
      <c r="R2441" s="5" t="str">
        <f t="shared" si="228"/>
        <v>food trucks</v>
      </c>
      <c r="S2441" s="13">
        <f t="shared" si="232"/>
        <v>42266.026956018519</v>
      </c>
      <c r="T2441" s="13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9"/>
        <v>2E-3</v>
      </c>
      <c r="P2442" s="8">
        <f t="shared" si="230"/>
        <v>5</v>
      </c>
      <c r="Q2442" s="5" t="str">
        <f t="shared" si="231"/>
        <v>food</v>
      </c>
      <c r="R2442" s="5" t="str">
        <f t="shared" si="228"/>
        <v>food trucks</v>
      </c>
      <c r="S2442" s="13">
        <f t="shared" si="232"/>
        <v>42384.10778935186</v>
      </c>
      <c r="T2442" s="13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9"/>
        <v>1.0788</v>
      </c>
      <c r="P2443" s="8">
        <f t="shared" si="230"/>
        <v>74.22935779816514</v>
      </c>
      <c r="Q2443" s="5" t="str">
        <f t="shared" si="231"/>
        <v>food</v>
      </c>
      <c r="R2443" s="5" t="str">
        <f t="shared" si="228"/>
        <v>small batch</v>
      </c>
      <c r="S2443" s="13">
        <f t="shared" si="232"/>
        <v>42187.333958333336</v>
      </c>
      <c r="T2443" s="13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9"/>
        <v>1.2594166666666666</v>
      </c>
      <c r="P2444" s="8">
        <f t="shared" si="230"/>
        <v>81.252688172043008</v>
      </c>
      <c r="Q2444" s="5" t="str">
        <f t="shared" si="231"/>
        <v>food</v>
      </c>
      <c r="R2444" s="5" t="str">
        <f t="shared" ref="R2444:R2507" si="234">RIGHT(N2444,LEN(N2444)-FIND("/",N2444))</f>
        <v>small batch</v>
      </c>
      <c r="S2444" s="13">
        <f t="shared" si="232"/>
        <v>42052.875324074077</v>
      </c>
      <c r="T2444" s="13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9"/>
        <v>2.0251494999999999</v>
      </c>
      <c r="P2445" s="8">
        <f t="shared" si="230"/>
        <v>130.23469453376205</v>
      </c>
      <c r="Q2445" s="5" t="str">
        <f t="shared" si="231"/>
        <v>food</v>
      </c>
      <c r="R2445" s="5" t="str">
        <f t="shared" si="234"/>
        <v>small batch</v>
      </c>
      <c r="S2445" s="13">
        <f t="shared" si="232"/>
        <v>41836.833587962967</v>
      </c>
      <c r="T2445" s="13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9"/>
        <v>1.0860000000000001</v>
      </c>
      <c r="P2446" s="8">
        <f t="shared" si="230"/>
        <v>53.409836065573771</v>
      </c>
      <c r="Q2446" s="5" t="str">
        <f t="shared" si="231"/>
        <v>food</v>
      </c>
      <c r="R2446" s="5" t="str">
        <f t="shared" si="234"/>
        <v>small batch</v>
      </c>
      <c r="S2446" s="13">
        <f t="shared" si="232"/>
        <v>42485.962858796302</v>
      </c>
      <c r="T2446" s="13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9"/>
        <v>1.728</v>
      </c>
      <c r="P2447" s="8">
        <f t="shared" si="230"/>
        <v>75.130434782608702</v>
      </c>
      <c r="Q2447" s="5" t="str">
        <f t="shared" si="231"/>
        <v>food</v>
      </c>
      <c r="R2447" s="5" t="str">
        <f t="shared" si="234"/>
        <v>small batch</v>
      </c>
      <c r="S2447" s="13">
        <f t="shared" si="232"/>
        <v>42243.398391203707</v>
      </c>
      <c r="T2447" s="13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9"/>
        <v>1.6798</v>
      </c>
      <c r="P2448" s="8">
        <f t="shared" si="230"/>
        <v>75.666666666666671</v>
      </c>
      <c r="Q2448" s="5" t="str">
        <f t="shared" si="231"/>
        <v>food</v>
      </c>
      <c r="R2448" s="5" t="str">
        <f t="shared" si="234"/>
        <v>small batch</v>
      </c>
      <c r="S2448" s="13">
        <f t="shared" si="232"/>
        <v>42670.811006944445</v>
      </c>
      <c r="T2448" s="13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9"/>
        <v>4.2720000000000002</v>
      </c>
      <c r="P2449" s="8">
        <f t="shared" si="230"/>
        <v>31.691394658753708</v>
      </c>
      <c r="Q2449" s="5" t="str">
        <f t="shared" si="231"/>
        <v>food</v>
      </c>
      <c r="R2449" s="5" t="str">
        <f t="shared" si="234"/>
        <v>small batch</v>
      </c>
      <c r="S2449" s="13">
        <f t="shared" si="232"/>
        <v>42654.678159722222</v>
      </c>
      <c r="T2449" s="13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9"/>
        <v>1.075</v>
      </c>
      <c r="P2450" s="8">
        <f t="shared" si="230"/>
        <v>47.777777777777779</v>
      </c>
      <c r="Q2450" s="5" t="str">
        <f t="shared" si="231"/>
        <v>food</v>
      </c>
      <c r="R2450" s="5" t="str">
        <f t="shared" si="234"/>
        <v>small batch</v>
      </c>
      <c r="S2450" s="13">
        <f t="shared" si="232"/>
        <v>42607.524456018517</v>
      </c>
      <c r="T2450" s="13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9"/>
        <v>1.08</v>
      </c>
      <c r="P2451" s="8">
        <f t="shared" si="230"/>
        <v>90</v>
      </c>
      <c r="Q2451" s="5" t="str">
        <f t="shared" si="231"/>
        <v>food</v>
      </c>
      <c r="R2451" s="5" t="str">
        <f t="shared" si="234"/>
        <v>small batch</v>
      </c>
      <c r="S2451" s="13">
        <f t="shared" si="232"/>
        <v>41943.350868055561</v>
      </c>
      <c r="T2451" s="13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9"/>
        <v>1.0153353333333335</v>
      </c>
      <c r="P2452" s="8">
        <f t="shared" si="230"/>
        <v>149.31401960784314</v>
      </c>
      <c r="Q2452" s="5" t="str">
        <f t="shared" si="231"/>
        <v>food</v>
      </c>
      <c r="R2452" s="5" t="str">
        <f t="shared" si="234"/>
        <v>small batch</v>
      </c>
      <c r="S2452" s="13">
        <f t="shared" si="232"/>
        <v>41902.280740740745</v>
      </c>
      <c r="T2452" s="13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9"/>
        <v>1.1545000000000001</v>
      </c>
      <c r="P2453" s="8">
        <f t="shared" si="230"/>
        <v>62.06989247311828</v>
      </c>
      <c r="Q2453" s="5" t="str">
        <f t="shared" si="231"/>
        <v>food</v>
      </c>
      <c r="R2453" s="5" t="str">
        <f t="shared" si="234"/>
        <v>small batch</v>
      </c>
      <c r="S2453" s="13">
        <f t="shared" si="232"/>
        <v>42780.116782407415</v>
      </c>
      <c r="T2453" s="13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9"/>
        <v>1.335</v>
      </c>
      <c r="P2454" s="8">
        <f t="shared" si="230"/>
        <v>53.4</v>
      </c>
      <c r="Q2454" s="5" t="str">
        <f t="shared" si="231"/>
        <v>food</v>
      </c>
      <c r="R2454" s="5" t="str">
        <f t="shared" si="234"/>
        <v>small batch</v>
      </c>
      <c r="S2454" s="13">
        <f t="shared" si="232"/>
        <v>42339.052083333336</v>
      </c>
      <c r="T2454" s="13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9"/>
        <v>1.5469999999999999</v>
      </c>
      <c r="P2455" s="8">
        <f t="shared" si="230"/>
        <v>69.268656716417908</v>
      </c>
      <c r="Q2455" s="5" t="str">
        <f t="shared" si="231"/>
        <v>food</v>
      </c>
      <c r="R2455" s="5" t="str">
        <f t="shared" si="234"/>
        <v>small batch</v>
      </c>
      <c r="S2455" s="13">
        <f t="shared" si="232"/>
        <v>42738.900567129633</v>
      </c>
      <c r="T2455" s="13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9"/>
        <v>1.0084571428571429</v>
      </c>
      <c r="P2456" s="8">
        <f t="shared" si="230"/>
        <v>271.50769230769231</v>
      </c>
      <c r="Q2456" s="5" t="str">
        <f t="shared" si="231"/>
        <v>food</v>
      </c>
      <c r="R2456" s="5" t="str">
        <f t="shared" si="234"/>
        <v>small batch</v>
      </c>
      <c r="S2456" s="13">
        <f t="shared" si="232"/>
        <v>42770.409814814819</v>
      </c>
      <c r="T2456" s="13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9"/>
        <v>1.82</v>
      </c>
      <c r="P2457" s="8">
        <f t="shared" si="230"/>
        <v>34.125</v>
      </c>
      <c r="Q2457" s="5" t="str">
        <f t="shared" si="231"/>
        <v>food</v>
      </c>
      <c r="R2457" s="5" t="str">
        <f t="shared" si="234"/>
        <v>small batch</v>
      </c>
      <c r="S2457" s="13">
        <f t="shared" si="232"/>
        <v>42452.990162037044</v>
      </c>
      <c r="T2457" s="13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9"/>
        <v>1.8086666666666666</v>
      </c>
      <c r="P2458" s="8">
        <f t="shared" si="230"/>
        <v>40.492537313432834</v>
      </c>
      <c r="Q2458" s="5" t="str">
        <f t="shared" si="231"/>
        <v>food</v>
      </c>
      <c r="R2458" s="5" t="str">
        <f t="shared" si="234"/>
        <v>small batch</v>
      </c>
      <c r="S2458" s="13">
        <f t="shared" si="232"/>
        <v>42762.169432870374</v>
      </c>
      <c r="T2458" s="13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9"/>
        <v>1.0230434782608695</v>
      </c>
      <c r="P2459" s="8">
        <f t="shared" si="230"/>
        <v>189.75806451612902</v>
      </c>
      <c r="Q2459" s="5" t="str">
        <f t="shared" si="231"/>
        <v>food</v>
      </c>
      <c r="R2459" s="5" t="str">
        <f t="shared" si="234"/>
        <v>small batch</v>
      </c>
      <c r="S2459" s="13">
        <f t="shared" si="232"/>
        <v>42423.810833333337</v>
      </c>
      <c r="T2459" s="13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9"/>
        <v>1.1017999999999999</v>
      </c>
      <c r="P2460" s="8">
        <f t="shared" si="230"/>
        <v>68.862499999999997</v>
      </c>
      <c r="Q2460" s="5" t="str">
        <f t="shared" si="231"/>
        <v>food</v>
      </c>
      <c r="R2460" s="5" t="str">
        <f t="shared" si="234"/>
        <v>small batch</v>
      </c>
      <c r="S2460" s="13">
        <f t="shared" si="232"/>
        <v>42496.080069444448</v>
      </c>
      <c r="T2460" s="13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9"/>
        <v>1.0225</v>
      </c>
      <c r="P2461" s="8">
        <f t="shared" si="230"/>
        <v>108.77659574468085</v>
      </c>
      <c r="Q2461" s="5" t="str">
        <f t="shared" si="231"/>
        <v>food</v>
      </c>
      <c r="R2461" s="5" t="str">
        <f t="shared" si="234"/>
        <v>small batch</v>
      </c>
      <c r="S2461" s="13">
        <f t="shared" si="232"/>
        <v>42407.845891203709</v>
      </c>
      <c r="T2461" s="13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9"/>
        <v>1.0078823529411765</v>
      </c>
      <c r="P2462" s="8">
        <f t="shared" si="230"/>
        <v>125.98529411764706</v>
      </c>
      <c r="Q2462" s="5" t="str">
        <f t="shared" si="231"/>
        <v>food</v>
      </c>
      <c r="R2462" s="5" t="str">
        <f t="shared" si="234"/>
        <v>small batch</v>
      </c>
      <c r="S2462" s="13">
        <f t="shared" si="232"/>
        <v>42704.395451388897</v>
      </c>
      <c r="T2462" s="13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9"/>
        <v>1.038</v>
      </c>
      <c r="P2463" s="8">
        <f t="shared" si="230"/>
        <v>90.523255813953483</v>
      </c>
      <c r="Q2463" s="5" t="str">
        <f t="shared" si="231"/>
        <v>music</v>
      </c>
      <c r="R2463" s="5" t="str">
        <f t="shared" si="234"/>
        <v>indie rock</v>
      </c>
      <c r="S2463" s="13">
        <f t="shared" si="232"/>
        <v>40784.221030092594</v>
      </c>
      <c r="T2463" s="13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9"/>
        <v>1.1070833333333334</v>
      </c>
      <c r="P2464" s="8">
        <f t="shared" si="230"/>
        <v>28.880434782608695</v>
      </c>
      <c r="Q2464" s="5" t="str">
        <f t="shared" si="231"/>
        <v>music</v>
      </c>
      <c r="R2464" s="5" t="str">
        <f t="shared" si="234"/>
        <v>indie rock</v>
      </c>
      <c r="S2464" s="13">
        <f t="shared" si="232"/>
        <v>41089.394629629634</v>
      </c>
      <c r="T2464" s="13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9"/>
        <v>1.1625000000000001</v>
      </c>
      <c r="P2465" s="8">
        <f t="shared" si="230"/>
        <v>31</v>
      </c>
      <c r="Q2465" s="5" t="str">
        <f t="shared" si="231"/>
        <v>music</v>
      </c>
      <c r="R2465" s="5" t="str">
        <f t="shared" si="234"/>
        <v>indie rock</v>
      </c>
      <c r="S2465" s="13">
        <f t="shared" si="232"/>
        <v>41341.319733796299</v>
      </c>
      <c r="T2465" s="13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9"/>
        <v>1.111</v>
      </c>
      <c r="P2466" s="8">
        <f t="shared" si="230"/>
        <v>51.674418604651166</v>
      </c>
      <c r="Q2466" s="5" t="str">
        <f t="shared" si="231"/>
        <v>music</v>
      </c>
      <c r="R2466" s="5" t="str">
        <f t="shared" si="234"/>
        <v>indie rock</v>
      </c>
      <c r="S2466" s="13">
        <f t="shared" si="232"/>
        <v>42249.108761574076</v>
      </c>
      <c r="T2466" s="13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9"/>
        <v>1.8014285714285714</v>
      </c>
      <c r="P2467" s="8">
        <f t="shared" si="230"/>
        <v>26.270833333333332</v>
      </c>
      <c r="Q2467" s="5" t="str">
        <f t="shared" si="231"/>
        <v>music</v>
      </c>
      <c r="R2467" s="5" t="str">
        <f t="shared" si="234"/>
        <v>indie rock</v>
      </c>
      <c r="S2467" s="13">
        <f t="shared" si="232"/>
        <v>41145.92763888889</v>
      </c>
      <c r="T2467" s="13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9"/>
        <v>1</v>
      </c>
      <c r="P2468" s="8">
        <f t="shared" si="230"/>
        <v>48.07692307692308</v>
      </c>
      <c r="Q2468" s="5" t="str">
        <f t="shared" si="231"/>
        <v>music</v>
      </c>
      <c r="R2468" s="5" t="str">
        <f t="shared" si="234"/>
        <v>indie rock</v>
      </c>
      <c r="S2468" s="13">
        <f t="shared" si="232"/>
        <v>41373.310798611114</v>
      </c>
      <c r="T2468" s="13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9"/>
        <v>1.1850000000000001</v>
      </c>
      <c r="P2469" s="8">
        <f t="shared" si="230"/>
        <v>27.558139534883722</v>
      </c>
      <c r="Q2469" s="5" t="str">
        <f t="shared" si="231"/>
        <v>music</v>
      </c>
      <c r="R2469" s="5" t="str">
        <f t="shared" si="234"/>
        <v>indie rock</v>
      </c>
      <c r="S2469" s="13">
        <f t="shared" si="232"/>
        <v>41026.082534722227</v>
      </c>
      <c r="T2469" s="13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9"/>
        <v>1.0721700000000001</v>
      </c>
      <c r="P2470" s="8">
        <f t="shared" si="230"/>
        <v>36.97137931034483</v>
      </c>
      <c r="Q2470" s="5" t="str">
        <f t="shared" si="231"/>
        <v>music</v>
      </c>
      <c r="R2470" s="5" t="str">
        <f t="shared" si="234"/>
        <v>indie rock</v>
      </c>
      <c r="S2470" s="13">
        <f t="shared" si="232"/>
        <v>41174.36251157408</v>
      </c>
      <c r="T2470" s="13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9"/>
        <v>1.1366666666666667</v>
      </c>
      <c r="P2471" s="8">
        <f t="shared" si="230"/>
        <v>29.021276595744681</v>
      </c>
      <c r="Q2471" s="5" t="str">
        <f t="shared" si="231"/>
        <v>music</v>
      </c>
      <c r="R2471" s="5" t="str">
        <f t="shared" si="234"/>
        <v>indie rock</v>
      </c>
      <c r="S2471" s="13">
        <f t="shared" si="232"/>
        <v>40557.638067129628</v>
      </c>
      <c r="T2471" s="13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9"/>
        <v>1.0316400000000001</v>
      </c>
      <c r="P2472" s="8">
        <f t="shared" si="230"/>
        <v>28.65666666666667</v>
      </c>
      <c r="Q2472" s="5" t="str">
        <f t="shared" si="231"/>
        <v>music</v>
      </c>
      <c r="R2472" s="5" t="str">
        <f t="shared" si="234"/>
        <v>indie rock</v>
      </c>
      <c r="S2472" s="13">
        <f t="shared" si="232"/>
        <v>41023.283043981486</v>
      </c>
      <c r="T2472" s="13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9"/>
        <v>1.28</v>
      </c>
      <c r="P2473" s="8">
        <f t="shared" si="230"/>
        <v>37.647058823529413</v>
      </c>
      <c r="Q2473" s="5" t="str">
        <f t="shared" si="231"/>
        <v>music</v>
      </c>
      <c r="R2473" s="5" t="str">
        <f t="shared" si="234"/>
        <v>indie rock</v>
      </c>
      <c r="S2473" s="13">
        <f t="shared" si="232"/>
        <v>40894.201296296298</v>
      </c>
      <c r="T2473" s="13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9"/>
        <v>1.3576026666666667</v>
      </c>
      <c r="P2474" s="8">
        <f t="shared" si="230"/>
        <v>97.904038461538462</v>
      </c>
      <c r="Q2474" s="5" t="str">
        <f t="shared" si="231"/>
        <v>music</v>
      </c>
      <c r="R2474" s="5" t="str">
        <f t="shared" si="234"/>
        <v>indie rock</v>
      </c>
      <c r="S2474" s="13">
        <f t="shared" si="232"/>
        <v>40354.323842592596</v>
      </c>
      <c r="T2474" s="13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9"/>
        <v>1</v>
      </c>
      <c r="P2475" s="8">
        <f t="shared" si="230"/>
        <v>42.553191489361701</v>
      </c>
      <c r="Q2475" s="5" t="str">
        <f t="shared" si="231"/>
        <v>music</v>
      </c>
      <c r="R2475" s="5" t="str">
        <f t="shared" si="234"/>
        <v>indie rock</v>
      </c>
      <c r="S2475" s="13">
        <f t="shared" si="232"/>
        <v>41193.956817129634</v>
      </c>
      <c r="T2475" s="13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9"/>
        <v>1.0000360000000001</v>
      </c>
      <c r="P2476" s="8">
        <f t="shared" si="230"/>
        <v>131.58368421052631</v>
      </c>
      <c r="Q2476" s="5" t="str">
        <f t="shared" si="231"/>
        <v>music</v>
      </c>
      <c r="R2476" s="5" t="str">
        <f t="shared" si="234"/>
        <v>indie rock</v>
      </c>
      <c r="S2476" s="13">
        <f t="shared" si="232"/>
        <v>40417.219629629632</v>
      </c>
      <c r="T2476" s="13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9"/>
        <v>1.0471999999999999</v>
      </c>
      <c r="P2477" s="8">
        <f t="shared" si="230"/>
        <v>32.320987654320987</v>
      </c>
      <c r="Q2477" s="5" t="str">
        <f t="shared" si="231"/>
        <v>music</v>
      </c>
      <c r="R2477" s="5" t="str">
        <f t="shared" si="234"/>
        <v>indie rock</v>
      </c>
      <c r="S2477" s="13">
        <f t="shared" si="232"/>
        <v>40310.496006944442</v>
      </c>
      <c r="T2477" s="13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9"/>
        <v>1.050225</v>
      </c>
      <c r="P2478" s="8">
        <f t="shared" si="230"/>
        <v>61.103999999999999</v>
      </c>
      <c r="Q2478" s="5" t="str">
        <f t="shared" si="231"/>
        <v>music</v>
      </c>
      <c r="R2478" s="5" t="str">
        <f t="shared" si="234"/>
        <v>indie rock</v>
      </c>
      <c r="S2478" s="13">
        <f t="shared" si="232"/>
        <v>41913.536689814813</v>
      </c>
      <c r="T2478" s="13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9"/>
        <v>1.7133333333333334</v>
      </c>
      <c r="P2479" s="8">
        <f t="shared" si="230"/>
        <v>31.341463414634145</v>
      </c>
      <c r="Q2479" s="5" t="str">
        <f t="shared" si="231"/>
        <v>music</v>
      </c>
      <c r="R2479" s="5" t="str">
        <f t="shared" si="234"/>
        <v>indie rock</v>
      </c>
      <c r="S2479" s="13">
        <f t="shared" si="232"/>
        <v>41088.899826388893</v>
      </c>
      <c r="T2479" s="13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9"/>
        <v>1.2749999999999999</v>
      </c>
      <c r="P2480" s="8">
        <f t="shared" si="230"/>
        <v>129.1139240506329</v>
      </c>
      <c r="Q2480" s="5" t="str">
        <f t="shared" si="231"/>
        <v>music</v>
      </c>
      <c r="R2480" s="5" t="str">
        <f t="shared" si="234"/>
        <v>indie rock</v>
      </c>
      <c r="S2480" s="13">
        <f t="shared" si="232"/>
        <v>41258.158715277779</v>
      </c>
      <c r="T2480" s="13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9"/>
        <v>1.3344333333333334</v>
      </c>
      <c r="P2481" s="8">
        <f t="shared" si="230"/>
        <v>25.020624999999999</v>
      </c>
      <c r="Q2481" s="5" t="str">
        <f t="shared" si="231"/>
        <v>music</v>
      </c>
      <c r="R2481" s="5" t="str">
        <f t="shared" si="234"/>
        <v>indie rock</v>
      </c>
      <c r="S2481" s="13">
        <f t="shared" si="232"/>
        <v>41107.935115740744</v>
      </c>
      <c r="T2481" s="13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9"/>
        <v>1</v>
      </c>
      <c r="P2482" s="8">
        <f t="shared" si="230"/>
        <v>250</v>
      </c>
      <c r="Q2482" s="5" t="str">
        <f t="shared" si="231"/>
        <v>music</v>
      </c>
      <c r="R2482" s="5" t="str">
        <f t="shared" si="234"/>
        <v>indie rock</v>
      </c>
      <c r="S2482" s="13">
        <f t="shared" si="232"/>
        <v>42228.144490740742</v>
      </c>
      <c r="T2482" s="13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9"/>
        <v>1.1291099999999998</v>
      </c>
      <c r="P2483" s="8">
        <f t="shared" si="230"/>
        <v>47.541473684210523</v>
      </c>
      <c r="Q2483" s="5" t="str">
        <f t="shared" si="231"/>
        <v>music</v>
      </c>
      <c r="R2483" s="5" t="str">
        <f t="shared" si="234"/>
        <v>indie rock</v>
      </c>
      <c r="S2483" s="13">
        <f t="shared" si="232"/>
        <v>40999.854259259264</v>
      </c>
      <c r="T2483" s="13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9"/>
        <v>1.0009999999999999</v>
      </c>
      <c r="P2484" s="8">
        <f t="shared" si="230"/>
        <v>40.04</v>
      </c>
      <c r="Q2484" s="5" t="str">
        <f t="shared" si="231"/>
        <v>music</v>
      </c>
      <c r="R2484" s="5" t="str">
        <f t="shared" si="234"/>
        <v>indie rock</v>
      </c>
      <c r="S2484" s="13">
        <f t="shared" si="232"/>
        <v>40711.990543981483</v>
      </c>
      <c r="T2484" s="13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9"/>
        <v>1.1372727272727272</v>
      </c>
      <c r="P2485" s="8">
        <f t="shared" si="230"/>
        <v>65.84210526315789</v>
      </c>
      <c r="Q2485" s="5" t="str">
        <f t="shared" si="231"/>
        <v>music</v>
      </c>
      <c r="R2485" s="5" t="str">
        <f t="shared" si="234"/>
        <v>indie rock</v>
      </c>
      <c r="S2485" s="13">
        <f t="shared" si="232"/>
        <v>40970.958368055559</v>
      </c>
      <c r="T2485" s="13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9"/>
        <v>1.1931742857142855</v>
      </c>
      <c r="P2486" s="8">
        <f t="shared" si="230"/>
        <v>46.401222222222216</v>
      </c>
      <c r="Q2486" s="5" t="str">
        <f t="shared" si="231"/>
        <v>music</v>
      </c>
      <c r="R2486" s="5" t="str">
        <f t="shared" si="234"/>
        <v>indie rock</v>
      </c>
      <c r="S2486" s="13">
        <f t="shared" si="232"/>
        <v>40772.125034722223</v>
      </c>
      <c r="T2486" s="13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9"/>
        <v>1.0325</v>
      </c>
      <c r="P2487" s="8">
        <f t="shared" si="230"/>
        <v>50.365853658536587</v>
      </c>
      <c r="Q2487" s="5" t="str">
        <f t="shared" si="231"/>
        <v>music</v>
      </c>
      <c r="R2487" s="5" t="str">
        <f t="shared" si="234"/>
        <v>indie rock</v>
      </c>
      <c r="S2487" s="13">
        <f t="shared" si="232"/>
        <v>40794.206932870373</v>
      </c>
      <c r="T2487" s="13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9"/>
        <v>2.6566666666666667</v>
      </c>
      <c r="P2488" s="8">
        <f t="shared" si="230"/>
        <v>26.566666666666666</v>
      </c>
      <c r="Q2488" s="5" t="str">
        <f t="shared" si="231"/>
        <v>music</v>
      </c>
      <c r="R2488" s="5" t="str">
        <f t="shared" si="234"/>
        <v>indie rock</v>
      </c>
      <c r="S2488" s="13">
        <f t="shared" si="232"/>
        <v>40991.916388888894</v>
      </c>
      <c r="T2488" s="13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9"/>
        <v>1.0005066666666667</v>
      </c>
      <c r="P2489" s="8">
        <f t="shared" si="230"/>
        <v>39.493684210526318</v>
      </c>
      <c r="Q2489" s="5" t="str">
        <f t="shared" si="231"/>
        <v>music</v>
      </c>
      <c r="R2489" s="5" t="str">
        <f t="shared" si="234"/>
        <v>indie rock</v>
      </c>
      <c r="S2489" s="13">
        <f t="shared" si="232"/>
        <v>41026.291631944448</v>
      </c>
      <c r="T2489" s="13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9"/>
        <v>1.0669999999999999</v>
      </c>
      <c r="P2490" s="8">
        <f t="shared" si="230"/>
        <v>49.246153846153845</v>
      </c>
      <c r="Q2490" s="5" t="str">
        <f t="shared" si="231"/>
        <v>music</v>
      </c>
      <c r="R2490" s="5" t="str">
        <f t="shared" si="234"/>
        <v>indie rock</v>
      </c>
      <c r="S2490" s="13">
        <f t="shared" si="232"/>
        <v>40833.841527777782</v>
      </c>
      <c r="T2490" s="13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9"/>
        <v>1.3367142857142857</v>
      </c>
      <c r="P2491" s="8">
        <f t="shared" si="230"/>
        <v>62.38</v>
      </c>
      <c r="Q2491" s="5" t="str">
        <f t="shared" si="231"/>
        <v>music</v>
      </c>
      <c r="R2491" s="5" t="str">
        <f t="shared" si="234"/>
        <v>indie rock</v>
      </c>
      <c r="S2491" s="13">
        <f t="shared" si="232"/>
        <v>41373.898599537039</v>
      </c>
      <c r="T2491" s="13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9"/>
        <v>1.214</v>
      </c>
      <c r="P2492" s="8">
        <f t="shared" si="230"/>
        <v>37.9375</v>
      </c>
      <c r="Q2492" s="5" t="str">
        <f t="shared" si="231"/>
        <v>music</v>
      </c>
      <c r="R2492" s="5" t="str">
        <f t="shared" si="234"/>
        <v>indie rock</v>
      </c>
      <c r="S2492" s="13">
        <f t="shared" si="232"/>
        <v>41023.436064814821</v>
      </c>
      <c r="T2492" s="13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9"/>
        <v>1.032</v>
      </c>
      <c r="P2493" s="8">
        <f t="shared" si="230"/>
        <v>51.6</v>
      </c>
      <c r="Q2493" s="5" t="str">
        <f t="shared" si="231"/>
        <v>music</v>
      </c>
      <c r="R2493" s="5" t="str">
        <f t="shared" si="234"/>
        <v>indie rock</v>
      </c>
      <c r="S2493" s="13">
        <f t="shared" si="232"/>
        <v>40543.047615740747</v>
      </c>
      <c r="T2493" s="13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9"/>
        <v>1.25</v>
      </c>
      <c r="P2494" s="8">
        <f t="shared" si="230"/>
        <v>27.777777777777779</v>
      </c>
      <c r="Q2494" s="5" t="str">
        <f t="shared" si="231"/>
        <v>music</v>
      </c>
      <c r="R2494" s="5" t="str">
        <f t="shared" si="234"/>
        <v>indie rock</v>
      </c>
      <c r="S2494" s="13">
        <f t="shared" si="232"/>
        <v>41025.19430555556</v>
      </c>
      <c r="T2494" s="13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9"/>
        <v>1.2869999999999999</v>
      </c>
      <c r="P2495" s="8">
        <f t="shared" si="230"/>
        <v>99.382239382239376</v>
      </c>
      <c r="Q2495" s="5" t="str">
        <f t="shared" si="231"/>
        <v>music</v>
      </c>
      <c r="R2495" s="5" t="str">
        <f t="shared" si="234"/>
        <v>indie rock</v>
      </c>
      <c r="S2495" s="13">
        <f t="shared" si="232"/>
        <v>41348.376620370371</v>
      </c>
      <c r="T2495" s="13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9"/>
        <v>1.0100533333333332</v>
      </c>
      <c r="P2496" s="8">
        <f t="shared" si="230"/>
        <v>38.848205128205123</v>
      </c>
      <c r="Q2496" s="5" t="str">
        <f t="shared" si="231"/>
        <v>music</v>
      </c>
      <c r="R2496" s="5" t="str">
        <f t="shared" si="234"/>
        <v>indie rock</v>
      </c>
      <c r="S2496" s="13">
        <f t="shared" si="232"/>
        <v>41022.853518518525</v>
      </c>
      <c r="T2496" s="13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9"/>
        <v>1.2753666666666665</v>
      </c>
      <c r="P2497" s="8">
        <f t="shared" si="230"/>
        <v>45.548809523809524</v>
      </c>
      <c r="Q2497" s="5" t="str">
        <f t="shared" si="231"/>
        <v>music</v>
      </c>
      <c r="R2497" s="5" t="str">
        <f t="shared" si="234"/>
        <v>indie rock</v>
      </c>
      <c r="S2497" s="13">
        <f t="shared" si="232"/>
        <v>41037.154803240745</v>
      </c>
      <c r="T2497" s="13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9"/>
        <v>1</v>
      </c>
      <c r="P2498" s="8">
        <f t="shared" si="230"/>
        <v>600</v>
      </c>
      <c r="Q2498" s="5" t="str">
        <f t="shared" si="231"/>
        <v>music</v>
      </c>
      <c r="R2498" s="5" t="str">
        <f t="shared" si="234"/>
        <v>indie rock</v>
      </c>
      <c r="S2498" s="13">
        <f t="shared" si="232"/>
        <v>41328.204768518517</v>
      </c>
      <c r="T2498" s="13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5">E2499/D2499</f>
        <v>1.127715</v>
      </c>
      <c r="P2499" s="8">
        <f t="shared" ref="P2499:P2562" si="236">E2499/L2499</f>
        <v>80.551071428571419</v>
      </c>
      <c r="Q2499" s="5" t="str">
        <f t="shared" ref="Q2499:Q2562" si="237">LEFT(N2499,FIND("/",N2499)-1)</f>
        <v>music</v>
      </c>
      <c r="R2499" s="5" t="str">
        <f t="shared" si="234"/>
        <v>indie rock</v>
      </c>
      <c r="S2499" s="13">
        <f t="shared" ref="S2499:S2562" si="238">(J2499/86400)+25569+(5/24)</f>
        <v>40731.087245370371</v>
      </c>
      <c r="T2499" s="13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5"/>
        <v>1.056</v>
      </c>
      <c r="P2500" s="8">
        <f t="shared" si="236"/>
        <v>52.8</v>
      </c>
      <c r="Q2500" s="5" t="str">
        <f t="shared" si="237"/>
        <v>music</v>
      </c>
      <c r="R2500" s="5" t="str">
        <f t="shared" si="234"/>
        <v>indie rock</v>
      </c>
      <c r="S2500" s="13">
        <f t="shared" si="238"/>
        <v>42018.175775462965</v>
      </c>
      <c r="T2500" s="13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5"/>
        <v>2.0262500000000001</v>
      </c>
      <c r="P2501" s="8">
        <f t="shared" si="236"/>
        <v>47.676470588235297</v>
      </c>
      <c r="Q2501" s="5" t="str">
        <f t="shared" si="237"/>
        <v>music</v>
      </c>
      <c r="R2501" s="5" t="str">
        <f t="shared" si="234"/>
        <v>indie rock</v>
      </c>
      <c r="S2501" s="13">
        <f t="shared" si="238"/>
        <v>41226.856909722228</v>
      </c>
      <c r="T2501" s="13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5"/>
        <v>1.1333333333333333</v>
      </c>
      <c r="P2502" s="8">
        <f t="shared" si="236"/>
        <v>23.448275862068964</v>
      </c>
      <c r="Q2502" s="5" t="str">
        <f t="shared" si="237"/>
        <v>music</v>
      </c>
      <c r="R2502" s="5" t="str">
        <f t="shared" si="234"/>
        <v>indie rock</v>
      </c>
      <c r="S2502" s="13">
        <f t="shared" si="238"/>
        <v>41053.981192129628</v>
      </c>
      <c r="T2502" s="13">
        <f t="shared" si="23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5"/>
        <v>2.5545454545454545E-2</v>
      </c>
      <c r="P2503" s="8">
        <f t="shared" si="236"/>
        <v>40.142857142857146</v>
      </c>
      <c r="Q2503" s="5" t="str">
        <f t="shared" si="237"/>
        <v>food</v>
      </c>
      <c r="R2503" s="5" t="str">
        <f t="shared" si="234"/>
        <v>restaurants</v>
      </c>
      <c r="S2503" s="13">
        <f t="shared" si="238"/>
        <v>42244.985000000008</v>
      </c>
      <c r="T2503" s="13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5"/>
        <v>7.8181818181818181E-4</v>
      </c>
      <c r="P2504" s="8">
        <f t="shared" si="236"/>
        <v>17.2</v>
      </c>
      <c r="Q2504" s="5" t="str">
        <f t="shared" si="237"/>
        <v>food</v>
      </c>
      <c r="R2504" s="5" t="str">
        <f t="shared" si="234"/>
        <v>restaurants</v>
      </c>
      <c r="S2504" s="13">
        <f t="shared" si="238"/>
        <v>41859.033773148149</v>
      </c>
      <c r="T2504" s="13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5"/>
        <v>0</v>
      </c>
      <c r="P2505" s="8" t="e">
        <f t="shared" si="236"/>
        <v>#DIV/0!</v>
      </c>
      <c r="Q2505" s="5" t="str">
        <f t="shared" si="237"/>
        <v>food</v>
      </c>
      <c r="R2505" s="5" t="str">
        <f t="shared" si="234"/>
        <v>restaurants</v>
      </c>
      <c r="S2505" s="13">
        <f t="shared" si="238"/>
        <v>42499.107731481483</v>
      </c>
      <c r="T2505" s="13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5"/>
        <v>0</v>
      </c>
      <c r="P2506" s="8" t="e">
        <f t="shared" si="236"/>
        <v>#DIV/0!</v>
      </c>
      <c r="Q2506" s="5" t="str">
        <f t="shared" si="237"/>
        <v>food</v>
      </c>
      <c r="R2506" s="5" t="str">
        <f t="shared" si="234"/>
        <v>restaurants</v>
      </c>
      <c r="S2506" s="13">
        <f t="shared" si="238"/>
        <v>41928.223773148151</v>
      </c>
      <c r="T2506" s="13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5"/>
        <v>0</v>
      </c>
      <c r="P2507" s="8" t="e">
        <f t="shared" si="236"/>
        <v>#DIV/0!</v>
      </c>
      <c r="Q2507" s="5" t="str">
        <f t="shared" si="237"/>
        <v>food</v>
      </c>
      <c r="R2507" s="5" t="str">
        <f t="shared" si="234"/>
        <v>restaurants</v>
      </c>
      <c r="S2507" s="13">
        <f t="shared" si="238"/>
        <v>42047.264074074075</v>
      </c>
      <c r="T2507" s="13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5"/>
        <v>6.0000000000000001E-3</v>
      </c>
      <c r="P2508" s="8">
        <f t="shared" si="236"/>
        <v>15</v>
      </c>
      <c r="Q2508" s="5" t="str">
        <f t="shared" si="237"/>
        <v>food</v>
      </c>
      <c r="R2508" s="5" t="str">
        <f t="shared" ref="R2508:R2571" si="240">RIGHT(N2508,LEN(N2508)-FIND("/",N2508))</f>
        <v>restaurants</v>
      </c>
      <c r="S2508" s="13">
        <f t="shared" si="238"/>
        <v>42258.505428240744</v>
      </c>
      <c r="T2508" s="13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5"/>
        <v>0</v>
      </c>
      <c r="P2509" s="8" t="e">
        <f t="shared" si="236"/>
        <v>#DIV/0!</v>
      </c>
      <c r="Q2509" s="5" t="str">
        <f t="shared" si="237"/>
        <v>food</v>
      </c>
      <c r="R2509" s="5" t="str">
        <f t="shared" si="240"/>
        <v>restaurants</v>
      </c>
      <c r="S2509" s="13">
        <f t="shared" si="238"/>
        <v>42105.2812962963</v>
      </c>
      <c r="T2509" s="13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5"/>
        <v>0</v>
      </c>
      <c r="P2510" s="8" t="e">
        <f t="shared" si="236"/>
        <v>#DIV/0!</v>
      </c>
      <c r="Q2510" s="5" t="str">
        <f t="shared" si="237"/>
        <v>food</v>
      </c>
      <c r="R2510" s="5" t="str">
        <f t="shared" si="240"/>
        <v>restaurants</v>
      </c>
      <c r="S2510" s="13">
        <f t="shared" si="238"/>
        <v>41836.160115740742</v>
      </c>
      <c r="T2510" s="13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5"/>
        <v>1.0526315789473684E-2</v>
      </c>
      <c r="P2511" s="8">
        <f t="shared" si="236"/>
        <v>35.714285714285715</v>
      </c>
      <c r="Q2511" s="5" t="str">
        <f t="shared" si="237"/>
        <v>food</v>
      </c>
      <c r="R2511" s="5" t="str">
        <f t="shared" si="240"/>
        <v>restaurants</v>
      </c>
      <c r="S2511" s="13">
        <f t="shared" si="238"/>
        <v>42059.017928240741</v>
      </c>
      <c r="T2511" s="13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5"/>
        <v>1.5E-3</v>
      </c>
      <c r="P2512" s="8">
        <f t="shared" si="236"/>
        <v>37.5</v>
      </c>
      <c r="Q2512" s="5" t="str">
        <f t="shared" si="237"/>
        <v>food</v>
      </c>
      <c r="R2512" s="5" t="str">
        <f t="shared" si="240"/>
        <v>restaurants</v>
      </c>
      <c r="S2512" s="13">
        <f t="shared" si="238"/>
        <v>42079.205694444448</v>
      </c>
      <c r="T2512" s="13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5"/>
        <v>0</v>
      </c>
      <c r="P2513" s="8" t="e">
        <f t="shared" si="236"/>
        <v>#DIV/0!</v>
      </c>
      <c r="Q2513" s="5" t="str">
        <f t="shared" si="237"/>
        <v>food</v>
      </c>
      <c r="R2513" s="5" t="str">
        <f t="shared" si="240"/>
        <v>restaurants</v>
      </c>
      <c r="S2513" s="13">
        <f t="shared" si="238"/>
        <v>42371.655243055553</v>
      </c>
      <c r="T2513" s="13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5"/>
        <v>0</v>
      </c>
      <c r="P2514" s="8" t="e">
        <f t="shared" si="236"/>
        <v>#DIV/0!</v>
      </c>
      <c r="Q2514" s="5" t="str">
        <f t="shared" si="237"/>
        <v>food</v>
      </c>
      <c r="R2514" s="5" t="str">
        <f t="shared" si="240"/>
        <v>restaurants</v>
      </c>
      <c r="S2514" s="13">
        <f t="shared" si="238"/>
        <v>41972.085196759261</v>
      </c>
      <c r="T2514" s="13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5"/>
        <v>0</v>
      </c>
      <c r="P2515" s="8" t="e">
        <f t="shared" si="236"/>
        <v>#DIV/0!</v>
      </c>
      <c r="Q2515" s="5" t="str">
        <f t="shared" si="237"/>
        <v>food</v>
      </c>
      <c r="R2515" s="5" t="str">
        <f t="shared" si="240"/>
        <v>restaurants</v>
      </c>
      <c r="S2515" s="13">
        <f t="shared" si="238"/>
        <v>42732.215150462966</v>
      </c>
      <c r="T2515" s="13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5"/>
        <v>1.7500000000000002E-2</v>
      </c>
      <c r="P2516" s="8">
        <f t="shared" si="236"/>
        <v>52.5</v>
      </c>
      <c r="Q2516" s="5" t="str">
        <f t="shared" si="237"/>
        <v>food</v>
      </c>
      <c r="R2516" s="5" t="str">
        <f t="shared" si="240"/>
        <v>restaurants</v>
      </c>
      <c r="S2516" s="13">
        <f t="shared" si="238"/>
        <v>41854.598113425927</v>
      </c>
      <c r="T2516" s="13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5"/>
        <v>0.186</v>
      </c>
      <c r="P2517" s="8">
        <f t="shared" si="236"/>
        <v>77.5</v>
      </c>
      <c r="Q2517" s="5" t="str">
        <f t="shared" si="237"/>
        <v>food</v>
      </c>
      <c r="R2517" s="5" t="str">
        <f t="shared" si="240"/>
        <v>restaurants</v>
      </c>
      <c r="S2517" s="13">
        <f t="shared" si="238"/>
        <v>42028.048067129632</v>
      </c>
      <c r="T2517" s="13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5"/>
        <v>0</v>
      </c>
      <c r="P2518" s="8" t="e">
        <f t="shared" si="236"/>
        <v>#DIV/0!</v>
      </c>
      <c r="Q2518" s="5" t="str">
        <f t="shared" si="237"/>
        <v>food</v>
      </c>
      <c r="R2518" s="5" t="str">
        <f t="shared" si="240"/>
        <v>restaurants</v>
      </c>
      <c r="S2518" s="13">
        <f t="shared" si="238"/>
        <v>41942.861712962964</v>
      </c>
      <c r="T2518" s="13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5"/>
        <v>9.8166666666666666E-2</v>
      </c>
      <c r="P2519" s="8">
        <f t="shared" si="236"/>
        <v>53.545454545454547</v>
      </c>
      <c r="Q2519" s="5" t="str">
        <f t="shared" si="237"/>
        <v>food</v>
      </c>
      <c r="R2519" s="5" t="str">
        <f t="shared" si="240"/>
        <v>restaurants</v>
      </c>
      <c r="S2519" s="13">
        <f t="shared" si="238"/>
        <v>42053.010763888895</v>
      </c>
      <c r="T2519" s="13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5"/>
        <v>0</v>
      </c>
      <c r="P2520" s="8" t="e">
        <f t="shared" si="236"/>
        <v>#DIV/0!</v>
      </c>
      <c r="Q2520" s="5" t="str">
        <f t="shared" si="237"/>
        <v>food</v>
      </c>
      <c r="R2520" s="5" t="str">
        <f t="shared" si="240"/>
        <v>restaurants</v>
      </c>
      <c r="S2520" s="13">
        <f t="shared" si="238"/>
        <v>41926.889212962968</v>
      </c>
      <c r="T2520" s="13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5"/>
        <v>4.3333333333333331E-4</v>
      </c>
      <c r="P2521" s="8">
        <f t="shared" si="236"/>
        <v>16.25</v>
      </c>
      <c r="Q2521" s="5" t="str">
        <f t="shared" si="237"/>
        <v>food</v>
      </c>
      <c r="R2521" s="5" t="str">
        <f t="shared" si="240"/>
        <v>restaurants</v>
      </c>
      <c r="S2521" s="13">
        <f t="shared" si="238"/>
        <v>41809.363472222227</v>
      </c>
      <c r="T2521" s="13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5"/>
        <v>0</v>
      </c>
      <c r="P2522" s="8" t="e">
        <f t="shared" si="236"/>
        <v>#DIV/0!</v>
      </c>
      <c r="Q2522" s="5" t="str">
        <f t="shared" si="237"/>
        <v>food</v>
      </c>
      <c r="R2522" s="5" t="str">
        <f t="shared" si="240"/>
        <v>restaurants</v>
      </c>
      <c r="S2522" s="13">
        <f t="shared" si="238"/>
        <v>42612.808854166673</v>
      </c>
      <c r="T2522" s="13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5"/>
        <v>1.0948792000000001</v>
      </c>
      <c r="P2523" s="8">
        <f t="shared" si="236"/>
        <v>103.68174242424243</v>
      </c>
      <c r="Q2523" s="5" t="str">
        <f t="shared" si="237"/>
        <v>music</v>
      </c>
      <c r="R2523" s="5" t="str">
        <f t="shared" si="240"/>
        <v>classical music</v>
      </c>
      <c r="S2523" s="13">
        <f t="shared" si="238"/>
        <v>42270.176168981481</v>
      </c>
      <c r="T2523" s="13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5"/>
        <v>1</v>
      </c>
      <c r="P2524" s="8">
        <f t="shared" si="236"/>
        <v>185.18518518518519</v>
      </c>
      <c r="Q2524" s="5" t="str">
        <f t="shared" si="237"/>
        <v>music</v>
      </c>
      <c r="R2524" s="5" t="str">
        <f t="shared" si="240"/>
        <v>classical music</v>
      </c>
      <c r="S2524" s="13">
        <f t="shared" si="238"/>
        <v>42460.781944444447</v>
      </c>
      <c r="T2524" s="13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5"/>
        <v>1.5644444444444445</v>
      </c>
      <c r="P2525" s="8">
        <f t="shared" si="236"/>
        <v>54.153846153846153</v>
      </c>
      <c r="Q2525" s="5" t="str">
        <f t="shared" si="237"/>
        <v>music</v>
      </c>
      <c r="R2525" s="5" t="str">
        <f t="shared" si="240"/>
        <v>classical music</v>
      </c>
      <c r="S2525" s="13">
        <f t="shared" si="238"/>
        <v>41931.183935185189</v>
      </c>
      <c r="T2525" s="13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5"/>
        <v>1.016</v>
      </c>
      <c r="P2526" s="8">
        <f t="shared" si="236"/>
        <v>177.2093023255814</v>
      </c>
      <c r="Q2526" s="5" t="str">
        <f t="shared" si="237"/>
        <v>music</v>
      </c>
      <c r="R2526" s="5" t="str">
        <f t="shared" si="240"/>
        <v>classical music</v>
      </c>
      <c r="S2526" s="13">
        <f t="shared" si="238"/>
        <v>41962.015706018523</v>
      </c>
      <c r="T2526" s="13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5"/>
        <v>1.00325</v>
      </c>
      <c r="P2527" s="8">
        <f t="shared" si="236"/>
        <v>100.325</v>
      </c>
      <c r="Q2527" s="5" t="str">
        <f t="shared" si="237"/>
        <v>music</v>
      </c>
      <c r="R2527" s="5" t="str">
        <f t="shared" si="240"/>
        <v>classical music</v>
      </c>
      <c r="S2527" s="13">
        <f t="shared" si="238"/>
        <v>41059.052905092591</v>
      </c>
      <c r="T2527" s="13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5"/>
        <v>1.1294999999999999</v>
      </c>
      <c r="P2528" s="8">
        <f t="shared" si="236"/>
        <v>136.90909090909091</v>
      </c>
      <c r="Q2528" s="5" t="str">
        <f t="shared" si="237"/>
        <v>music</v>
      </c>
      <c r="R2528" s="5" t="str">
        <f t="shared" si="240"/>
        <v>classical music</v>
      </c>
      <c r="S2528" s="13">
        <f t="shared" si="238"/>
        <v>41953.299467592595</v>
      </c>
      <c r="T2528" s="13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5"/>
        <v>1.02125</v>
      </c>
      <c r="P2529" s="8">
        <f t="shared" si="236"/>
        <v>57.535211267605632</v>
      </c>
      <c r="Q2529" s="5" t="str">
        <f t="shared" si="237"/>
        <v>music</v>
      </c>
      <c r="R2529" s="5" t="str">
        <f t="shared" si="240"/>
        <v>classical music</v>
      </c>
      <c r="S2529" s="13">
        <f t="shared" si="238"/>
        <v>41546.959386574075</v>
      </c>
      <c r="T2529" s="13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5"/>
        <v>1.0724974999999999</v>
      </c>
      <c r="P2530" s="8">
        <f t="shared" si="236"/>
        <v>52.962839506172834</v>
      </c>
      <c r="Q2530" s="5" t="str">
        <f t="shared" si="237"/>
        <v>music</v>
      </c>
      <c r="R2530" s="5" t="str">
        <f t="shared" si="240"/>
        <v>classical music</v>
      </c>
      <c r="S2530" s="13">
        <f t="shared" si="238"/>
        <v>42218.042858796303</v>
      </c>
      <c r="T2530" s="13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5"/>
        <v>1.0428333333333333</v>
      </c>
      <c r="P2531" s="8">
        <f t="shared" si="236"/>
        <v>82.328947368421055</v>
      </c>
      <c r="Q2531" s="5" t="str">
        <f t="shared" si="237"/>
        <v>music</v>
      </c>
      <c r="R2531" s="5" t="str">
        <f t="shared" si="240"/>
        <v>classical music</v>
      </c>
      <c r="S2531" s="13">
        <f t="shared" si="238"/>
        <v>40948.2890625</v>
      </c>
      <c r="T2531" s="13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5"/>
        <v>1</v>
      </c>
      <c r="P2532" s="8">
        <f t="shared" si="236"/>
        <v>135.41666666666666</v>
      </c>
      <c r="Q2532" s="5" t="str">
        <f t="shared" si="237"/>
        <v>music</v>
      </c>
      <c r="R2532" s="5" t="str">
        <f t="shared" si="240"/>
        <v>classical music</v>
      </c>
      <c r="S2532" s="13">
        <f t="shared" si="238"/>
        <v>42082.072974537041</v>
      </c>
      <c r="T2532" s="13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5"/>
        <v>1.004</v>
      </c>
      <c r="P2533" s="8">
        <f t="shared" si="236"/>
        <v>74.06557377049181</v>
      </c>
      <c r="Q2533" s="5" t="str">
        <f t="shared" si="237"/>
        <v>music</v>
      </c>
      <c r="R2533" s="5" t="str">
        <f t="shared" si="240"/>
        <v>classical music</v>
      </c>
      <c r="S2533" s="13">
        <f t="shared" si="238"/>
        <v>42208.888356481482</v>
      </c>
      <c r="T2533" s="13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5"/>
        <v>1.26125</v>
      </c>
      <c r="P2534" s="8">
        <f t="shared" si="236"/>
        <v>84.083333333333329</v>
      </c>
      <c r="Q2534" s="5" t="str">
        <f t="shared" si="237"/>
        <v>music</v>
      </c>
      <c r="R2534" s="5" t="str">
        <f t="shared" si="240"/>
        <v>classical music</v>
      </c>
      <c r="S2534" s="13">
        <f t="shared" si="238"/>
        <v>41108.057476851856</v>
      </c>
      <c r="T2534" s="13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5"/>
        <v>1.1066666666666667</v>
      </c>
      <c r="P2535" s="8">
        <f t="shared" si="236"/>
        <v>61.029411764705884</v>
      </c>
      <c r="Q2535" s="5" t="str">
        <f t="shared" si="237"/>
        <v>music</v>
      </c>
      <c r="R2535" s="5" t="str">
        <f t="shared" si="240"/>
        <v>classical music</v>
      </c>
      <c r="S2535" s="13">
        <f t="shared" si="238"/>
        <v>41304.95961805556</v>
      </c>
      <c r="T2535" s="13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5"/>
        <v>1.05</v>
      </c>
      <c r="P2536" s="8">
        <f t="shared" si="236"/>
        <v>150</v>
      </c>
      <c r="Q2536" s="5" t="str">
        <f t="shared" si="237"/>
        <v>music</v>
      </c>
      <c r="R2536" s="5" t="str">
        <f t="shared" si="240"/>
        <v>classical music</v>
      </c>
      <c r="S2536" s="13">
        <f t="shared" si="238"/>
        <v>40127.908703703702</v>
      </c>
      <c r="T2536" s="13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5"/>
        <v>1.03775</v>
      </c>
      <c r="P2537" s="8">
        <f t="shared" si="236"/>
        <v>266.08974358974359</v>
      </c>
      <c r="Q2537" s="5" t="str">
        <f t="shared" si="237"/>
        <v>music</v>
      </c>
      <c r="R2537" s="5" t="str">
        <f t="shared" si="240"/>
        <v>classical music</v>
      </c>
      <c r="S2537" s="13">
        <f t="shared" si="238"/>
        <v>41943.99936342593</v>
      </c>
      <c r="T2537" s="13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5"/>
        <v>1.1599999999999999</v>
      </c>
      <c r="P2538" s="8">
        <f t="shared" si="236"/>
        <v>7.25</v>
      </c>
      <c r="Q2538" s="5" t="str">
        <f t="shared" si="237"/>
        <v>music</v>
      </c>
      <c r="R2538" s="5" t="str">
        <f t="shared" si="240"/>
        <v>classical music</v>
      </c>
      <c r="S2538" s="13">
        <f t="shared" si="238"/>
        <v>41464.314421296302</v>
      </c>
      <c r="T2538" s="13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5"/>
        <v>1.1000000000000001</v>
      </c>
      <c r="P2539" s="8">
        <f t="shared" si="236"/>
        <v>100</v>
      </c>
      <c r="Q2539" s="5" t="str">
        <f t="shared" si="237"/>
        <v>music</v>
      </c>
      <c r="R2539" s="5" t="str">
        <f t="shared" si="240"/>
        <v>classical music</v>
      </c>
      <c r="S2539" s="13">
        <f t="shared" si="238"/>
        <v>40696.857118055559</v>
      </c>
      <c r="T2539" s="13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5"/>
        <v>1.130176111111111</v>
      </c>
      <c r="P2540" s="8">
        <f t="shared" si="236"/>
        <v>109.96308108108107</v>
      </c>
      <c r="Q2540" s="5" t="str">
        <f t="shared" si="237"/>
        <v>music</v>
      </c>
      <c r="R2540" s="5" t="str">
        <f t="shared" si="240"/>
        <v>classical music</v>
      </c>
      <c r="S2540" s="13">
        <f t="shared" si="238"/>
        <v>41298.718298611115</v>
      </c>
      <c r="T2540" s="13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5"/>
        <v>1.0024999999999999</v>
      </c>
      <c r="P2541" s="8">
        <f t="shared" si="236"/>
        <v>169.91525423728814</v>
      </c>
      <c r="Q2541" s="5" t="str">
        <f t="shared" si="237"/>
        <v>music</v>
      </c>
      <c r="R2541" s="5" t="str">
        <f t="shared" si="240"/>
        <v>classical music</v>
      </c>
      <c r="S2541" s="13">
        <f t="shared" si="238"/>
        <v>41978.110555555562</v>
      </c>
      <c r="T2541" s="13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5"/>
        <v>1.034</v>
      </c>
      <c r="P2542" s="8">
        <f t="shared" si="236"/>
        <v>95.740740740740748</v>
      </c>
      <c r="Q2542" s="5" t="str">
        <f t="shared" si="237"/>
        <v>music</v>
      </c>
      <c r="R2542" s="5" t="str">
        <f t="shared" si="240"/>
        <v>classical music</v>
      </c>
      <c r="S2542" s="13">
        <f t="shared" si="238"/>
        <v>40785.883344907408</v>
      </c>
      <c r="T2542" s="13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5"/>
        <v>1.0702857142857143</v>
      </c>
      <c r="P2543" s="8">
        <f t="shared" si="236"/>
        <v>59.460317460317462</v>
      </c>
      <c r="Q2543" s="5" t="str">
        <f t="shared" si="237"/>
        <v>music</v>
      </c>
      <c r="R2543" s="5" t="str">
        <f t="shared" si="240"/>
        <v>classical music</v>
      </c>
      <c r="S2543" s="13">
        <f t="shared" si="238"/>
        <v>41483.657615740747</v>
      </c>
      <c r="T2543" s="13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5"/>
        <v>1.0357142857142858</v>
      </c>
      <c r="P2544" s="8">
        <f t="shared" si="236"/>
        <v>55.769230769230766</v>
      </c>
      <c r="Q2544" s="5" t="str">
        <f t="shared" si="237"/>
        <v>music</v>
      </c>
      <c r="R2544" s="5" t="str">
        <f t="shared" si="240"/>
        <v>classical music</v>
      </c>
      <c r="S2544" s="13">
        <f t="shared" si="238"/>
        <v>41509.634918981486</v>
      </c>
      <c r="T2544" s="13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5"/>
        <v>1.5640000000000001</v>
      </c>
      <c r="P2545" s="8">
        <f t="shared" si="236"/>
        <v>30.076923076923077</v>
      </c>
      <c r="Q2545" s="5" t="str">
        <f t="shared" si="237"/>
        <v>music</v>
      </c>
      <c r="R2545" s="5" t="str">
        <f t="shared" si="240"/>
        <v>classical music</v>
      </c>
      <c r="S2545" s="13">
        <f t="shared" si="238"/>
        <v>40514.315949074073</v>
      </c>
      <c r="T2545" s="13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5"/>
        <v>1.0082</v>
      </c>
      <c r="P2546" s="8">
        <f t="shared" si="236"/>
        <v>88.438596491228068</v>
      </c>
      <c r="Q2546" s="5" t="str">
        <f t="shared" si="237"/>
        <v>music</v>
      </c>
      <c r="R2546" s="5" t="str">
        <f t="shared" si="240"/>
        <v>classical music</v>
      </c>
      <c r="S2546" s="13">
        <f t="shared" si="238"/>
        <v>41068.728807870371</v>
      </c>
      <c r="T2546" s="13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5"/>
        <v>1.9530000000000001</v>
      </c>
      <c r="P2547" s="8">
        <f t="shared" si="236"/>
        <v>64.032786885245898</v>
      </c>
      <c r="Q2547" s="5" t="str">
        <f t="shared" si="237"/>
        <v>music</v>
      </c>
      <c r="R2547" s="5" t="str">
        <f t="shared" si="240"/>
        <v>classical music</v>
      </c>
      <c r="S2547" s="13">
        <f t="shared" si="238"/>
        <v>42027.346504629633</v>
      </c>
      <c r="T2547" s="13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5"/>
        <v>1.1171428571428572</v>
      </c>
      <c r="P2548" s="8">
        <f t="shared" si="236"/>
        <v>60.153846153846153</v>
      </c>
      <c r="Q2548" s="5" t="str">
        <f t="shared" si="237"/>
        <v>music</v>
      </c>
      <c r="R2548" s="5" t="str">
        <f t="shared" si="240"/>
        <v>classical music</v>
      </c>
      <c r="S2548" s="13">
        <f t="shared" si="238"/>
        <v>41525.066886574081</v>
      </c>
      <c r="T2548" s="13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5"/>
        <v>1.1985454545454546</v>
      </c>
      <c r="P2549" s="8">
        <f t="shared" si="236"/>
        <v>49.194029850746269</v>
      </c>
      <c r="Q2549" s="5" t="str">
        <f t="shared" si="237"/>
        <v>music</v>
      </c>
      <c r="R2549" s="5" t="str">
        <f t="shared" si="240"/>
        <v>classical music</v>
      </c>
      <c r="S2549" s="13">
        <f t="shared" si="238"/>
        <v>40973.981516203705</v>
      </c>
      <c r="T2549" s="13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5"/>
        <v>1.0185</v>
      </c>
      <c r="P2550" s="8">
        <f t="shared" si="236"/>
        <v>165.16216216216216</v>
      </c>
      <c r="Q2550" s="5" t="str">
        <f t="shared" si="237"/>
        <v>music</v>
      </c>
      <c r="R2550" s="5" t="str">
        <f t="shared" si="240"/>
        <v>classical music</v>
      </c>
      <c r="S2550" s="13">
        <f t="shared" si="238"/>
        <v>42618.833761574075</v>
      </c>
      <c r="T2550" s="13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5"/>
        <v>1.0280254777070064</v>
      </c>
      <c r="P2551" s="8">
        <f t="shared" si="236"/>
        <v>43.621621621621621</v>
      </c>
      <c r="Q2551" s="5" t="str">
        <f t="shared" si="237"/>
        <v>music</v>
      </c>
      <c r="R2551" s="5" t="str">
        <f t="shared" si="240"/>
        <v>classical music</v>
      </c>
      <c r="S2551" s="13">
        <f t="shared" si="238"/>
        <v>41390.966087962966</v>
      </c>
      <c r="T2551" s="13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5"/>
        <v>1.0084615384615385</v>
      </c>
      <c r="P2552" s="8">
        <f t="shared" si="236"/>
        <v>43.7</v>
      </c>
      <c r="Q2552" s="5" t="str">
        <f t="shared" si="237"/>
        <v>music</v>
      </c>
      <c r="R2552" s="5" t="str">
        <f t="shared" si="240"/>
        <v>classical music</v>
      </c>
      <c r="S2552" s="13">
        <f t="shared" si="238"/>
        <v>42228.842662037037</v>
      </c>
      <c r="T2552" s="13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5"/>
        <v>1.0273469387755103</v>
      </c>
      <c r="P2553" s="8">
        <f t="shared" si="236"/>
        <v>67.419642857142861</v>
      </c>
      <c r="Q2553" s="5" t="str">
        <f t="shared" si="237"/>
        <v>music</v>
      </c>
      <c r="R2553" s="5" t="str">
        <f t="shared" si="240"/>
        <v>classical music</v>
      </c>
      <c r="S2553" s="13">
        <f t="shared" si="238"/>
        <v>40961.460474537038</v>
      </c>
      <c r="T2553" s="13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5"/>
        <v>1.0649999999999999</v>
      </c>
      <c r="P2554" s="8">
        <f t="shared" si="236"/>
        <v>177.5</v>
      </c>
      <c r="Q2554" s="5" t="str">
        <f t="shared" si="237"/>
        <v>music</v>
      </c>
      <c r="R2554" s="5" t="str">
        <f t="shared" si="240"/>
        <v>classical music</v>
      </c>
      <c r="S2554" s="13">
        <f t="shared" si="238"/>
        <v>42770.01829861111</v>
      </c>
      <c r="T2554" s="13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5"/>
        <v>1.5553333333333332</v>
      </c>
      <c r="P2555" s="8">
        <f t="shared" si="236"/>
        <v>38.883333333333333</v>
      </c>
      <c r="Q2555" s="5" t="str">
        <f t="shared" si="237"/>
        <v>music</v>
      </c>
      <c r="R2555" s="5" t="str">
        <f t="shared" si="240"/>
        <v>classical music</v>
      </c>
      <c r="S2555" s="13">
        <f t="shared" si="238"/>
        <v>41113.407488425924</v>
      </c>
      <c r="T2555" s="13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5"/>
        <v>1.228</v>
      </c>
      <c r="P2556" s="8">
        <f t="shared" si="236"/>
        <v>54.985074626865675</v>
      </c>
      <c r="Q2556" s="5" t="str">
        <f t="shared" si="237"/>
        <v>music</v>
      </c>
      <c r="R2556" s="5" t="str">
        <f t="shared" si="240"/>
        <v>classical music</v>
      </c>
      <c r="S2556" s="13">
        <f t="shared" si="238"/>
        <v>42125.286608796298</v>
      </c>
      <c r="T2556" s="13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5"/>
        <v>1.0734999999999999</v>
      </c>
      <c r="P2557" s="8">
        <f t="shared" si="236"/>
        <v>61.342857142857142</v>
      </c>
      <c r="Q2557" s="5" t="str">
        <f t="shared" si="237"/>
        <v>music</v>
      </c>
      <c r="R2557" s="5" t="str">
        <f t="shared" si="240"/>
        <v>classical music</v>
      </c>
      <c r="S2557" s="13">
        <f t="shared" si="238"/>
        <v>41026.863344907411</v>
      </c>
      <c r="T2557" s="13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5"/>
        <v>1.0550335570469798</v>
      </c>
      <c r="P2558" s="8">
        <f t="shared" si="236"/>
        <v>23.117647058823529</v>
      </c>
      <c r="Q2558" s="5" t="str">
        <f t="shared" si="237"/>
        <v>music</v>
      </c>
      <c r="R2558" s="5" t="str">
        <f t="shared" si="240"/>
        <v>classical music</v>
      </c>
      <c r="S2558" s="13">
        <f t="shared" si="238"/>
        <v>41223.199733796297</v>
      </c>
      <c r="T2558" s="13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5"/>
        <v>1.1844444444444444</v>
      </c>
      <c r="P2559" s="8">
        <f t="shared" si="236"/>
        <v>29.611111111111111</v>
      </c>
      <c r="Q2559" s="5" t="str">
        <f t="shared" si="237"/>
        <v>music</v>
      </c>
      <c r="R2559" s="5" t="str">
        <f t="shared" si="240"/>
        <v>classical music</v>
      </c>
      <c r="S2559" s="13">
        <f t="shared" si="238"/>
        <v>41744.953541666669</v>
      </c>
      <c r="T2559" s="13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5"/>
        <v>1.0888</v>
      </c>
      <c r="P2560" s="8">
        <f t="shared" si="236"/>
        <v>75.611111111111114</v>
      </c>
      <c r="Q2560" s="5" t="str">
        <f t="shared" si="237"/>
        <v>music</v>
      </c>
      <c r="R2560" s="5" t="str">
        <f t="shared" si="240"/>
        <v>classical music</v>
      </c>
      <c r="S2560" s="13">
        <f t="shared" si="238"/>
        <v>42094.068356481483</v>
      </c>
      <c r="T2560" s="13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5"/>
        <v>1.1125</v>
      </c>
      <c r="P2561" s="8">
        <f t="shared" si="236"/>
        <v>35.6</v>
      </c>
      <c r="Q2561" s="5" t="str">
        <f t="shared" si="237"/>
        <v>music</v>
      </c>
      <c r="R2561" s="5" t="str">
        <f t="shared" si="240"/>
        <v>classical music</v>
      </c>
      <c r="S2561" s="13">
        <f t="shared" si="238"/>
        <v>40830.081990740742</v>
      </c>
      <c r="T2561" s="13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5"/>
        <v>1.0009999999999999</v>
      </c>
      <c r="P2562" s="8">
        <f t="shared" si="236"/>
        <v>143</v>
      </c>
      <c r="Q2562" s="5" t="str">
        <f t="shared" si="237"/>
        <v>music</v>
      </c>
      <c r="R2562" s="5" t="str">
        <f t="shared" si="240"/>
        <v>classical music</v>
      </c>
      <c r="S2562" s="13">
        <f t="shared" si="238"/>
        <v>42040.159421296303</v>
      </c>
      <c r="T2562" s="13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1">E2563/D2563</f>
        <v>0</v>
      </c>
      <c r="P2563" s="8" t="e">
        <f t="shared" ref="P2563:P2626" si="242">E2563/L2563</f>
        <v>#DIV/0!</v>
      </c>
      <c r="Q2563" s="5" t="str">
        <f t="shared" ref="Q2563:Q2626" si="243">LEFT(N2563,FIND("/",N2563)-1)</f>
        <v>food</v>
      </c>
      <c r="R2563" s="5" t="str">
        <f t="shared" si="240"/>
        <v>food trucks</v>
      </c>
      <c r="S2563" s="13">
        <f t="shared" ref="S2563:S2626" si="244">(J2563/86400)+25569+(5/24)</f>
        <v>42260.73714120371</v>
      </c>
      <c r="T2563" s="13">
        <f t="shared" ref="T2563:T2626" si="245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1"/>
        <v>7.4999999999999997E-3</v>
      </c>
      <c r="P2564" s="8">
        <f t="shared" si="242"/>
        <v>25</v>
      </c>
      <c r="Q2564" s="5" t="str">
        <f t="shared" si="243"/>
        <v>food</v>
      </c>
      <c r="R2564" s="5" t="str">
        <f t="shared" si="240"/>
        <v>food trucks</v>
      </c>
      <c r="S2564" s="13">
        <f t="shared" si="244"/>
        <v>42594.733090277783</v>
      </c>
      <c r="T2564" s="13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1"/>
        <v>0</v>
      </c>
      <c r="P2565" s="8" t="e">
        <f t="shared" si="242"/>
        <v>#DIV/0!</v>
      </c>
      <c r="Q2565" s="5" t="str">
        <f t="shared" si="243"/>
        <v>food</v>
      </c>
      <c r="R2565" s="5" t="str">
        <f t="shared" si="240"/>
        <v>food trucks</v>
      </c>
      <c r="S2565" s="13">
        <f t="shared" si="244"/>
        <v>42155.347812500004</v>
      </c>
      <c r="T2565" s="13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1"/>
        <v>0</v>
      </c>
      <c r="P2566" s="8" t="e">
        <f t="shared" si="242"/>
        <v>#DIV/0!</v>
      </c>
      <c r="Q2566" s="5" t="str">
        <f t="shared" si="243"/>
        <v>food</v>
      </c>
      <c r="R2566" s="5" t="str">
        <f t="shared" si="240"/>
        <v>food trucks</v>
      </c>
      <c r="S2566" s="13">
        <f t="shared" si="244"/>
        <v>41822.248831018522</v>
      </c>
      <c r="T2566" s="13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1"/>
        <v>0.01</v>
      </c>
      <c r="P2567" s="8">
        <f t="shared" si="242"/>
        <v>100</v>
      </c>
      <c r="Q2567" s="5" t="str">
        <f t="shared" si="243"/>
        <v>food</v>
      </c>
      <c r="R2567" s="5" t="str">
        <f t="shared" si="240"/>
        <v>food trucks</v>
      </c>
      <c r="S2567" s="13">
        <f t="shared" si="244"/>
        <v>42440.858668981484</v>
      </c>
      <c r="T2567" s="13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1"/>
        <v>0</v>
      </c>
      <c r="P2568" s="8" t="e">
        <f t="shared" si="242"/>
        <v>#DIV/0!</v>
      </c>
      <c r="Q2568" s="5" t="str">
        <f t="shared" si="243"/>
        <v>food</v>
      </c>
      <c r="R2568" s="5" t="str">
        <f t="shared" si="240"/>
        <v>food trucks</v>
      </c>
      <c r="S2568" s="13">
        <f t="shared" si="244"/>
        <v>41843.189212962963</v>
      </c>
      <c r="T2568" s="13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1"/>
        <v>2.6666666666666666E-3</v>
      </c>
      <c r="P2569" s="8">
        <f t="shared" si="242"/>
        <v>60</v>
      </c>
      <c r="Q2569" s="5" t="str">
        <f t="shared" si="243"/>
        <v>food</v>
      </c>
      <c r="R2569" s="5" t="str">
        <f t="shared" si="240"/>
        <v>food trucks</v>
      </c>
      <c r="S2569" s="13">
        <f t="shared" si="244"/>
        <v>42088.087245370371</v>
      </c>
      <c r="T2569" s="13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1"/>
        <v>5.0000000000000001E-3</v>
      </c>
      <c r="P2570" s="8">
        <f t="shared" si="242"/>
        <v>50</v>
      </c>
      <c r="Q2570" s="5" t="str">
        <f t="shared" si="243"/>
        <v>food</v>
      </c>
      <c r="R2570" s="5" t="str">
        <f t="shared" si="240"/>
        <v>food trucks</v>
      </c>
      <c r="S2570" s="13">
        <f t="shared" si="244"/>
        <v>42584.874930555561</v>
      </c>
      <c r="T2570" s="13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1"/>
        <v>2.2307692307692306E-2</v>
      </c>
      <c r="P2571" s="8">
        <f t="shared" si="242"/>
        <v>72.5</v>
      </c>
      <c r="Q2571" s="5" t="str">
        <f t="shared" si="243"/>
        <v>food</v>
      </c>
      <c r="R2571" s="5" t="str">
        <f t="shared" si="240"/>
        <v>food trucks</v>
      </c>
      <c r="S2571" s="13">
        <f t="shared" si="244"/>
        <v>42234.313796296301</v>
      </c>
      <c r="T2571" s="13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1"/>
        <v>8.4285714285714294E-3</v>
      </c>
      <c r="P2572" s="8">
        <f t="shared" si="242"/>
        <v>29.5</v>
      </c>
      <c r="Q2572" s="5" t="str">
        <f t="shared" si="243"/>
        <v>food</v>
      </c>
      <c r="R2572" s="5" t="str">
        <f t="shared" ref="R2572:R2635" si="246">RIGHT(N2572,LEN(N2572)-FIND("/",N2572))</f>
        <v>food trucks</v>
      </c>
      <c r="S2572" s="13">
        <f t="shared" si="244"/>
        <v>42745.111516203709</v>
      </c>
      <c r="T2572" s="13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1"/>
        <v>2.5000000000000001E-3</v>
      </c>
      <c r="P2573" s="8">
        <f t="shared" si="242"/>
        <v>62.5</v>
      </c>
      <c r="Q2573" s="5" t="str">
        <f t="shared" si="243"/>
        <v>food</v>
      </c>
      <c r="R2573" s="5" t="str">
        <f t="shared" si="246"/>
        <v>food trucks</v>
      </c>
      <c r="S2573" s="13">
        <f t="shared" si="244"/>
        <v>42449.55001157408</v>
      </c>
      <c r="T2573" s="13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1"/>
        <v>0</v>
      </c>
      <c r="P2574" s="8" t="e">
        <f t="shared" si="242"/>
        <v>#DIV/0!</v>
      </c>
      <c r="Q2574" s="5" t="str">
        <f t="shared" si="243"/>
        <v>food</v>
      </c>
      <c r="R2574" s="5" t="str">
        <f t="shared" si="246"/>
        <v>food trucks</v>
      </c>
      <c r="S2574" s="13">
        <f t="shared" si="244"/>
        <v>42077.327743055554</v>
      </c>
      <c r="T2574" s="13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1"/>
        <v>0</v>
      </c>
      <c r="P2575" s="8" t="e">
        <f t="shared" si="242"/>
        <v>#DIV/0!</v>
      </c>
      <c r="Q2575" s="5" t="str">
        <f t="shared" si="243"/>
        <v>food</v>
      </c>
      <c r="R2575" s="5" t="str">
        <f t="shared" si="246"/>
        <v>food trucks</v>
      </c>
      <c r="S2575" s="13">
        <f t="shared" si="244"/>
        <v>41829.800335648149</v>
      </c>
      <c r="T2575" s="13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1"/>
        <v>0</v>
      </c>
      <c r="P2576" s="8" t="e">
        <f t="shared" si="242"/>
        <v>#DIV/0!</v>
      </c>
      <c r="Q2576" s="5" t="str">
        <f t="shared" si="243"/>
        <v>food</v>
      </c>
      <c r="R2576" s="5" t="str">
        <f t="shared" si="246"/>
        <v>food trucks</v>
      </c>
      <c r="S2576" s="13">
        <f t="shared" si="244"/>
        <v>42488.034085648149</v>
      </c>
      <c r="T2576" s="13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1"/>
        <v>0</v>
      </c>
      <c r="P2577" s="8" t="e">
        <f t="shared" si="242"/>
        <v>#DIV/0!</v>
      </c>
      <c r="Q2577" s="5" t="str">
        <f t="shared" si="243"/>
        <v>food</v>
      </c>
      <c r="R2577" s="5" t="str">
        <f t="shared" si="246"/>
        <v>food trucks</v>
      </c>
      <c r="S2577" s="13">
        <f t="shared" si="244"/>
        <v>41986.317060185189</v>
      </c>
      <c r="T2577" s="13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1"/>
        <v>0</v>
      </c>
      <c r="P2578" s="8" t="e">
        <f t="shared" si="242"/>
        <v>#DIV/0!</v>
      </c>
      <c r="Q2578" s="5" t="str">
        <f t="shared" si="243"/>
        <v>food</v>
      </c>
      <c r="R2578" s="5" t="str">
        <f t="shared" si="246"/>
        <v>food trucks</v>
      </c>
      <c r="S2578" s="13">
        <f t="shared" si="244"/>
        <v>42060.218136574076</v>
      </c>
      <c r="T2578" s="13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1"/>
        <v>0</v>
      </c>
      <c r="P2579" s="8" t="e">
        <f t="shared" si="242"/>
        <v>#DIV/0!</v>
      </c>
      <c r="Q2579" s="5" t="str">
        <f t="shared" si="243"/>
        <v>food</v>
      </c>
      <c r="R2579" s="5" t="str">
        <f t="shared" si="246"/>
        <v>food trucks</v>
      </c>
      <c r="S2579" s="13">
        <f t="shared" si="244"/>
        <v>41831.028900462967</v>
      </c>
      <c r="T2579" s="13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1"/>
        <v>0</v>
      </c>
      <c r="P2580" s="8" t="e">
        <f t="shared" si="242"/>
        <v>#DIV/0!</v>
      </c>
      <c r="Q2580" s="5" t="str">
        <f t="shared" si="243"/>
        <v>food</v>
      </c>
      <c r="R2580" s="5" t="str">
        <f t="shared" si="246"/>
        <v>food trucks</v>
      </c>
      <c r="S2580" s="13">
        <f t="shared" si="244"/>
        <v>42238.231238425928</v>
      </c>
      <c r="T2580" s="13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1"/>
        <v>1.3849999999999999E-3</v>
      </c>
      <c r="P2581" s="8">
        <f t="shared" si="242"/>
        <v>23.083333333333332</v>
      </c>
      <c r="Q2581" s="5" t="str">
        <f t="shared" si="243"/>
        <v>food</v>
      </c>
      <c r="R2581" s="5" t="str">
        <f t="shared" si="246"/>
        <v>food trucks</v>
      </c>
      <c r="S2581" s="13">
        <f t="shared" si="244"/>
        <v>41838.038229166668</v>
      </c>
      <c r="T2581" s="13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1"/>
        <v>6.0000000000000001E-3</v>
      </c>
      <c r="P2582" s="8">
        <f t="shared" si="242"/>
        <v>25.5</v>
      </c>
      <c r="Q2582" s="5" t="str">
        <f t="shared" si="243"/>
        <v>food</v>
      </c>
      <c r="R2582" s="5" t="str">
        <f t="shared" si="246"/>
        <v>food trucks</v>
      </c>
      <c r="S2582" s="13">
        <f t="shared" si="244"/>
        <v>42110.534756944449</v>
      </c>
      <c r="T2582" s="13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1"/>
        <v>0.106</v>
      </c>
      <c r="P2583" s="8">
        <f t="shared" si="242"/>
        <v>48.18181818181818</v>
      </c>
      <c r="Q2583" s="5" t="str">
        <f t="shared" si="243"/>
        <v>food</v>
      </c>
      <c r="R2583" s="5" t="str">
        <f t="shared" si="246"/>
        <v>food trucks</v>
      </c>
      <c r="S2583" s="13">
        <f t="shared" si="244"/>
        <v>42294.836782407408</v>
      </c>
      <c r="T2583" s="13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1"/>
        <v>1.1111111111111112E-5</v>
      </c>
      <c r="P2584" s="8">
        <f t="shared" si="242"/>
        <v>1</v>
      </c>
      <c r="Q2584" s="5" t="str">
        <f t="shared" si="243"/>
        <v>food</v>
      </c>
      <c r="R2584" s="5" t="str">
        <f t="shared" si="246"/>
        <v>food trucks</v>
      </c>
      <c r="S2584" s="13">
        <f t="shared" si="244"/>
        <v>42643.197152777779</v>
      </c>
      <c r="T2584" s="13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1"/>
        <v>5.0000000000000001E-3</v>
      </c>
      <c r="P2585" s="8">
        <f t="shared" si="242"/>
        <v>1</v>
      </c>
      <c r="Q2585" s="5" t="str">
        <f t="shared" si="243"/>
        <v>food</v>
      </c>
      <c r="R2585" s="5" t="str">
        <f t="shared" si="246"/>
        <v>food trucks</v>
      </c>
      <c r="S2585" s="13">
        <f t="shared" si="244"/>
        <v>42019.977777777785</v>
      </c>
      <c r="T2585" s="13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1"/>
        <v>0</v>
      </c>
      <c r="P2586" s="8" t="e">
        <f t="shared" si="242"/>
        <v>#DIV/0!</v>
      </c>
      <c r="Q2586" s="5" t="str">
        <f t="shared" si="243"/>
        <v>food</v>
      </c>
      <c r="R2586" s="5" t="str">
        <f t="shared" si="246"/>
        <v>food trucks</v>
      </c>
      <c r="S2586" s="13">
        <f t="shared" si="244"/>
        <v>42140.381585648145</v>
      </c>
      <c r="T2586" s="13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1"/>
        <v>1.6666666666666668E-3</v>
      </c>
      <c r="P2587" s="8">
        <f t="shared" si="242"/>
        <v>50</v>
      </c>
      <c r="Q2587" s="5" t="str">
        <f t="shared" si="243"/>
        <v>food</v>
      </c>
      <c r="R2587" s="5" t="str">
        <f t="shared" si="246"/>
        <v>food trucks</v>
      </c>
      <c r="S2587" s="13">
        <f t="shared" si="244"/>
        <v>41796.171666666669</v>
      </c>
      <c r="T2587" s="13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1"/>
        <v>1.6666666666666668E-3</v>
      </c>
      <c r="P2588" s="8">
        <f t="shared" si="242"/>
        <v>5</v>
      </c>
      <c r="Q2588" s="5" t="str">
        <f t="shared" si="243"/>
        <v>food</v>
      </c>
      <c r="R2588" s="5" t="str">
        <f t="shared" si="246"/>
        <v>food trucks</v>
      </c>
      <c r="S2588" s="13">
        <f t="shared" si="244"/>
        <v>42333.538611111115</v>
      </c>
      <c r="T2588" s="13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1"/>
        <v>2.4340000000000001E-2</v>
      </c>
      <c r="P2589" s="8">
        <f t="shared" si="242"/>
        <v>202.83333333333334</v>
      </c>
      <c r="Q2589" s="5" t="str">
        <f t="shared" si="243"/>
        <v>food</v>
      </c>
      <c r="R2589" s="5" t="str">
        <f t="shared" si="246"/>
        <v>food trucks</v>
      </c>
      <c r="S2589" s="13">
        <f t="shared" si="244"/>
        <v>42338.883715277778</v>
      </c>
      <c r="T2589" s="13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1"/>
        <v>3.8833333333333331E-2</v>
      </c>
      <c r="P2590" s="8">
        <f t="shared" si="242"/>
        <v>29.125</v>
      </c>
      <c r="Q2590" s="5" t="str">
        <f t="shared" si="243"/>
        <v>food</v>
      </c>
      <c r="R2590" s="5" t="str">
        <f t="shared" si="246"/>
        <v>food trucks</v>
      </c>
      <c r="S2590" s="13">
        <f t="shared" si="244"/>
        <v>42042.884560185186</v>
      </c>
      <c r="T2590" s="13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1"/>
        <v>1E-4</v>
      </c>
      <c r="P2591" s="8">
        <f t="shared" si="242"/>
        <v>5</v>
      </c>
      <c r="Q2591" s="5" t="str">
        <f t="shared" si="243"/>
        <v>food</v>
      </c>
      <c r="R2591" s="5" t="str">
        <f t="shared" si="246"/>
        <v>food trucks</v>
      </c>
      <c r="S2591" s="13">
        <f t="shared" si="244"/>
        <v>42422.744525462964</v>
      </c>
      <c r="T2591" s="13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1"/>
        <v>0</v>
      </c>
      <c r="P2592" s="8" t="e">
        <f t="shared" si="242"/>
        <v>#DIV/0!</v>
      </c>
      <c r="Q2592" s="5" t="str">
        <f t="shared" si="243"/>
        <v>food</v>
      </c>
      <c r="R2592" s="5" t="str">
        <f t="shared" si="246"/>
        <v>food trucks</v>
      </c>
      <c r="S2592" s="13">
        <f t="shared" si="244"/>
        <v>42388.797418981485</v>
      </c>
      <c r="T2592" s="13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1"/>
        <v>1.7333333333333333E-2</v>
      </c>
      <c r="P2593" s="8">
        <f t="shared" si="242"/>
        <v>13</v>
      </c>
      <c r="Q2593" s="5" t="str">
        <f t="shared" si="243"/>
        <v>food</v>
      </c>
      <c r="R2593" s="5" t="str">
        <f t="shared" si="246"/>
        <v>food trucks</v>
      </c>
      <c r="S2593" s="13">
        <f t="shared" si="244"/>
        <v>42383.114861111113</v>
      </c>
      <c r="T2593" s="13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1"/>
        <v>1.6666666666666668E-3</v>
      </c>
      <c r="P2594" s="8">
        <f t="shared" si="242"/>
        <v>50</v>
      </c>
      <c r="Q2594" s="5" t="str">
        <f t="shared" si="243"/>
        <v>food</v>
      </c>
      <c r="R2594" s="5" t="str">
        <f t="shared" si="246"/>
        <v>food trucks</v>
      </c>
      <c r="S2594" s="13">
        <f t="shared" si="244"/>
        <v>41888.009502314817</v>
      </c>
      <c r="T2594" s="13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1"/>
        <v>0</v>
      </c>
      <c r="P2595" s="8" t="e">
        <f t="shared" si="242"/>
        <v>#DIV/0!</v>
      </c>
      <c r="Q2595" s="5" t="str">
        <f t="shared" si="243"/>
        <v>food</v>
      </c>
      <c r="R2595" s="5" t="str">
        <f t="shared" si="246"/>
        <v>food trucks</v>
      </c>
      <c r="S2595" s="13">
        <f t="shared" si="244"/>
        <v>42090.053541666668</v>
      </c>
      <c r="T2595" s="13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1"/>
        <v>1.2500000000000001E-5</v>
      </c>
      <c r="P2596" s="8">
        <f t="shared" si="242"/>
        <v>1</v>
      </c>
      <c r="Q2596" s="5" t="str">
        <f t="shared" si="243"/>
        <v>food</v>
      </c>
      <c r="R2596" s="5" t="str">
        <f t="shared" si="246"/>
        <v>food trucks</v>
      </c>
      <c r="S2596" s="13">
        <f t="shared" si="244"/>
        <v>41829.176250000004</v>
      </c>
      <c r="T2596" s="13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1"/>
        <v>0.12166666666666667</v>
      </c>
      <c r="P2597" s="8">
        <f t="shared" si="242"/>
        <v>96.05263157894737</v>
      </c>
      <c r="Q2597" s="5" t="str">
        <f t="shared" si="243"/>
        <v>food</v>
      </c>
      <c r="R2597" s="5" t="str">
        <f t="shared" si="246"/>
        <v>food trucks</v>
      </c>
      <c r="S2597" s="13">
        <f t="shared" si="244"/>
        <v>42760.452546296299</v>
      </c>
      <c r="T2597" s="13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1"/>
        <v>0.23588571428571428</v>
      </c>
      <c r="P2598" s="8">
        <f t="shared" si="242"/>
        <v>305.77777777777777</v>
      </c>
      <c r="Q2598" s="5" t="str">
        <f t="shared" si="243"/>
        <v>food</v>
      </c>
      <c r="R2598" s="5" t="str">
        <f t="shared" si="246"/>
        <v>food trucks</v>
      </c>
      <c r="S2598" s="13">
        <f t="shared" si="244"/>
        <v>41828.872789351852</v>
      </c>
      <c r="T2598" s="13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1"/>
        <v>5.6666666666666664E-2</v>
      </c>
      <c r="P2599" s="8">
        <f t="shared" si="242"/>
        <v>12.142857142857142</v>
      </c>
      <c r="Q2599" s="5" t="str">
        <f t="shared" si="243"/>
        <v>food</v>
      </c>
      <c r="R2599" s="5" t="str">
        <f t="shared" si="246"/>
        <v>food trucks</v>
      </c>
      <c r="S2599" s="13">
        <f t="shared" si="244"/>
        <v>42510.54996527778</v>
      </c>
      <c r="T2599" s="13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1"/>
        <v>0.39</v>
      </c>
      <c r="P2600" s="8">
        <f t="shared" si="242"/>
        <v>83.571428571428569</v>
      </c>
      <c r="Q2600" s="5" t="str">
        <f t="shared" si="243"/>
        <v>food</v>
      </c>
      <c r="R2600" s="5" t="str">
        <f t="shared" si="246"/>
        <v>food trucks</v>
      </c>
      <c r="S2600" s="13">
        <f t="shared" si="244"/>
        <v>42241.048622685186</v>
      </c>
      <c r="T2600" s="13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1"/>
        <v>9.9546510341776348E-3</v>
      </c>
      <c r="P2601" s="8">
        <f t="shared" si="242"/>
        <v>18</v>
      </c>
      <c r="Q2601" s="5" t="str">
        <f t="shared" si="243"/>
        <v>food</v>
      </c>
      <c r="R2601" s="5" t="str">
        <f t="shared" si="246"/>
        <v>food trucks</v>
      </c>
      <c r="S2601" s="13">
        <f t="shared" si="244"/>
        <v>41809.96234953704</v>
      </c>
      <c r="T2601" s="13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1"/>
        <v>6.9320000000000007E-2</v>
      </c>
      <c r="P2602" s="8">
        <f t="shared" si="242"/>
        <v>115.53333333333333</v>
      </c>
      <c r="Q2602" s="5" t="str">
        <f t="shared" si="243"/>
        <v>food</v>
      </c>
      <c r="R2602" s="5" t="str">
        <f t="shared" si="246"/>
        <v>food trucks</v>
      </c>
      <c r="S2602" s="13">
        <f t="shared" si="244"/>
        <v>42395.108796296299</v>
      </c>
      <c r="T2602" s="13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1"/>
        <v>6.6139999999999999</v>
      </c>
      <c r="P2603" s="8">
        <f t="shared" si="242"/>
        <v>21.900662251655628</v>
      </c>
      <c r="Q2603" s="5" t="str">
        <f t="shared" si="243"/>
        <v>technology</v>
      </c>
      <c r="R2603" s="5" t="str">
        <f t="shared" si="246"/>
        <v>space exploration</v>
      </c>
      <c r="S2603" s="13">
        <f t="shared" si="244"/>
        <v>41151.110520833339</v>
      </c>
      <c r="T2603" s="13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1"/>
        <v>3.2609166666666667</v>
      </c>
      <c r="P2604" s="8">
        <f t="shared" si="242"/>
        <v>80.022494887525568</v>
      </c>
      <c r="Q2604" s="5" t="str">
        <f t="shared" si="243"/>
        <v>technology</v>
      </c>
      <c r="R2604" s="5" t="str">
        <f t="shared" si="246"/>
        <v>space exploration</v>
      </c>
      <c r="S2604" s="13">
        <f t="shared" si="244"/>
        <v>41915.955648148149</v>
      </c>
      <c r="T2604" s="13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1"/>
        <v>1.0148571428571429</v>
      </c>
      <c r="P2605" s="8">
        <f t="shared" si="242"/>
        <v>35.520000000000003</v>
      </c>
      <c r="Q2605" s="5" t="str">
        <f t="shared" si="243"/>
        <v>technology</v>
      </c>
      <c r="R2605" s="5" t="str">
        <f t="shared" si="246"/>
        <v>space exploration</v>
      </c>
      <c r="S2605" s="13">
        <f t="shared" si="244"/>
        <v>41618.120995370373</v>
      </c>
      <c r="T2605" s="13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1"/>
        <v>1.0421799999999999</v>
      </c>
      <c r="P2606" s="8">
        <f t="shared" si="242"/>
        <v>64.933333333333323</v>
      </c>
      <c r="Q2606" s="5" t="str">
        <f t="shared" si="243"/>
        <v>technology</v>
      </c>
      <c r="R2606" s="5" t="str">
        <f t="shared" si="246"/>
        <v>space exploration</v>
      </c>
      <c r="S2606" s="13">
        <f t="shared" si="244"/>
        <v>40998.259525462963</v>
      </c>
      <c r="T2606" s="13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1"/>
        <v>1.0742157000000001</v>
      </c>
      <c r="P2607" s="8">
        <f t="shared" si="242"/>
        <v>60.965703745743475</v>
      </c>
      <c r="Q2607" s="5" t="str">
        <f t="shared" si="243"/>
        <v>technology</v>
      </c>
      <c r="R2607" s="5" t="str">
        <f t="shared" si="246"/>
        <v>space exploration</v>
      </c>
      <c r="S2607" s="13">
        <f t="shared" si="244"/>
        <v>42508.749884259261</v>
      </c>
      <c r="T2607" s="13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1"/>
        <v>1.1005454545454545</v>
      </c>
      <c r="P2608" s="8">
        <f t="shared" si="242"/>
        <v>31.444155844155844</v>
      </c>
      <c r="Q2608" s="5" t="str">
        <f t="shared" si="243"/>
        <v>technology</v>
      </c>
      <c r="R2608" s="5" t="str">
        <f t="shared" si="246"/>
        <v>space exploration</v>
      </c>
      <c r="S2608" s="13">
        <f t="shared" si="244"/>
        <v>41726.921087962961</v>
      </c>
      <c r="T2608" s="13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1"/>
        <v>4.077</v>
      </c>
      <c r="P2609" s="8">
        <f t="shared" si="242"/>
        <v>81.949748743718587</v>
      </c>
      <c r="Q2609" s="5" t="str">
        <f t="shared" si="243"/>
        <v>technology</v>
      </c>
      <c r="R2609" s="5" t="str">
        <f t="shared" si="246"/>
        <v>space exploration</v>
      </c>
      <c r="S2609" s="13">
        <f t="shared" si="244"/>
        <v>42185.083009259259</v>
      </c>
      <c r="T2609" s="13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1"/>
        <v>2.2392500000000002</v>
      </c>
      <c r="P2610" s="8">
        <f t="shared" si="242"/>
        <v>58.92763157894737</v>
      </c>
      <c r="Q2610" s="5" t="str">
        <f t="shared" si="243"/>
        <v>technology</v>
      </c>
      <c r="R2610" s="5" t="str">
        <f t="shared" si="246"/>
        <v>space exploration</v>
      </c>
      <c r="S2610" s="13">
        <f t="shared" si="244"/>
        <v>42768.010046296295</v>
      </c>
      <c r="T2610" s="13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1"/>
        <v>3.038011142857143</v>
      </c>
      <c r="P2611" s="8">
        <f t="shared" si="242"/>
        <v>157.29347633136095</v>
      </c>
      <c r="Q2611" s="5" t="str">
        <f t="shared" si="243"/>
        <v>technology</v>
      </c>
      <c r="R2611" s="5" t="str">
        <f t="shared" si="246"/>
        <v>space exploration</v>
      </c>
      <c r="S2611" s="13">
        <f t="shared" si="244"/>
        <v>41075.446192129632</v>
      </c>
      <c r="T2611" s="13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1"/>
        <v>1.4132510432681749</v>
      </c>
      <c r="P2612" s="8">
        <f t="shared" si="242"/>
        <v>55.758509532062391</v>
      </c>
      <c r="Q2612" s="5" t="str">
        <f t="shared" si="243"/>
        <v>technology</v>
      </c>
      <c r="R2612" s="5" t="str">
        <f t="shared" si="246"/>
        <v>space exploration</v>
      </c>
      <c r="S2612" s="13">
        <f t="shared" si="244"/>
        <v>42565.089409722226</v>
      </c>
      <c r="T2612" s="13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1"/>
        <v>27.906363636363636</v>
      </c>
      <c r="P2613" s="8">
        <f t="shared" si="242"/>
        <v>83.802893802893806</v>
      </c>
      <c r="Q2613" s="5" t="str">
        <f t="shared" si="243"/>
        <v>technology</v>
      </c>
      <c r="R2613" s="5" t="str">
        <f t="shared" si="246"/>
        <v>space exploration</v>
      </c>
      <c r="S2613" s="13">
        <f t="shared" si="244"/>
        <v>42704.54414351852</v>
      </c>
      <c r="T2613" s="13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1"/>
        <v>1.7176130000000001</v>
      </c>
      <c r="P2614" s="8">
        <f t="shared" si="242"/>
        <v>58.422210884353746</v>
      </c>
      <c r="Q2614" s="5" t="str">
        <f t="shared" si="243"/>
        <v>technology</v>
      </c>
      <c r="R2614" s="5" t="str">
        <f t="shared" si="246"/>
        <v>space exploration</v>
      </c>
      <c r="S2614" s="13">
        <f t="shared" si="244"/>
        <v>41982.351504629631</v>
      </c>
      <c r="T2614" s="13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1"/>
        <v>1.0101333333333333</v>
      </c>
      <c r="P2615" s="8">
        <f t="shared" si="242"/>
        <v>270.57142857142856</v>
      </c>
      <c r="Q2615" s="5" t="str">
        <f t="shared" si="243"/>
        <v>technology</v>
      </c>
      <c r="R2615" s="5" t="str">
        <f t="shared" si="246"/>
        <v>space exploration</v>
      </c>
      <c r="S2615" s="13">
        <f t="shared" si="244"/>
        <v>41144.026550925926</v>
      </c>
      <c r="T2615" s="13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1"/>
        <v>1.02</v>
      </c>
      <c r="P2616" s="8">
        <f t="shared" si="242"/>
        <v>107.1</v>
      </c>
      <c r="Q2616" s="5" t="str">
        <f t="shared" si="243"/>
        <v>technology</v>
      </c>
      <c r="R2616" s="5" t="str">
        <f t="shared" si="246"/>
        <v>space exploration</v>
      </c>
      <c r="S2616" s="13">
        <f t="shared" si="244"/>
        <v>41730.916805555556</v>
      </c>
      <c r="T2616" s="13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1"/>
        <v>1.6976511744127936</v>
      </c>
      <c r="P2617" s="8">
        <f t="shared" si="242"/>
        <v>47.180555555555557</v>
      </c>
      <c r="Q2617" s="5" t="str">
        <f t="shared" si="243"/>
        <v>technology</v>
      </c>
      <c r="R2617" s="5" t="str">
        <f t="shared" si="246"/>
        <v>space exploration</v>
      </c>
      <c r="S2617" s="13">
        <f t="shared" si="244"/>
        <v>42453.705601851856</v>
      </c>
      <c r="T2617" s="13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1"/>
        <v>1.14534</v>
      </c>
      <c r="P2618" s="8">
        <f t="shared" si="242"/>
        <v>120.30882352941177</v>
      </c>
      <c r="Q2618" s="5" t="str">
        <f t="shared" si="243"/>
        <v>technology</v>
      </c>
      <c r="R2618" s="5" t="str">
        <f t="shared" si="246"/>
        <v>space exploration</v>
      </c>
      <c r="S2618" s="13">
        <f t="shared" si="244"/>
        <v>42212.202881944446</v>
      </c>
      <c r="T2618" s="13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1"/>
        <v>8.7759999999999998</v>
      </c>
      <c r="P2619" s="8">
        <f t="shared" si="242"/>
        <v>27.59748427672956</v>
      </c>
      <c r="Q2619" s="5" t="str">
        <f t="shared" si="243"/>
        <v>technology</v>
      </c>
      <c r="R2619" s="5" t="str">
        <f t="shared" si="246"/>
        <v>space exploration</v>
      </c>
      <c r="S2619" s="13">
        <f t="shared" si="244"/>
        <v>41903.082766203705</v>
      </c>
      <c r="T2619" s="13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1"/>
        <v>1.0538666666666667</v>
      </c>
      <c r="P2620" s="8">
        <f t="shared" si="242"/>
        <v>205.2987012987013</v>
      </c>
      <c r="Q2620" s="5" t="str">
        <f t="shared" si="243"/>
        <v>technology</v>
      </c>
      <c r="R2620" s="5" t="str">
        <f t="shared" si="246"/>
        <v>space exploration</v>
      </c>
      <c r="S2620" s="13">
        <f t="shared" si="244"/>
        <v>42280.000706018523</v>
      </c>
      <c r="T2620" s="13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1"/>
        <v>1.8839999999999999</v>
      </c>
      <c r="P2621" s="8">
        <f t="shared" si="242"/>
        <v>35.547169811320757</v>
      </c>
      <c r="Q2621" s="5" t="str">
        <f t="shared" si="243"/>
        <v>technology</v>
      </c>
      <c r="R2621" s="5" t="str">
        <f t="shared" si="246"/>
        <v>space exploration</v>
      </c>
      <c r="S2621" s="13">
        <f t="shared" si="244"/>
        <v>42274.092638888891</v>
      </c>
      <c r="T2621" s="13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1"/>
        <v>1.436523076923077</v>
      </c>
      <c r="P2622" s="8">
        <f t="shared" si="242"/>
        <v>74.639488409272587</v>
      </c>
      <c r="Q2622" s="5" t="str">
        <f t="shared" si="243"/>
        <v>technology</v>
      </c>
      <c r="R2622" s="5" t="str">
        <f t="shared" si="246"/>
        <v>space exploration</v>
      </c>
      <c r="S2622" s="13">
        <f t="shared" si="244"/>
        <v>42251.375486111116</v>
      </c>
      <c r="T2622" s="13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1"/>
        <v>1.4588000000000001</v>
      </c>
      <c r="P2623" s="8">
        <f t="shared" si="242"/>
        <v>47.058064516129029</v>
      </c>
      <c r="Q2623" s="5" t="str">
        <f t="shared" si="243"/>
        <v>technology</v>
      </c>
      <c r="R2623" s="5" t="str">
        <f t="shared" si="246"/>
        <v>space exploration</v>
      </c>
      <c r="S2623" s="13">
        <f t="shared" si="244"/>
        <v>42115.955879629633</v>
      </c>
      <c r="T2623" s="13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1"/>
        <v>1.3118399999999999</v>
      </c>
      <c r="P2624" s="8">
        <f t="shared" si="242"/>
        <v>26.591351351351353</v>
      </c>
      <c r="Q2624" s="5" t="str">
        <f t="shared" si="243"/>
        <v>technology</v>
      </c>
      <c r="R2624" s="5" t="str">
        <f t="shared" si="246"/>
        <v>space exploration</v>
      </c>
      <c r="S2624" s="13">
        <f t="shared" si="244"/>
        <v>42689.951574074075</v>
      </c>
      <c r="T2624" s="13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1"/>
        <v>1.1399999999999999</v>
      </c>
      <c r="P2625" s="8">
        <f t="shared" si="242"/>
        <v>36.774193548387096</v>
      </c>
      <c r="Q2625" s="5" t="str">
        <f t="shared" si="243"/>
        <v>technology</v>
      </c>
      <c r="R2625" s="5" t="str">
        <f t="shared" si="246"/>
        <v>space exploration</v>
      </c>
      <c r="S2625" s="13">
        <f t="shared" si="244"/>
        <v>42692.464884259265</v>
      </c>
      <c r="T2625" s="13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1"/>
        <v>13.794206249999998</v>
      </c>
      <c r="P2626" s="8">
        <f t="shared" si="242"/>
        <v>31.820544982698959</v>
      </c>
      <c r="Q2626" s="5" t="str">
        <f t="shared" si="243"/>
        <v>technology</v>
      </c>
      <c r="R2626" s="5" t="str">
        <f t="shared" si="246"/>
        <v>space exploration</v>
      </c>
      <c r="S2626" s="13">
        <f t="shared" si="244"/>
        <v>41144.629884259259</v>
      </c>
      <c r="T2626" s="13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7">E2627/D2627</f>
        <v>9.56</v>
      </c>
      <c r="P2627" s="8">
        <f t="shared" ref="P2627:P2690" si="248">E2627/L2627</f>
        <v>27.576923076923077</v>
      </c>
      <c r="Q2627" s="5" t="str">
        <f t="shared" ref="Q2627:Q2690" si="249">LEFT(N2627,FIND("/",N2627)-1)</f>
        <v>technology</v>
      </c>
      <c r="R2627" s="5" t="str">
        <f t="shared" si="246"/>
        <v>space exploration</v>
      </c>
      <c r="S2627" s="13">
        <f t="shared" ref="S2627:S2690" si="250">(J2627/86400)+25569+(5/24)</f>
        <v>42659.018611111118</v>
      </c>
      <c r="T2627" s="13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7"/>
        <v>1.1200000000000001</v>
      </c>
      <c r="P2628" s="8">
        <f t="shared" si="248"/>
        <v>56</v>
      </c>
      <c r="Q2628" s="5" t="str">
        <f t="shared" si="249"/>
        <v>technology</v>
      </c>
      <c r="R2628" s="5" t="str">
        <f t="shared" si="246"/>
        <v>space exploration</v>
      </c>
      <c r="S2628" s="13">
        <f t="shared" si="250"/>
        <v>42128.836446759262</v>
      </c>
      <c r="T2628" s="13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7"/>
        <v>6.4666666666666668</v>
      </c>
      <c r="P2629" s="8">
        <f t="shared" si="248"/>
        <v>21.555555555555557</v>
      </c>
      <c r="Q2629" s="5" t="str">
        <f t="shared" si="249"/>
        <v>technology</v>
      </c>
      <c r="R2629" s="5" t="str">
        <f t="shared" si="246"/>
        <v>space exploration</v>
      </c>
      <c r="S2629" s="13">
        <f t="shared" si="250"/>
        <v>42305.03774305556</v>
      </c>
      <c r="T2629" s="13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7"/>
        <v>1.1036948748510131</v>
      </c>
      <c r="P2630" s="8">
        <f t="shared" si="248"/>
        <v>44.095238095238095</v>
      </c>
      <c r="Q2630" s="5" t="str">
        <f t="shared" si="249"/>
        <v>technology</v>
      </c>
      <c r="R2630" s="5" t="str">
        <f t="shared" si="246"/>
        <v>space exploration</v>
      </c>
      <c r="S2630" s="13">
        <f t="shared" si="250"/>
        <v>41954.174386574079</v>
      </c>
      <c r="T2630" s="13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7"/>
        <v>1.2774000000000001</v>
      </c>
      <c r="P2631" s="8">
        <f t="shared" si="248"/>
        <v>63.87</v>
      </c>
      <c r="Q2631" s="5" t="str">
        <f t="shared" si="249"/>
        <v>technology</v>
      </c>
      <c r="R2631" s="5" t="str">
        <f t="shared" si="246"/>
        <v>space exploration</v>
      </c>
      <c r="S2631" s="13">
        <f t="shared" si="250"/>
        <v>42108.746782407405</v>
      </c>
      <c r="T2631" s="13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7"/>
        <v>1.579</v>
      </c>
      <c r="P2632" s="8">
        <f t="shared" si="248"/>
        <v>38.987654320987652</v>
      </c>
      <c r="Q2632" s="5" t="str">
        <f t="shared" si="249"/>
        <v>technology</v>
      </c>
      <c r="R2632" s="5" t="str">
        <f t="shared" si="246"/>
        <v>space exploration</v>
      </c>
      <c r="S2632" s="13">
        <f t="shared" si="250"/>
        <v>42524.313796296301</v>
      </c>
      <c r="T2632" s="13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7"/>
        <v>1.1466525000000001</v>
      </c>
      <c r="P2633" s="8">
        <f t="shared" si="248"/>
        <v>80.185489510489504</v>
      </c>
      <c r="Q2633" s="5" t="str">
        <f t="shared" si="249"/>
        <v>technology</v>
      </c>
      <c r="R2633" s="5" t="str">
        <f t="shared" si="246"/>
        <v>space exploration</v>
      </c>
      <c r="S2633" s="13">
        <f t="shared" si="250"/>
        <v>42218.377627314818</v>
      </c>
      <c r="T2633" s="13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7"/>
        <v>1.3700934579439252</v>
      </c>
      <c r="P2634" s="8">
        <f t="shared" si="248"/>
        <v>34.904761904761905</v>
      </c>
      <c r="Q2634" s="5" t="str">
        <f t="shared" si="249"/>
        <v>technology</v>
      </c>
      <c r="R2634" s="5" t="str">
        <f t="shared" si="246"/>
        <v>space exploration</v>
      </c>
      <c r="S2634" s="13">
        <f t="shared" si="250"/>
        <v>42494.27012731482</v>
      </c>
      <c r="T2634" s="13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7"/>
        <v>3.5461999999999998</v>
      </c>
      <c r="P2635" s="8">
        <f t="shared" si="248"/>
        <v>89.100502512562812</v>
      </c>
      <c r="Q2635" s="5" t="str">
        <f t="shared" si="249"/>
        <v>technology</v>
      </c>
      <c r="R2635" s="5" t="str">
        <f t="shared" si="246"/>
        <v>space exploration</v>
      </c>
      <c r="S2635" s="13">
        <f t="shared" si="250"/>
        <v>41668.031620370377</v>
      </c>
      <c r="T2635" s="13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7"/>
        <v>1.0602150537634409</v>
      </c>
      <c r="P2636" s="8">
        <f t="shared" si="248"/>
        <v>39.44</v>
      </c>
      <c r="Q2636" s="5" t="str">
        <f t="shared" si="249"/>
        <v>technology</v>
      </c>
      <c r="R2636" s="5" t="str">
        <f t="shared" ref="R2636:R2699" si="252">RIGHT(N2636,LEN(N2636)-FIND("/",N2636))</f>
        <v>space exploration</v>
      </c>
      <c r="S2636" s="13">
        <f t="shared" si="250"/>
        <v>42612.86482638889</v>
      </c>
      <c r="T2636" s="13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7"/>
        <v>1</v>
      </c>
      <c r="P2637" s="8">
        <f t="shared" si="248"/>
        <v>136.9047619047619</v>
      </c>
      <c r="Q2637" s="5" t="str">
        <f t="shared" si="249"/>
        <v>technology</v>
      </c>
      <c r="R2637" s="5" t="str">
        <f t="shared" si="252"/>
        <v>space exploration</v>
      </c>
      <c r="S2637" s="13">
        <f t="shared" si="250"/>
        <v>42038.159270833341</v>
      </c>
      <c r="T2637" s="13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7"/>
        <v>1.873</v>
      </c>
      <c r="P2638" s="8">
        <f t="shared" si="248"/>
        <v>37.46</v>
      </c>
      <c r="Q2638" s="5" t="str">
        <f t="shared" si="249"/>
        <v>technology</v>
      </c>
      <c r="R2638" s="5" t="str">
        <f t="shared" si="252"/>
        <v>space exploration</v>
      </c>
      <c r="S2638" s="13">
        <f t="shared" si="250"/>
        <v>42636.82307870371</v>
      </c>
      <c r="T2638" s="13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7"/>
        <v>1.6619999999999999</v>
      </c>
      <c r="P2639" s="8">
        <f t="shared" si="248"/>
        <v>31.96153846153846</v>
      </c>
      <c r="Q2639" s="5" t="str">
        <f t="shared" si="249"/>
        <v>technology</v>
      </c>
      <c r="R2639" s="5" t="str">
        <f t="shared" si="252"/>
        <v>space exploration</v>
      </c>
      <c r="S2639" s="13">
        <f t="shared" si="250"/>
        <v>42639.757812500007</v>
      </c>
      <c r="T2639" s="13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7"/>
        <v>1.0172910662824208</v>
      </c>
      <c r="P2640" s="8">
        <f t="shared" si="248"/>
        <v>25.214285714285715</v>
      </c>
      <c r="Q2640" s="5" t="str">
        <f t="shared" si="249"/>
        <v>technology</v>
      </c>
      <c r="R2640" s="5" t="str">
        <f t="shared" si="252"/>
        <v>space exploration</v>
      </c>
      <c r="S2640" s="13">
        <f t="shared" si="250"/>
        <v>41990.121469907412</v>
      </c>
      <c r="T2640" s="13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7"/>
        <v>1.64</v>
      </c>
      <c r="P2641" s="8">
        <f t="shared" si="248"/>
        <v>10.040816326530612</v>
      </c>
      <c r="Q2641" s="5" t="str">
        <f t="shared" si="249"/>
        <v>technology</v>
      </c>
      <c r="R2641" s="5" t="str">
        <f t="shared" si="252"/>
        <v>space exploration</v>
      </c>
      <c r="S2641" s="13">
        <f t="shared" si="250"/>
        <v>42025.073472222226</v>
      </c>
      <c r="T2641" s="13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7"/>
        <v>1.0566666666666666</v>
      </c>
      <c r="P2642" s="8">
        <f t="shared" si="248"/>
        <v>45.94202898550725</v>
      </c>
      <c r="Q2642" s="5" t="str">
        <f t="shared" si="249"/>
        <v>technology</v>
      </c>
      <c r="R2642" s="5" t="str">
        <f t="shared" si="252"/>
        <v>space exploration</v>
      </c>
      <c r="S2642" s="13">
        <f t="shared" si="250"/>
        <v>42103.36891203704</v>
      </c>
      <c r="T2642" s="13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7"/>
        <v>0.01</v>
      </c>
      <c r="P2643" s="8">
        <f t="shared" si="248"/>
        <v>15</v>
      </c>
      <c r="Q2643" s="5" t="str">
        <f t="shared" si="249"/>
        <v>technology</v>
      </c>
      <c r="R2643" s="5" t="str">
        <f t="shared" si="252"/>
        <v>space exploration</v>
      </c>
      <c r="S2643" s="13">
        <f t="shared" si="250"/>
        <v>41881.035451388889</v>
      </c>
      <c r="T2643" s="13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7"/>
        <v>0</v>
      </c>
      <c r="P2644" s="8" t="e">
        <f t="shared" si="248"/>
        <v>#DIV/0!</v>
      </c>
      <c r="Q2644" s="5" t="str">
        <f t="shared" si="249"/>
        <v>technology</v>
      </c>
      <c r="R2644" s="5" t="str">
        <f t="shared" si="252"/>
        <v>space exploration</v>
      </c>
      <c r="S2644" s="13">
        <f t="shared" si="250"/>
        <v>42536.454953703702</v>
      </c>
      <c r="T2644" s="13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7"/>
        <v>0.33559730999999998</v>
      </c>
      <c r="P2645" s="8">
        <f t="shared" si="248"/>
        <v>223.58248500999335</v>
      </c>
      <c r="Q2645" s="5" t="str">
        <f t="shared" si="249"/>
        <v>technology</v>
      </c>
      <c r="R2645" s="5" t="str">
        <f t="shared" si="252"/>
        <v>space exploration</v>
      </c>
      <c r="S2645" s="13">
        <f t="shared" si="250"/>
        <v>42689.790682870378</v>
      </c>
      <c r="T2645" s="13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7"/>
        <v>2.053E-2</v>
      </c>
      <c r="P2646" s="8">
        <f t="shared" si="248"/>
        <v>39.480769230769234</v>
      </c>
      <c r="Q2646" s="5" t="str">
        <f t="shared" si="249"/>
        <v>technology</v>
      </c>
      <c r="R2646" s="5" t="str">
        <f t="shared" si="252"/>
        <v>space exploration</v>
      </c>
      <c r="S2646" s="13">
        <f t="shared" si="250"/>
        <v>42775.0004050926</v>
      </c>
      <c r="T2646" s="13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7"/>
        <v>0.105</v>
      </c>
      <c r="P2647" s="8">
        <f t="shared" si="248"/>
        <v>91.304347826086953</v>
      </c>
      <c r="Q2647" s="5" t="str">
        <f t="shared" si="249"/>
        <v>technology</v>
      </c>
      <c r="R2647" s="5" t="str">
        <f t="shared" si="252"/>
        <v>space exploration</v>
      </c>
      <c r="S2647" s="13">
        <f t="shared" si="250"/>
        <v>41922.05096064815</v>
      </c>
      <c r="T2647" s="13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7"/>
        <v>8.4172839999999999E-2</v>
      </c>
      <c r="P2648" s="8">
        <f t="shared" si="248"/>
        <v>78.666205607476627</v>
      </c>
      <c r="Q2648" s="5" t="str">
        <f t="shared" si="249"/>
        <v>technology</v>
      </c>
      <c r="R2648" s="5" t="str">
        <f t="shared" si="252"/>
        <v>space exploration</v>
      </c>
      <c r="S2648" s="13">
        <f t="shared" si="250"/>
        <v>42226.521631944452</v>
      </c>
      <c r="T2648" s="13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7"/>
        <v>1.44E-2</v>
      </c>
      <c r="P2649" s="8">
        <f t="shared" si="248"/>
        <v>12</v>
      </c>
      <c r="Q2649" s="5" t="str">
        <f t="shared" si="249"/>
        <v>technology</v>
      </c>
      <c r="R2649" s="5" t="str">
        <f t="shared" si="252"/>
        <v>space exploration</v>
      </c>
      <c r="S2649" s="13">
        <f t="shared" si="250"/>
        <v>42200.470127314817</v>
      </c>
      <c r="T2649" s="13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7"/>
        <v>8.8333333333333337E-3</v>
      </c>
      <c r="P2650" s="8">
        <f t="shared" si="248"/>
        <v>17.666666666666668</v>
      </c>
      <c r="Q2650" s="5" t="str">
        <f t="shared" si="249"/>
        <v>technology</v>
      </c>
      <c r="R2650" s="5" t="str">
        <f t="shared" si="252"/>
        <v>space exploration</v>
      </c>
      <c r="S2650" s="13">
        <f t="shared" si="250"/>
        <v>42408.923148148147</v>
      </c>
      <c r="T2650" s="13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7"/>
        <v>9.9200000000000004E-4</v>
      </c>
      <c r="P2651" s="8">
        <f t="shared" si="248"/>
        <v>41.333333333333336</v>
      </c>
      <c r="Q2651" s="5" t="str">
        <f t="shared" si="249"/>
        <v>technology</v>
      </c>
      <c r="R2651" s="5" t="str">
        <f t="shared" si="252"/>
        <v>space exploration</v>
      </c>
      <c r="S2651" s="13">
        <f t="shared" si="250"/>
        <v>42342.205335648156</v>
      </c>
      <c r="T2651" s="13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7"/>
        <v>5.966666666666667E-3</v>
      </c>
      <c r="P2652" s="8">
        <f t="shared" si="248"/>
        <v>71.599999999999994</v>
      </c>
      <c r="Q2652" s="5" t="str">
        <f t="shared" si="249"/>
        <v>technology</v>
      </c>
      <c r="R2652" s="5" t="str">
        <f t="shared" si="252"/>
        <v>space exploration</v>
      </c>
      <c r="S2652" s="13">
        <f t="shared" si="250"/>
        <v>42695.832673611112</v>
      </c>
      <c r="T2652" s="13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7"/>
        <v>1.8689285714285714E-2</v>
      </c>
      <c r="P2653" s="8">
        <f t="shared" si="248"/>
        <v>307.8235294117647</v>
      </c>
      <c r="Q2653" s="5" t="str">
        <f t="shared" si="249"/>
        <v>technology</v>
      </c>
      <c r="R2653" s="5" t="str">
        <f t="shared" si="252"/>
        <v>space exploration</v>
      </c>
      <c r="S2653" s="13">
        <f t="shared" si="250"/>
        <v>42328.01399305556</v>
      </c>
      <c r="T2653" s="13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7"/>
        <v>8.8500000000000002E-3</v>
      </c>
      <c r="P2654" s="8">
        <f t="shared" si="248"/>
        <v>80.454545454545453</v>
      </c>
      <c r="Q2654" s="5" t="str">
        <f t="shared" si="249"/>
        <v>technology</v>
      </c>
      <c r="R2654" s="5" t="str">
        <f t="shared" si="252"/>
        <v>space exploration</v>
      </c>
      <c r="S2654" s="13">
        <f t="shared" si="250"/>
        <v>41953.367187500007</v>
      </c>
      <c r="T2654" s="13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7"/>
        <v>0.1152156862745098</v>
      </c>
      <c r="P2655" s="8">
        <f t="shared" si="248"/>
        <v>83.942857142857136</v>
      </c>
      <c r="Q2655" s="5" t="str">
        <f t="shared" si="249"/>
        <v>technology</v>
      </c>
      <c r="R2655" s="5" t="str">
        <f t="shared" si="252"/>
        <v>space exploration</v>
      </c>
      <c r="S2655" s="13">
        <f t="shared" si="250"/>
        <v>41771.860266203708</v>
      </c>
      <c r="T2655" s="13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7"/>
        <v>5.1000000000000004E-4</v>
      </c>
      <c r="P2656" s="8">
        <f t="shared" si="248"/>
        <v>8.5</v>
      </c>
      <c r="Q2656" s="5" t="str">
        <f t="shared" si="249"/>
        <v>technology</v>
      </c>
      <c r="R2656" s="5" t="str">
        <f t="shared" si="252"/>
        <v>space exploration</v>
      </c>
      <c r="S2656" s="13">
        <f t="shared" si="250"/>
        <v>42055.809328703705</v>
      </c>
      <c r="T2656" s="13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7"/>
        <v>0.21033333333333334</v>
      </c>
      <c r="P2657" s="8">
        <f t="shared" si="248"/>
        <v>73.372093023255815</v>
      </c>
      <c r="Q2657" s="5" t="str">
        <f t="shared" si="249"/>
        <v>technology</v>
      </c>
      <c r="R2657" s="5" t="str">
        <f t="shared" si="252"/>
        <v>space exploration</v>
      </c>
      <c r="S2657" s="13">
        <f t="shared" si="250"/>
        <v>42382.074618055558</v>
      </c>
      <c r="T2657" s="13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7"/>
        <v>0.11436666666666667</v>
      </c>
      <c r="P2658" s="8">
        <f t="shared" si="248"/>
        <v>112.86184210526316</v>
      </c>
      <c r="Q2658" s="5" t="str">
        <f t="shared" si="249"/>
        <v>technology</v>
      </c>
      <c r="R2658" s="5" t="str">
        <f t="shared" si="252"/>
        <v>space exploration</v>
      </c>
      <c r="S2658" s="13">
        <f t="shared" si="250"/>
        <v>42767.89685185186</v>
      </c>
      <c r="T2658" s="13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7"/>
        <v>0.18737933333333334</v>
      </c>
      <c r="P2659" s="8">
        <f t="shared" si="248"/>
        <v>95.277627118644077</v>
      </c>
      <c r="Q2659" s="5" t="str">
        <f t="shared" si="249"/>
        <v>technology</v>
      </c>
      <c r="R2659" s="5" t="str">
        <f t="shared" si="252"/>
        <v>space exploration</v>
      </c>
      <c r="S2659" s="13">
        <f t="shared" si="250"/>
        <v>42552.137187500004</v>
      </c>
      <c r="T2659" s="13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7"/>
        <v>9.2857142857142856E-4</v>
      </c>
      <c r="P2660" s="8">
        <f t="shared" si="248"/>
        <v>22.75</v>
      </c>
      <c r="Q2660" s="5" t="str">
        <f t="shared" si="249"/>
        <v>technology</v>
      </c>
      <c r="R2660" s="5" t="str">
        <f t="shared" si="252"/>
        <v>space exploration</v>
      </c>
      <c r="S2660" s="13">
        <f t="shared" si="250"/>
        <v>42552.092523148145</v>
      </c>
      <c r="T2660" s="13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7"/>
        <v>2.720408163265306E-2</v>
      </c>
      <c r="P2661" s="8">
        <f t="shared" si="248"/>
        <v>133.30000000000001</v>
      </c>
      <c r="Q2661" s="5" t="str">
        <f t="shared" si="249"/>
        <v>technology</v>
      </c>
      <c r="R2661" s="5" t="str">
        <f t="shared" si="252"/>
        <v>space exploration</v>
      </c>
      <c r="S2661" s="13">
        <f t="shared" si="250"/>
        <v>42082.27789351852</v>
      </c>
      <c r="T2661" s="13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7"/>
        <v>9.5E-4</v>
      </c>
      <c r="P2662" s="8">
        <f t="shared" si="248"/>
        <v>3.8</v>
      </c>
      <c r="Q2662" s="5" t="str">
        <f t="shared" si="249"/>
        <v>technology</v>
      </c>
      <c r="R2662" s="5" t="str">
        <f t="shared" si="252"/>
        <v>space exploration</v>
      </c>
      <c r="S2662" s="13">
        <f t="shared" si="250"/>
        <v>42272.92150462963</v>
      </c>
      <c r="T2662" s="13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7"/>
        <v>1.0289999999999999</v>
      </c>
      <c r="P2663" s="8">
        <f t="shared" si="248"/>
        <v>85.75</v>
      </c>
      <c r="Q2663" s="5" t="str">
        <f t="shared" si="249"/>
        <v>technology</v>
      </c>
      <c r="R2663" s="5" t="str">
        <f t="shared" si="252"/>
        <v>makerspaces</v>
      </c>
      <c r="S2663" s="13">
        <f t="shared" si="250"/>
        <v>41543.16678240741</v>
      </c>
      <c r="T2663" s="13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7"/>
        <v>1.0680000000000001</v>
      </c>
      <c r="P2664" s="8">
        <f t="shared" si="248"/>
        <v>267</v>
      </c>
      <c r="Q2664" s="5" t="str">
        <f t="shared" si="249"/>
        <v>technology</v>
      </c>
      <c r="R2664" s="5" t="str">
        <f t="shared" si="252"/>
        <v>makerspaces</v>
      </c>
      <c r="S2664" s="13">
        <f t="shared" si="250"/>
        <v>42207.955011574079</v>
      </c>
      <c r="T2664" s="13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7"/>
        <v>1.0459624999999999</v>
      </c>
      <c r="P2665" s="8">
        <f t="shared" si="248"/>
        <v>373.55803571428572</v>
      </c>
      <c r="Q2665" s="5" t="str">
        <f t="shared" si="249"/>
        <v>technology</v>
      </c>
      <c r="R2665" s="5" t="str">
        <f t="shared" si="252"/>
        <v>makerspaces</v>
      </c>
      <c r="S2665" s="13">
        <f t="shared" si="250"/>
        <v>42222.831099537041</v>
      </c>
      <c r="T2665" s="13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7"/>
        <v>1.0342857142857143</v>
      </c>
      <c r="P2666" s="8">
        <f t="shared" si="248"/>
        <v>174.03846153846155</v>
      </c>
      <c r="Q2666" s="5" t="str">
        <f t="shared" si="249"/>
        <v>technology</v>
      </c>
      <c r="R2666" s="5" t="str">
        <f t="shared" si="252"/>
        <v>makerspaces</v>
      </c>
      <c r="S2666" s="13">
        <f t="shared" si="250"/>
        <v>42313.233761574076</v>
      </c>
      <c r="T2666" s="13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7"/>
        <v>1.2314285714285715</v>
      </c>
      <c r="P2667" s="8">
        <f t="shared" si="248"/>
        <v>93.695652173913047</v>
      </c>
      <c r="Q2667" s="5" t="str">
        <f t="shared" si="249"/>
        <v>technology</v>
      </c>
      <c r="R2667" s="5" t="str">
        <f t="shared" si="252"/>
        <v>makerspaces</v>
      </c>
      <c r="S2667" s="13">
        <f t="shared" si="250"/>
        <v>42084.103865740741</v>
      </c>
      <c r="T2667" s="13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7"/>
        <v>1.592951</v>
      </c>
      <c r="P2668" s="8">
        <f t="shared" si="248"/>
        <v>77.327718446601949</v>
      </c>
      <c r="Q2668" s="5" t="str">
        <f t="shared" si="249"/>
        <v>technology</v>
      </c>
      <c r="R2668" s="5" t="str">
        <f t="shared" si="252"/>
        <v>makerspaces</v>
      </c>
      <c r="S2668" s="13">
        <f t="shared" si="250"/>
        <v>42235.972673611112</v>
      </c>
      <c r="T2668" s="13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7"/>
        <v>1.1066666666666667</v>
      </c>
      <c r="P2669" s="8">
        <f t="shared" si="248"/>
        <v>92.222222222222229</v>
      </c>
      <c r="Q2669" s="5" t="str">
        <f t="shared" si="249"/>
        <v>technology</v>
      </c>
      <c r="R2669" s="5" t="str">
        <f t="shared" si="252"/>
        <v>makerspaces</v>
      </c>
      <c r="S2669" s="13">
        <f t="shared" si="250"/>
        <v>42381.134444444448</v>
      </c>
      <c r="T2669" s="13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7"/>
        <v>1.7070000000000001</v>
      </c>
      <c r="P2670" s="8">
        <f t="shared" si="248"/>
        <v>60.964285714285715</v>
      </c>
      <c r="Q2670" s="5" t="str">
        <f t="shared" si="249"/>
        <v>technology</v>
      </c>
      <c r="R2670" s="5" t="str">
        <f t="shared" si="252"/>
        <v>makerspaces</v>
      </c>
      <c r="S2670" s="13">
        <f t="shared" si="250"/>
        <v>42275.797048611115</v>
      </c>
      <c r="T2670" s="13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7"/>
        <v>1.25125</v>
      </c>
      <c r="P2671" s="8">
        <f t="shared" si="248"/>
        <v>91</v>
      </c>
      <c r="Q2671" s="5" t="str">
        <f t="shared" si="249"/>
        <v>technology</v>
      </c>
      <c r="R2671" s="5" t="str">
        <f t="shared" si="252"/>
        <v>makerspaces</v>
      </c>
      <c r="S2671" s="13">
        <f t="shared" si="250"/>
        <v>42319.244166666664</v>
      </c>
      <c r="T2671" s="13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7"/>
        <v>6.4158609339642042E-2</v>
      </c>
      <c r="P2672" s="8">
        <f t="shared" si="248"/>
        <v>41.583333333333336</v>
      </c>
      <c r="Q2672" s="5" t="str">
        <f t="shared" si="249"/>
        <v>technology</v>
      </c>
      <c r="R2672" s="5" t="str">
        <f t="shared" si="252"/>
        <v>makerspaces</v>
      </c>
      <c r="S2672" s="13">
        <f t="shared" si="250"/>
        <v>41821.228935185187</v>
      </c>
      <c r="T2672" s="13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7"/>
        <v>0.11344</v>
      </c>
      <c r="P2673" s="8">
        <f t="shared" si="248"/>
        <v>33.761904761904759</v>
      </c>
      <c r="Q2673" s="5" t="str">
        <f t="shared" si="249"/>
        <v>technology</v>
      </c>
      <c r="R2673" s="5" t="str">
        <f t="shared" si="252"/>
        <v>makerspaces</v>
      </c>
      <c r="S2673" s="13">
        <f t="shared" si="250"/>
        <v>41962.957361111112</v>
      </c>
      <c r="T2673" s="13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7"/>
        <v>0.33189999999999997</v>
      </c>
      <c r="P2674" s="8">
        <f t="shared" si="248"/>
        <v>70.61702127659575</v>
      </c>
      <c r="Q2674" s="5" t="str">
        <f t="shared" si="249"/>
        <v>technology</v>
      </c>
      <c r="R2674" s="5" t="str">
        <f t="shared" si="252"/>
        <v>makerspaces</v>
      </c>
      <c r="S2674" s="13">
        <f t="shared" si="250"/>
        <v>42345.092476851853</v>
      </c>
      <c r="T2674" s="13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7"/>
        <v>0.27579999999999999</v>
      </c>
      <c r="P2675" s="8">
        <f t="shared" si="248"/>
        <v>167.15151515151516</v>
      </c>
      <c r="Q2675" s="5" t="str">
        <f t="shared" si="249"/>
        <v>technology</v>
      </c>
      <c r="R2675" s="5" t="str">
        <f t="shared" si="252"/>
        <v>makerspaces</v>
      </c>
      <c r="S2675" s="13">
        <f t="shared" si="250"/>
        <v>41912.74998842593</v>
      </c>
      <c r="T2675" s="13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7"/>
        <v>0.62839999999999996</v>
      </c>
      <c r="P2676" s="8">
        <f t="shared" si="248"/>
        <v>128.61988304093566</v>
      </c>
      <c r="Q2676" s="5" t="str">
        <f t="shared" si="249"/>
        <v>technology</v>
      </c>
      <c r="R2676" s="5" t="str">
        <f t="shared" si="252"/>
        <v>makerspaces</v>
      </c>
      <c r="S2676" s="13">
        <f t="shared" si="250"/>
        <v>42529.841087962966</v>
      </c>
      <c r="T2676" s="13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7"/>
        <v>7.5880000000000003E-2</v>
      </c>
      <c r="P2677" s="8">
        <f t="shared" si="248"/>
        <v>65.41379310344827</v>
      </c>
      <c r="Q2677" s="5" t="str">
        <f t="shared" si="249"/>
        <v>technology</v>
      </c>
      <c r="R2677" s="5" t="str">
        <f t="shared" si="252"/>
        <v>makerspaces</v>
      </c>
      <c r="S2677" s="13">
        <f t="shared" si="250"/>
        <v>41924.065844907411</v>
      </c>
      <c r="T2677" s="13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7"/>
        <v>0.50380952380952382</v>
      </c>
      <c r="P2678" s="8">
        <f t="shared" si="248"/>
        <v>117.55555555555556</v>
      </c>
      <c r="Q2678" s="5" t="str">
        <f t="shared" si="249"/>
        <v>technology</v>
      </c>
      <c r="R2678" s="5" t="str">
        <f t="shared" si="252"/>
        <v>makerspaces</v>
      </c>
      <c r="S2678" s="13">
        <f t="shared" si="250"/>
        <v>42482.833032407412</v>
      </c>
      <c r="T2678" s="13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7"/>
        <v>0.17512820512820512</v>
      </c>
      <c r="P2679" s="8">
        <f t="shared" si="248"/>
        <v>126.48148148148148</v>
      </c>
      <c r="Q2679" s="5" t="str">
        <f t="shared" si="249"/>
        <v>technology</v>
      </c>
      <c r="R2679" s="5" t="str">
        <f t="shared" si="252"/>
        <v>makerspaces</v>
      </c>
      <c r="S2679" s="13">
        <f t="shared" si="250"/>
        <v>41793.237766203711</v>
      </c>
      <c r="T2679" s="13">
        <f t="shared" si="25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7"/>
        <v>1.3750000000000001E-4</v>
      </c>
      <c r="P2680" s="8">
        <f t="shared" si="248"/>
        <v>550</v>
      </c>
      <c r="Q2680" s="5" t="str">
        <f t="shared" si="249"/>
        <v>technology</v>
      </c>
      <c r="R2680" s="5" t="str">
        <f t="shared" si="252"/>
        <v>makerspaces</v>
      </c>
      <c r="S2680" s="13">
        <f t="shared" si="250"/>
        <v>42242.006539351853</v>
      </c>
      <c r="T2680" s="13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7"/>
        <v>3.3E-3</v>
      </c>
      <c r="P2681" s="8">
        <f t="shared" si="248"/>
        <v>44</v>
      </c>
      <c r="Q2681" s="5" t="str">
        <f t="shared" si="249"/>
        <v>technology</v>
      </c>
      <c r="R2681" s="5" t="str">
        <f t="shared" si="252"/>
        <v>makerspaces</v>
      </c>
      <c r="S2681" s="13">
        <f t="shared" si="250"/>
        <v>42033.209421296298</v>
      </c>
      <c r="T2681" s="13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7"/>
        <v>8.6250000000000007E-3</v>
      </c>
      <c r="P2682" s="8">
        <f t="shared" si="248"/>
        <v>69</v>
      </c>
      <c r="Q2682" s="5" t="str">
        <f t="shared" si="249"/>
        <v>technology</v>
      </c>
      <c r="R2682" s="5" t="str">
        <f t="shared" si="252"/>
        <v>makerspaces</v>
      </c>
      <c r="S2682" s="13">
        <f t="shared" si="250"/>
        <v>42436.420034722229</v>
      </c>
      <c r="T2682" s="13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7"/>
        <v>6.875E-3</v>
      </c>
      <c r="P2683" s="8">
        <f t="shared" si="248"/>
        <v>27.5</v>
      </c>
      <c r="Q2683" s="5" t="str">
        <f t="shared" si="249"/>
        <v>food</v>
      </c>
      <c r="R2683" s="5" t="str">
        <f t="shared" si="252"/>
        <v>food trucks</v>
      </c>
      <c r="S2683" s="13">
        <f t="shared" si="250"/>
        <v>41806.103587962964</v>
      </c>
      <c r="T2683" s="13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7"/>
        <v>0.28299999999999997</v>
      </c>
      <c r="P2684" s="8">
        <f t="shared" si="248"/>
        <v>84.9</v>
      </c>
      <c r="Q2684" s="5" t="str">
        <f t="shared" si="249"/>
        <v>food</v>
      </c>
      <c r="R2684" s="5" t="str">
        <f t="shared" si="252"/>
        <v>food trucks</v>
      </c>
      <c r="S2684" s="13">
        <f t="shared" si="250"/>
        <v>41933.080324074079</v>
      </c>
      <c r="T2684" s="13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7"/>
        <v>2.3999999999999998E-3</v>
      </c>
      <c r="P2685" s="8">
        <f t="shared" si="248"/>
        <v>12</v>
      </c>
      <c r="Q2685" s="5" t="str">
        <f t="shared" si="249"/>
        <v>food</v>
      </c>
      <c r="R2685" s="5" t="str">
        <f t="shared" si="252"/>
        <v>food trucks</v>
      </c>
      <c r="S2685" s="13">
        <f t="shared" si="250"/>
        <v>42034.963425925926</v>
      </c>
      <c r="T2685" s="13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7"/>
        <v>1.1428571428571429E-2</v>
      </c>
      <c r="P2686" s="8">
        <f t="shared" si="248"/>
        <v>200</v>
      </c>
      <c r="Q2686" s="5" t="str">
        <f t="shared" si="249"/>
        <v>food</v>
      </c>
      <c r="R2686" s="5" t="str">
        <f t="shared" si="252"/>
        <v>food trucks</v>
      </c>
      <c r="S2686" s="13">
        <f t="shared" si="250"/>
        <v>41821.122974537044</v>
      </c>
      <c r="T2686" s="13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7"/>
        <v>2.0000000000000001E-4</v>
      </c>
      <c r="P2687" s="8">
        <f t="shared" si="248"/>
        <v>10</v>
      </c>
      <c r="Q2687" s="5" t="str">
        <f t="shared" si="249"/>
        <v>food</v>
      </c>
      <c r="R2687" s="5" t="str">
        <f t="shared" si="252"/>
        <v>food trucks</v>
      </c>
      <c r="S2687" s="13">
        <f t="shared" si="250"/>
        <v>42061.904282407406</v>
      </c>
      <c r="T2687" s="13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7"/>
        <v>0</v>
      </c>
      <c r="P2688" s="8" t="e">
        <f t="shared" si="248"/>
        <v>#DIV/0!</v>
      </c>
      <c r="Q2688" s="5" t="str">
        <f t="shared" si="249"/>
        <v>food</v>
      </c>
      <c r="R2688" s="5" t="str">
        <f t="shared" si="252"/>
        <v>food trucks</v>
      </c>
      <c r="S2688" s="13">
        <f t="shared" si="250"/>
        <v>41893.183136574073</v>
      </c>
      <c r="T2688" s="13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7"/>
        <v>0</v>
      </c>
      <c r="P2689" s="8" t="e">
        <f t="shared" si="248"/>
        <v>#DIV/0!</v>
      </c>
      <c r="Q2689" s="5" t="str">
        <f t="shared" si="249"/>
        <v>food</v>
      </c>
      <c r="R2689" s="5" t="str">
        <f t="shared" si="252"/>
        <v>food trucks</v>
      </c>
      <c r="S2689" s="13">
        <f t="shared" si="250"/>
        <v>42154.848587962966</v>
      </c>
      <c r="T2689" s="13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7"/>
        <v>1.48E-3</v>
      </c>
      <c r="P2690" s="8">
        <f t="shared" si="248"/>
        <v>5.2857142857142856</v>
      </c>
      <c r="Q2690" s="5" t="str">
        <f t="shared" si="249"/>
        <v>food</v>
      </c>
      <c r="R2690" s="5" t="str">
        <f t="shared" si="252"/>
        <v>food trucks</v>
      </c>
      <c r="S2690" s="13">
        <f t="shared" si="250"/>
        <v>42028.327199074076</v>
      </c>
      <c r="T2690" s="13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3">E2691/D2691</f>
        <v>2.8571428571428571E-5</v>
      </c>
      <c r="P2691" s="8">
        <f t="shared" ref="P2691:P2754" si="254">E2691/L2691</f>
        <v>1</v>
      </c>
      <c r="Q2691" s="5" t="str">
        <f t="shared" ref="Q2691:Q2754" si="255">LEFT(N2691,FIND("/",N2691)-1)</f>
        <v>food</v>
      </c>
      <c r="R2691" s="5" t="str">
        <f t="shared" si="252"/>
        <v>food trucks</v>
      </c>
      <c r="S2691" s="13">
        <f t="shared" ref="S2691:S2754" si="256">(J2691/86400)+25569+(5/24)</f>
        <v>42552.170023148152</v>
      </c>
      <c r="T2691" s="13">
        <f t="shared" ref="T2691:T2754" si="257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3"/>
        <v>0.107325</v>
      </c>
      <c r="P2692" s="8">
        <f t="shared" si="254"/>
        <v>72.762711864406782</v>
      </c>
      <c r="Q2692" s="5" t="str">
        <f t="shared" si="255"/>
        <v>food</v>
      </c>
      <c r="R2692" s="5" t="str">
        <f t="shared" si="252"/>
        <v>food trucks</v>
      </c>
      <c r="S2692" s="13">
        <f t="shared" si="256"/>
        <v>42113.313379629632</v>
      </c>
      <c r="T2692" s="13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3"/>
        <v>5.3846153846153844E-4</v>
      </c>
      <c r="P2693" s="8">
        <f t="shared" si="254"/>
        <v>17.5</v>
      </c>
      <c r="Q2693" s="5" t="str">
        <f t="shared" si="255"/>
        <v>food</v>
      </c>
      <c r="R2693" s="5" t="str">
        <f t="shared" si="252"/>
        <v>food trucks</v>
      </c>
      <c r="S2693" s="13">
        <f t="shared" si="256"/>
        <v>42089.932372685187</v>
      </c>
      <c r="T2693" s="13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3"/>
        <v>7.1428571428571426E-3</v>
      </c>
      <c r="P2694" s="8">
        <f t="shared" si="254"/>
        <v>25</v>
      </c>
      <c r="Q2694" s="5" t="str">
        <f t="shared" si="255"/>
        <v>food</v>
      </c>
      <c r="R2694" s="5" t="str">
        <f t="shared" si="252"/>
        <v>food trucks</v>
      </c>
      <c r="S2694" s="13">
        <f t="shared" si="256"/>
        <v>42058.542361111111</v>
      </c>
      <c r="T2694" s="13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3"/>
        <v>8.0000000000000002E-3</v>
      </c>
      <c r="P2695" s="8">
        <f t="shared" si="254"/>
        <v>13.333333333333334</v>
      </c>
      <c r="Q2695" s="5" t="str">
        <f t="shared" si="255"/>
        <v>food</v>
      </c>
      <c r="R2695" s="5" t="str">
        <f t="shared" si="252"/>
        <v>food trucks</v>
      </c>
      <c r="S2695" s="13">
        <f t="shared" si="256"/>
        <v>41834.346828703703</v>
      </c>
      <c r="T2695" s="13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3"/>
        <v>3.3333333333333335E-5</v>
      </c>
      <c r="P2696" s="8">
        <f t="shared" si="254"/>
        <v>1</v>
      </c>
      <c r="Q2696" s="5" t="str">
        <f t="shared" si="255"/>
        <v>food</v>
      </c>
      <c r="R2696" s="5" t="str">
        <f t="shared" si="252"/>
        <v>food trucks</v>
      </c>
      <c r="S2696" s="13">
        <f t="shared" si="256"/>
        <v>41878.34883101852</v>
      </c>
      <c r="T2696" s="13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3"/>
        <v>4.7333333333333333E-3</v>
      </c>
      <c r="P2697" s="8">
        <f t="shared" si="254"/>
        <v>23.666666666666668</v>
      </c>
      <c r="Q2697" s="5" t="str">
        <f t="shared" si="255"/>
        <v>food</v>
      </c>
      <c r="R2697" s="5" t="str">
        <f t="shared" si="252"/>
        <v>food trucks</v>
      </c>
      <c r="S2697" s="13">
        <f t="shared" si="256"/>
        <v>42048.39025462963</v>
      </c>
      <c r="T2697" s="13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3"/>
        <v>5.6500000000000002E-2</v>
      </c>
      <c r="P2698" s="8">
        <f t="shared" si="254"/>
        <v>89.21052631578948</v>
      </c>
      <c r="Q2698" s="5" t="str">
        <f t="shared" si="255"/>
        <v>food</v>
      </c>
      <c r="R2698" s="5" t="str">
        <f t="shared" si="252"/>
        <v>food trucks</v>
      </c>
      <c r="S2698" s="13">
        <f t="shared" si="256"/>
        <v>41965.052777777782</v>
      </c>
      <c r="T2698" s="13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3"/>
        <v>0.26352173913043481</v>
      </c>
      <c r="P2699" s="8">
        <f t="shared" si="254"/>
        <v>116.55769230769231</v>
      </c>
      <c r="Q2699" s="5" t="str">
        <f t="shared" si="255"/>
        <v>food</v>
      </c>
      <c r="R2699" s="5" t="str">
        <f t="shared" si="252"/>
        <v>food trucks</v>
      </c>
      <c r="S2699" s="13">
        <f t="shared" si="256"/>
        <v>42188.148414351854</v>
      </c>
      <c r="T2699" s="13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3"/>
        <v>3.2512500000000002E-3</v>
      </c>
      <c r="P2700" s="8">
        <f t="shared" si="254"/>
        <v>13.005000000000001</v>
      </c>
      <c r="Q2700" s="5" t="str">
        <f t="shared" si="255"/>
        <v>food</v>
      </c>
      <c r="R2700" s="5" t="str">
        <f t="shared" ref="R2700:R2763" si="258">RIGHT(N2700,LEN(N2700)-FIND("/",N2700))</f>
        <v>food trucks</v>
      </c>
      <c r="S2700" s="13">
        <f t="shared" si="256"/>
        <v>41788.106574074074</v>
      </c>
      <c r="T2700" s="13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3"/>
        <v>0</v>
      </c>
      <c r="P2701" s="8" t="e">
        <f t="shared" si="254"/>
        <v>#DIV/0!</v>
      </c>
      <c r="Q2701" s="5" t="str">
        <f t="shared" si="255"/>
        <v>food</v>
      </c>
      <c r="R2701" s="5" t="str">
        <f t="shared" si="258"/>
        <v>food trucks</v>
      </c>
      <c r="S2701" s="13">
        <f t="shared" si="256"/>
        <v>41830.104895833334</v>
      </c>
      <c r="T2701" s="13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3"/>
        <v>7.0007000700070005E-3</v>
      </c>
      <c r="P2702" s="8">
        <f t="shared" si="254"/>
        <v>17.5</v>
      </c>
      <c r="Q2702" s="5" t="str">
        <f t="shared" si="255"/>
        <v>food</v>
      </c>
      <c r="R2702" s="5" t="str">
        <f t="shared" si="258"/>
        <v>food trucks</v>
      </c>
      <c r="S2702" s="13">
        <f t="shared" si="256"/>
        <v>41871.083009259259</v>
      </c>
      <c r="T2702" s="13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3"/>
        <v>0.46176470588235297</v>
      </c>
      <c r="P2703" s="8">
        <f t="shared" si="254"/>
        <v>34.130434782608695</v>
      </c>
      <c r="Q2703" s="5" t="str">
        <f t="shared" si="255"/>
        <v>theater</v>
      </c>
      <c r="R2703" s="5" t="str">
        <f t="shared" si="258"/>
        <v>spaces</v>
      </c>
      <c r="S2703" s="13">
        <f t="shared" si="256"/>
        <v>42801.983032407406</v>
      </c>
      <c r="T2703" s="13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3"/>
        <v>0.34410000000000002</v>
      </c>
      <c r="P2704" s="8">
        <f t="shared" si="254"/>
        <v>132.34615384615384</v>
      </c>
      <c r="Q2704" s="5" t="str">
        <f t="shared" si="255"/>
        <v>theater</v>
      </c>
      <c r="R2704" s="5" t="str">
        <f t="shared" si="258"/>
        <v>spaces</v>
      </c>
      <c r="S2704" s="13">
        <f t="shared" si="256"/>
        <v>42801.010150462964</v>
      </c>
      <c r="T2704" s="13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3"/>
        <v>1.0375000000000001</v>
      </c>
      <c r="P2705" s="8">
        <f t="shared" si="254"/>
        <v>922.22222222222217</v>
      </c>
      <c r="Q2705" s="5" t="str">
        <f t="shared" si="255"/>
        <v>theater</v>
      </c>
      <c r="R2705" s="5" t="str">
        <f t="shared" si="258"/>
        <v>spaces</v>
      </c>
      <c r="S2705" s="13">
        <f t="shared" si="256"/>
        <v>42756.898495370369</v>
      </c>
      <c r="T2705" s="13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3"/>
        <v>6.0263157894736845E-2</v>
      </c>
      <c r="P2706" s="8">
        <f t="shared" si="254"/>
        <v>163.57142857142858</v>
      </c>
      <c r="Q2706" s="5" t="str">
        <f t="shared" si="255"/>
        <v>theater</v>
      </c>
      <c r="R2706" s="5" t="str">
        <f t="shared" si="258"/>
        <v>spaces</v>
      </c>
      <c r="S2706" s="13">
        <f t="shared" si="256"/>
        <v>42788.070763888893</v>
      </c>
      <c r="T2706" s="13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3"/>
        <v>0.10539393939393939</v>
      </c>
      <c r="P2707" s="8">
        <f t="shared" si="254"/>
        <v>217.375</v>
      </c>
      <c r="Q2707" s="5" t="str">
        <f t="shared" si="255"/>
        <v>theater</v>
      </c>
      <c r="R2707" s="5" t="str">
        <f t="shared" si="258"/>
        <v>spaces</v>
      </c>
      <c r="S2707" s="13">
        <f t="shared" si="256"/>
        <v>42774.124513888892</v>
      </c>
      <c r="T2707" s="13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3"/>
        <v>1.1229714285714285</v>
      </c>
      <c r="P2708" s="8">
        <f t="shared" si="254"/>
        <v>149.44486692015209</v>
      </c>
      <c r="Q2708" s="5" t="str">
        <f t="shared" si="255"/>
        <v>theater</v>
      </c>
      <c r="R2708" s="5" t="str">
        <f t="shared" si="258"/>
        <v>spaces</v>
      </c>
      <c r="S2708" s="13">
        <f t="shared" si="256"/>
        <v>41899.503275462965</v>
      </c>
      <c r="T2708" s="13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3"/>
        <v>3.50844625</v>
      </c>
      <c r="P2709" s="8">
        <f t="shared" si="254"/>
        <v>71.237487309644663</v>
      </c>
      <c r="Q2709" s="5" t="str">
        <f t="shared" si="255"/>
        <v>theater</v>
      </c>
      <c r="R2709" s="5" t="str">
        <f t="shared" si="258"/>
        <v>spaces</v>
      </c>
      <c r="S2709" s="13">
        <f t="shared" si="256"/>
        <v>41391.99123842593</v>
      </c>
      <c r="T2709" s="13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3"/>
        <v>2.3321535</v>
      </c>
      <c r="P2710" s="8">
        <f t="shared" si="254"/>
        <v>44.464318398474738</v>
      </c>
      <c r="Q2710" s="5" t="str">
        <f t="shared" si="255"/>
        <v>theater</v>
      </c>
      <c r="R2710" s="5" t="str">
        <f t="shared" si="258"/>
        <v>spaces</v>
      </c>
      <c r="S2710" s="13">
        <f t="shared" si="256"/>
        <v>42512.906550925931</v>
      </c>
      <c r="T2710" s="13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3"/>
        <v>1.01606</v>
      </c>
      <c r="P2711" s="8">
        <f t="shared" si="254"/>
        <v>164.94480519480518</v>
      </c>
      <c r="Q2711" s="5" t="str">
        <f t="shared" si="255"/>
        <v>theater</v>
      </c>
      <c r="R2711" s="5" t="str">
        <f t="shared" si="258"/>
        <v>spaces</v>
      </c>
      <c r="S2711" s="13">
        <f t="shared" si="256"/>
        <v>42612.358113425929</v>
      </c>
      <c r="T2711" s="13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3"/>
        <v>1.5390035000000002</v>
      </c>
      <c r="P2712" s="8">
        <f t="shared" si="254"/>
        <v>84.871516544117654</v>
      </c>
      <c r="Q2712" s="5" t="str">
        <f t="shared" si="255"/>
        <v>theater</v>
      </c>
      <c r="R2712" s="5" t="str">
        <f t="shared" si="258"/>
        <v>spaces</v>
      </c>
      <c r="S2712" s="13">
        <f t="shared" si="256"/>
        <v>41828.437824074077</v>
      </c>
      <c r="T2712" s="13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3"/>
        <v>1.007161125319693</v>
      </c>
      <c r="P2713" s="8">
        <f t="shared" si="254"/>
        <v>53.945205479452056</v>
      </c>
      <c r="Q2713" s="5" t="str">
        <f t="shared" si="255"/>
        <v>theater</v>
      </c>
      <c r="R2713" s="5" t="str">
        <f t="shared" si="258"/>
        <v>spaces</v>
      </c>
      <c r="S2713" s="13">
        <f t="shared" si="256"/>
        <v>41780.953587962962</v>
      </c>
      <c r="T2713" s="13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3"/>
        <v>1.3138181818181818</v>
      </c>
      <c r="P2714" s="8">
        <f t="shared" si="254"/>
        <v>50.531468531468533</v>
      </c>
      <c r="Q2714" s="5" t="str">
        <f t="shared" si="255"/>
        <v>theater</v>
      </c>
      <c r="R2714" s="5" t="str">
        <f t="shared" si="258"/>
        <v>spaces</v>
      </c>
      <c r="S2714" s="13">
        <f t="shared" si="256"/>
        <v>41432.270370370374</v>
      </c>
      <c r="T2714" s="13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3"/>
        <v>1.0224133333333334</v>
      </c>
      <c r="P2715" s="8">
        <f t="shared" si="254"/>
        <v>108.00140845070422</v>
      </c>
      <c r="Q2715" s="5" t="str">
        <f t="shared" si="255"/>
        <v>theater</v>
      </c>
      <c r="R2715" s="5" t="str">
        <f t="shared" si="258"/>
        <v>spaces</v>
      </c>
      <c r="S2715" s="13">
        <f t="shared" si="256"/>
        <v>42322.862083333333</v>
      </c>
      <c r="T2715" s="13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3"/>
        <v>1.1635599999999999</v>
      </c>
      <c r="P2716" s="8">
        <f t="shared" si="254"/>
        <v>95.373770491803285</v>
      </c>
      <c r="Q2716" s="5" t="str">
        <f t="shared" si="255"/>
        <v>theater</v>
      </c>
      <c r="R2716" s="5" t="str">
        <f t="shared" si="258"/>
        <v>spaces</v>
      </c>
      <c r="S2716" s="13">
        <f t="shared" si="256"/>
        <v>42629.863379629627</v>
      </c>
      <c r="T2716" s="13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3"/>
        <v>2.6462241666666664</v>
      </c>
      <c r="P2717" s="8">
        <f t="shared" si="254"/>
        <v>57.631016333938291</v>
      </c>
      <c r="Q2717" s="5" t="str">
        <f t="shared" si="255"/>
        <v>theater</v>
      </c>
      <c r="R2717" s="5" t="str">
        <f t="shared" si="258"/>
        <v>spaces</v>
      </c>
      <c r="S2717" s="13">
        <f t="shared" si="256"/>
        <v>42387.606805555559</v>
      </c>
      <c r="T2717" s="13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3"/>
        <v>1.1998010000000001</v>
      </c>
      <c r="P2718" s="8">
        <f t="shared" si="254"/>
        <v>64.160481283422456</v>
      </c>
      <c r="Q2718" s="5" t="str">
        <f t="shared" si="255"/>
        <v>theater</v>
      </c>
      <c r="R2718" s="5" t="str">
        <f t="shared" si="258"/>
        <v>spaces</v>
      </c>
      <c r="S2718" s="13">
        <f t="shared" si="256"/>
        <v>42255.541585648149</v>
      </c>
      <c r="T2718" s="13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3"/>
        <v>1.2010400000000001</v>
      </c>
      <c r="P2719" s="8">
        <f t="shared" si="254"/>
        <v>92.387692307692305</v>
      </c>
      <c r="Q2719" s="5" t="str">
        <f t="shared" si="255"/>
        <v>theater</v>
      </c>
      <c r="R2719" s="5" t="str">
        <f t="shared" si="258"/>
        <v>spaces</v>
      </c>
      <c r="S2719" s="13">
        <f t="shared" si="256"/>
        <v>41935.123252314814</v>
      </c>
      <c r="T2719" s="13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3"/>
        <v>1.0358333333333334</v>
      </c>
      <c r="P2720" s="8">
        <f t="shared" si="254"/>
        <v>125.97972972972973</v>
      </c>
      <c r="Q2720" s="5" t="str">
        <f t="shared" si="255"/>
        <v>theater</v>
      </c>
      <c r="R2720" s="5" t="str">
        <f t="shared" si="258"/>
        <v>spaces</v>
      </c>
      <c r="S2720" s="13">
        <f t="shared" si="256"/>
        <v>42465.804918981485</v>
      </c>
      <c r="T2720" s="13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3"/>
        <v>1.0883333333333334</v>
      </c>
      <c r="P2721" s="8">
        <f t="shared" si="254"/>
        <v>94.637681159420296</v>
      </c>
      <c r="Q2721" s="5" t="str">
        <f t="shared" si="255"/>
        <v>theater</v>
      </c>
      <c r="R2721" s="5" t="str">
        <f t="shared" si="258"/>
        <v>spaces</v>
      </c>
      <c r="S2721" s="13">
        <f t="shared" si="256"/>
        <v>42418.23951388889</v>
      </c>
      <c r="T2721" s="13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3"/>
        <v>1.1812400000000001</v>
      </c>
      <c r="P2722" s="8">
        <f t="shared" si="254"/>
        <v>170.69942196531792</v>
      </c>
      <c r="Q2722" s="5" t="str">
        <f t="shared" si="255"/>
        <v>theater</v>
      </c>
      <c r="R2722" s="5" t="str">
        <f t="shared" si="258"/>
        <v>spaces</v>
      </c>
      <c r="S2722" s="13">
        <f t="shared" si="256"/>
        <v>42655.674224537041</v>
      </c>
      <c r="T2722" s="13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3"/>
        <v>14.62</v>
      </c>
      <c r="P2723" s="8">
        <f t="shared" si="254"/>
        <v>40.762081784386616</v>
      </c>
      <c r="Q2723" s="5" t="str">
        <f t="shared" si="255"/>
        <v>technology</v>
      </c>
      <c r="R2723" s="5" t="str">
        <f t="shared" si="258"/>
        <v>hardware</v>
      </c>
      <c r="S2723" s="13">
        <f t="shared" si="256"/>
        <v>41493.752291666671</v>
      </c>
      <c r="T2723" s="13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3"/>
        <v>2.5253999999999999</v>
      </c>
      <c r="P2724" s="8">
        <f t="shared" si="254"/>
        <v>68.254054054054052</v>
      </c>
      <c r="Q2724" s="5" t="str">
        <f t="shared" si="255"/>
        <v>technology</v>
      </c>
      <c r="R2724" s="5" t="str">
        <f t="shared" si="258"/>
        <v>hardware</v>
      </c>
      <c r="S2724" s="13">
        <f t="shared" si="256"/>
        <v>42705.065428240741</v>
      </c>
      <c r="T2724" s="13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3"/>
        <v>1.4005000000000001</v>
      </c>
      <c r="P2725" s="8">
        <f t="shared" si="254"/>
        <v>95.48863636363636</v>
      </c>
      <c r="Q2725" s="5" t="str">
        <f t="shared" si="255"/>
        <v>technology</v>
      </c>
      <c r="R2725" s="5" t="str">
        <f t="shared" si="258"/>
        <v>hardware</v>
      </c>
      <c r="S2725" s="13">
        <f t="shared" si="256"/>
        <v>41945.047314814816</v>
      </c>
      <c r="T2725" s="13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3"/>
        <v>2.9687520259319289</v>
      </c>
      <c r="P2726" s="8">
        <f t="shared" si="254"/>
        <v>7.1902649656526005</v>
      </c>
      <c r="Q2726" s="5" t="str">
        <f t="shared" si="255"/>
        <v>technology</v>
      </c>
      <c r="R2726" s="5" t="str">
        <f t="shared" si="258"/>
        <v>hardware</v>
      </c>
      <c r="S2726" s="13">
        <f t="shared" si="256"/>
        <v>42199.535405092596</v>
      </c>
      <c r="T2726" s="13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3"/>
        <v>1.445425</v>
      </c>
      <c r="P2727" s="8">
        <f t="shared" si="254"/>
        <v>511.65486725663715</v>
      </c>
      <c r="Q2727" s="5" t="str">
        <f t="shared" si="255"/>
        <v>technology</v>
      </c>
      <c r="R2727" s="5" t="str">
        <f t="shared" si="258"/>
        <v>hardware</v>
      </c>
      <c r="S2727" s="13">
        <f t="shared" si="256"/>
        <v>42745.952951388892</v>
      </c>
      <c r="T2727" s="13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3"/>
        <v>1.05745</v>
      </c>
      <c r="P2728" s="8">
        <f t="shared" si="254"/>
        <v>261.74504950495049</v>
      </c>
      <c r="Q2728" s="5" t="str">
        <f t="shared" si="255"/>
        <v>technology</v>
      </c>
      <c r="R2728" s="5" t="str">
        <f t="shared" si="258"/>
        <v>hardware</v>
      </c>
      <c r="S2728" s="13">
        <f t="shared" si="256"/>
        <v>42452.788321759261</v>
      </c>
      <c r="T2728" s="13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3"/>
        <v>4.9321000000000002</v>
      </c>
      <c r="P2729" s="8">
        <f t="shared" si="254"/>
        <v>69.760961810466767</v>
      </c>
      <c r="Q2729" s="5" t="str">
        <f t="shared" si="255"/>
        <v>technology</v>
      </c>
      <c r="R2729" s="5" t="str">
        <f t="shared" si="258"/>
        <v>hardware</v>
      </c>
      <c r="S2729" s="13">
        <f t="shared" si="256"/>
        <v>42198.884988425933</v>
      </c>
      <c r="T2729" s="13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3"/>
        <v>2.0182666666666669</v>
      </c>
      <c r="P2730" s="8">
        <f t="shared" si="254"/>
        <v>77.229591836734699</v>
      </c>
      <c r="Q2730" s="5" t="str">
        <f t="shared" si="255"/>
        <v>technology</v>
      </c>
      <c r="R2730" s="5" t="str">
        <f t="shared" si="258"/>
        <v>hardware</v>
      </c>
      <c r="S2730" s="13">
        <f t="shared" si="256"/>
        <v>42333.808263888895</v>
      </c>
      <c r="T2730" s="13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3"/>
        <v>1.0444</v>
      </c>
      <c r="P2731" s="8">
        <f t="shared" si="254"/>
        <v>340.56521739130437</v>
      </c>
      <c r="Q2731" s="5" t="str">
        <f t="shared" si="255"/>
        <v>technology</v>
      </c>
      <c r="R2731" s="5" t="str">
        <f t="shared" si="258"/>
        <v>hardware</v>
      </c>
      <c r="S2731" s="13">
        <f t="shared" si="256"/>
        <v>42095.449039351857</v>
      </c>
      <c r="T2731" s="13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3"/>
        <v>1.7029262962962963</v>
      </c>
      <c r="P2732" s="8">
        <f t="shared" si="254"/>
        <v>67.417903225806455</v>
      </c>
      <c r="Q2732" s="5" t="str">
        <f t="shared" si="255"/>
        <v>technology</v>
      </c>
      <c r="R2732" s="5" t="str">
        <f t="shared" si="258"/>
        <v>hardware</v>
      </c>
      <c r="S2732" s="13">
        <f t="shared" si="256"/>
        <v>41351.749710648153</v>
      </c>
      <c r="T2732" s="13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3"/>
        <v>1.0430333333333333</v>
      </c>
      <c r="P2733" s="8">
        <f t="shared" si="254"/>
        <v>845.70270270270271</v>
      </c>
      <c r="Q2733" s="5" t="str">
        <f t="shared" si="255"/>
        <v>technology</v>
      </c>
      <c r="R2733" s="5" t="str">
        <f t="shared" si="258"/>
        <v>hardware</v>
      </c>
      <c r="S2733" s="13">
        <f t="shared" si="256"/>
        <v>41872.73405092593</v>
      </c>
      <c r="T2733" s="13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3"/>
        <v>1.1825000000000001</v>
      </c>
      <c r="P2734" s="8">
        <f t="shared" si="254"/>
        <v>97.191780821917803</v>
      </c>
      <c r="Q2734" s="5" t="str">
        <f t="shared" si="255"/>
        <v>technology</v>
      </c>
      <c r="R2734" s="5" t="str">
        <f t="shared" si="258"/>
        <v>hardware</v>
      </c>
      <c r="S2734" s="13">
        <f t="shared" si="256"/>
        <v>41390.016527777778</v>
      </c>
      <c r="T2734" s="13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3"/>
        <v>1.07538</v>
      </c>
      <c r="P2735" s="8">
        <f t="shared" si="254"/>
        <v>451.84033613445376</v>
      </c>
      <c r="Q2735" s="5" t="str">
        <f t="shared" si="255"/>
        <v>technology</v>
      </c>
      <c r="R2735" s="5" t="str">
        <f t="shared" si="258"/>
        <v>hardware</v>
      </c>
      <c r="S2735" s="13">
        <f t="shared" si="256"/>
        <v>42044.481180555558</v>
      </c>
      <c r="T2735" s="13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3"/>
        <v>22603</v>
      </c>
      <c r="P2736" s="8">
        <f t="shared" si="254"/>
        <v>138.66871165644173</v>
      </c>
      <c r="Q2736" s="5" t="str">
        <f t="shared" si="255"/>
        <v>technology</v>
      </c>
      <c r="R2736" s="5" t="str">
        <f t="shared" si="258"/>
        <v>hardware</v>
      </c>
      <c r="S2736" s="13">
        <f t="shared" si="256"/>
        <v>42626.877222222225</v>
      </c>
      <c r="T2736" s="13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3"/>
        <v>9.7813466666666677</v>
      </c>
      <c r="P2737" s="8">
        <f t="shared" si="254"/>
        <v>21.640147492625371</v>
      </c>
      <c r="Q2737" s="5" t="str">
        <f t="shared" si="255"/>
        <v>technology</v>
      </c>
      <c r="R2737" s="5" t="str">
        <f t="shared" si="258"/>
        <v>hardware</v>
      </c>
      <c r="S2737" s="13">
        <f t="shared" si="256"/>
        <v>41316.329282407409</v>
      </c>
      <c r="T2737" s="13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3"/>
        <v>1.2290000000000001</v>
      </c>
      <c r="P2738" s="8">
        <f t="shared" si="254"/>
        <v>169.51724137931035</v>
      </c>
      <c r="Q2738" s="5" t="str">
        <f t="shared" si="255"/>
        <v>technology</v>
      </c>
      <c r="R2738" s="5" t="str">
        <f t="shared" si="258"/>
        <v>hardware</v>
      </c>
      <c r="S2738" s="13">
        <f t="shared" si="256"/>
        <v>41722.8746875</v>
      </c>
      <c r="T2738" s="13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3"/>
        <v>2.4606080000000001</v>
      </c>
      <c r="P2739" s="8">
        <f t="shared" si="254"/>
        <v>161.88210526315791</v>
      </c>
      <c r="Q2739" s="5" t="str">
        <f t="shared" si="255"/>
        <v>technology</v>
      </c>
      <c r="R2739" s="5" t="str">
        <f t="shared" si="258"/>
        <v>hardware</v>
      </c>
      <c r="S2739" s="13">
        <f t="shared" si="256"/>
        <v>41612.126006944447</v>
      </c>
      <c r="T2739" s="13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3"/>
        <v>1.4794</v>
      </c>
      <c r="P2740" s="8">
        <f t="shared" si="254"/>
        <v>493.13333333333333</v>
      </c>
      <c r="Q2740" s="5" t="str">
        <f t="shared" si="255"/>
        <v>technology</v>
      </c>
      <c r="R2740" s="5" t="str">
        <f t="shared" si="258"/>
        <v>hardware</v>
      </c>
      <c r="S2740" s="13">
        <f t="shared" si="256"/>
        <v>42620.351898148154</v>
      </c>
      <c r="T2740" s="13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3"/>
        <v>3.8409090909090908</v>
      </c>
      <c r="P2741" s="8">
        <f t="shared" si="254"/>
        <v>22.120418848167539</v>
      </c>
      <c r="Q2741" s="5" t="str">
        <f t="shared" si="255"/>
        <v>technology</v>
      </c>
      <c r="R2741" s="5" t="str">
        <f t="shared" si="258"/>
        <v>hardware</v>
      </c>
      <c r="S2741" s="13">
        <f t="shared" si="256"/>
        <v>41720.096261574079</v>
      </c>
      <c r="T2741" s="13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3"/>
        <v>1.0333333333333334</v>
      </c>
      <c r="P2742" s="8">
        <f t="shared" si="254"/>
        <v>18.235294117647058</v>
      </c>
      <c r="Q2742" s="5" t="str">
        <f t="shared" si="255"/>
        <v>technology</v>
      </c>
      <c r="R2742" s="5" t="str">
        <f t="shared" si="258"/>
        <v>hardware</v>
      </c>
      <c r="S2742" s="13">
        <f t="shared" si="256"/>
        <v>42045.240185185183</v>
      </c>
      <c r="T2742" s="13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3"/>
        <v>4.3750000000000004E-3</v>
      </c>
      <c r="P2743" s="8">
        <f t="shared" si="254"/>
        <v>8.75</v>
      </c>
      <c r="Q2743" s="5" t="str">
        <f t="shared" si="255"/>
        <v>publishing</v>
      </c>
      <c r="R2743" s="5" t="str">
        <f t="shared" si="258"/>
        <v>children's books</v>
      </c>
      <c r="S2743" s="13">
        <f t="shared" si="256"/>
        <v>41911.865763888891</v>
      </c>
      <c r="T2743" s="13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3"/>
        <v>0.29239999999999999</v>
      </c>
      <c r="P2744" s="8">
        <f t="shared" si="254"/>
        <v>40.611111111111114</v>
      </c>
      <c r="Q2744" s="5" t="str">
        <f t="shared" si="255"/>
        <v>publishing</v>
      </c>
      <c r="R2744" s="5" t="str">
        <f t="shared" si="258"/>
        <v>children's books</v>
      </c>
      <c r="S2744" s="13">
        <f t="shared" si="256"/>
        <v>41030.928090277783</v>
      </c>
      <c r="T2744" s="13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3"/>
        <v>0</v>
      </c>
      <c r="P2745" s="8" t="e">
        <f t="shared" si="254"/>
        <v>#DIV/0!</v>
      </c>
      <c r="Q2745" s="5" t="str">
        <f t="shared" si="255"/>
        <v>publishing</v>
      </c>
      <c r="R2745" s="5" t="str">
        <f t="shared" si="258"/>
        <v>children's books</v>
      </c>
      <c r="S2745" s="13">
        <f t="shared" si="256"/>
        <v>42632.537118055559</v>
      </c>
      <c r="T2745" s="13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3"/>
        <v>5.2187499999999998E-2</v>
      </c>
      <c r="P2746" s="8">
        <f t="shared" si="254"/>
        <v>37.954545454545453</v>
      </c>
      <c r="Q2746" s="5" t="str">
        <f t="shared" si="255"/>
        <v>publishing</v>
      </c>
      <c r="R2746" s="5" t="str">
        <f t="shared" si="258"/>
        <v>children's books</v>
      </c>
      <c r="S2746" s="13">
        <f t="shared" si="256"/>
        <v>40938.270810185189</v>
      </c>
      <c r="T2746" s="13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3"/>
        <v>0.21887499999999999</v>
      </c>
      <c r="P2747" s="8">
        <f t="shared" si="254"/>
        <v>35.734693877551024</v>
      </c>
      <c r="Q2747" s="5" t="str">
        <f t="shared" si="255"/>
        <v>publishing</v>
      </c>
      <c r="R2747" s="5" t="str">
        <f t="shared" si="258"/>
        <v>children's books</v>
      </c>
      <c r="S2747" s="13">
        <f t="shared" si="256"/>
        <v>41045.196388888893</v>
      </c>
      <c r="T2747" s="13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3"/>
        <v>0.26700000000000002</v>
      </c>
      <c r="P2748" s="8">
        <f t="shared" si="254"/>
        <v>42.157894736842103</v>
      </c>
      <c r="Q2748" s="5" t="str">
        <f t="shared" si="255"/>
        <v>publishing</v>
      </c>
      <c r="R2748" s="5" t="str">
        <f t="shared" si="258"/>
        <v>children's books</v>
      </c>
      <c r="S2748" s="13">
        <f t="shared" si="256"/>
        <v>41850.989710648151</v>
      </c>
      <c r="T2748" s="13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3"/>
        <v>0.28000000000000003</v>
      </c>
      <c r="P2749" s="8">
        <f t="shared" si="254"/>
        <v>35</v>
      </c>
      <c r="Q2749" s="5" t="str">
        <f t="shared" si="255"/>
        <v>publishing</v>
      </c>
      <c r="R2749" s="5" t="str">
        <f t="shared" si="258"/>
        <v>children's books</v>
      </c>
      <c r="S2749" s="13">
        <f t="shared" si="256"/>
        <v>41044.856446759259</v>
      </c>
      <c r="T2749" s="13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3"/>
        <v>1.06E-2</v>
      </c>
      <c r="P2750" s="8">
        <f t="shared" si="254"/>
        <v>13.25</v>
      </c>
      <c r="Q2750" s="5" t="str">
        <f t="shared" si="255"/>
        <v>publishing</v>
      </c>
      <c r="R2750" s="5" t="str">
        <f t="shared" si="258"/>
        <v>children's books</v>
      </c>
      <c r="S2750" s="13">
        <f t="shared" si="256"/>
        <v>42585.919004629635</v>
      </c>
      <c r="T2750" s="13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3"/>
        <v>1.0999999999999999E-2</v>
      </c>
      <c r="P2751" s="8">
        <f t="shared" si="254"/>
        <v>55</v>
      </c>
      <c r="Q2751" s="5" t="str">
        <f t="shared" si="255"/>
        <v>publishing</v>
      </c>
      <c r="R2751" s="5" t="str">
        <f t="shared" si="258"/>
        <v>children's books</v>
      </c>
      <c r="S2751" s="13">
        <f t="shared" si="256"/>
        <v>42069.007372685192</v>
      </c>
      <c r="T2751" s="13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3"/>
        <v>0</v>
      </c>
      <c r="P2752" s="8" t="e">
        <f t="shared" si="254"/>
        <v>#DIV/0!</v>
      </c>
      <c r="Q2752" s="5" t="str">
        <f t="shared" si="255"/>
        <v>publishing</v>
      </c>
      <c r="R2752" s="5" t="str">
        <f t="shared" si="258"/>
        <v>children's books</v>
      </c>
      <c r="S2752" s="13">
        <f t="shared" si="256"/>
        <v>41079.108159722229</v>
      </c>
      <c r="T2752" s="13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3"/>
        <v>0</v>
      </c>
      <c r="P2753" s="8" t="e">
        <f t="shared" si="254"/>
        <v>#DIV/0!</v>
      </c>
      <c r="Q2753" s="5" t="str">
        <f t="shared" si="255"/>
        <v>publishing</v>
      </c>
      <c r="R2753" s="5" t="str">
        <f t="shared" si="258"/>
        <v>children's books</v>
      </c>
      <c r="S2753" s="13">
        <f t="shared" si="256"/>
        <v>41748.095393518517</v>
      </c>
      <c r="T2753" s="13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3"/>
        <v>0.11458333333333333</v>
      </c>
      <c r="P2754" s="8">
        <f t="shared" si="254"/>
        <v>39.285714285714285</v>
      </c>
      <c r="Q2754" s="5" t="str">
        <f t="shared" si="255"/>
        <v>publishing</v>
      </c>
      <c r="R2754" s="5" t="str">
        <f t="shared" si="258"/>
        <v>children's books</v>
      </c>
      <c r="S2754" s="13">
        <f t="shared" si="256"/>
        <v>40855.973425925928</v>
      </c>
      <c r="T2754" s="13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9">E2755/D2755</f>
        <v>0.19</v>
      </c>
      <c r="P2755" s="8">
        <f t="shared" ref="P2755:P2818" si="260">E2755/L2755</f>
        <v>47.5</v>
      </c>
      <c r="Q2755" s="5" t="str">
        <f t="shared" ref="Q2755:Q2818" si="261">LEFT(N2755,FIND("/",N2755)-1)</f>
        <v>publishing</v>
      </c>
      <c r="R2755" s="5" t="str">
        <f t="shared" si="258"/>
        <v>children's books</v>
      </c>
      <c r="S2755" s="13">
        <f t="shared" ref="S2755:S2818" si="262">(J2755/86400)+25569+(5/24)</f>
        <v>41118.1090625</v>
      </c>
      <c r="T2755" s="13">
        <f t="shared" ref="T2755:T2818" si="263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9"/>
        <v>0</v>
      </c>
      <c r="P2756" s="8" t="e">
        <f t="shared" si="260"/>
        <v>#DIV/0!</v>
      </c>
      <c r="Q2756" s="5" t="str">
        <f t="shared" si="261"/>
        <v>publishing</v>
      </c>
      <c r="R2756" s="5" t="str">
        <f t="shared" si="258"/>
        <v>children's books</v>
      </c>
      <c r="S2756" s="13">
        <f t="shared" si="262"/>
        <v>41863.844340277778</v>
      </c>
      <c r="T2756" s="13">
        <f t="shared" si="26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9"/>
        <v>0.52</v>
      </c>
      <c r="P2757" s="8">
        <f t="shared" si="260"/>
        <v>17.333333333333332</v>
      </c>
      <c r="Q2757" s="5" t="str">
        <f t="shared" si="261"/>
        <v>publishing</v>
      </c>
      <c r="R2757" s="5" t="str">
        <f t="shared" si="258"/>
        <v>children's books</v>
      </c>
      <c r="S2757" s="13">
        <f t="shared" si="262"/>
        <v>42072.999155092599</v>
      </c>
      <c r="T2757" s="13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9"/>
        <v>0.1048</v>
      </c>
      <c r="P2758" s="8">
        <f t="shared" si="260"/>
        <v>31.757575757575758</v>
      </c>
      <c r="Q2758" s="5" t="str">
        <f t="shared" si="261"/>
        <v>publishing</v>
      </c>
      <c r="R2758" s="5" t="str">
        <f t="shared" si="258"/>
        <v>children's books</v>
      </c>
      <c r="S2758" s="13">
        <f t="shared" si="262"/>
        <v>41621.108807870369</v>
      </c>
      <c r="T2758" s="13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9"/>
        <v>6.6666666666666671E-3</v>
      </c>
      <c r="P2759" s="8">
        <f t="shared" si="260"/>
        <v>5</v>
      </c>
      <c r="Q2759" s="5" t="str">
        <f t="shared" si="261"/>
        <v>publishing</v>
      </c>
      <c r="R2759" s="5" t="str">
        <f t="shared" si="258"/>
        <v>children's books</v>
      </c>
      <c r="S2759" s="13">
        <f t="shared" si="262"/>
        <v>42573.864953703705</v>
      </c>
      <c r="T2759" s="13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9"/>
        <v>0.11700000000000001</v>
      </c>
      <c r="P2760" s="8">
        <f t="shared" si="260"/>
        <v>39</v>
      </c>
      <c r="Q2760" s="5" t="str">
        <f t="shared" si="261"/>
        <v>publishing</v>
      </c>
      <c r="R2760" s="5" t="str">
        <f t="shared" si="258"/>
        <v>children's books</v>
      </c>
      <c r="S2760" s="13">
        <f t="shared" si="262"/>
        <v>42639.650266203702</v>
      </c>
      <c r="T2760" s="13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9"/>
        <v>0.105</v>
      </c>
      <c r="P2761" s="8">
        <f t="shared" si="260"/>
        <v>52.5</v>
      </c>
      <c r="Q2761" s="5" t="str">
        <f t="shared" si="261"/>
        <v>publishing</v>
      </c>
      <c r="R2761" s="5" t="str">
        <f t="shared" si="258"/>
        <v>children's books</v>
      </c>
      <c r="S2761" s="13">
        <f t="shared" si="262"/>
        <v>42524.574837962966</v>
      </c>
      <c r="T2761" s="13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9"/>
        <v>0</v>
      </c>
      <c r="P2762" s="8" t="e">
        <f t="shared" si="260"/>
        <v>#DIV/0!</v>
      </c>
      <c r="Q2762" s="5" t="str">
        <f t="shared" si="261"/>
        <v>publishing</v>
      </c>
      <c r="R2762" s="5" t="str">
        <f t="shared" si="258"/>
        <v>children's books</v>
      </c>
      <c r="S2762" s="13">
        <f t="shared" si="262"/>
        <v>41415.669652777782</v>
      </c>
      <c r="T2762" s="13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9"/>
        <v>7.1999999999999998E-3</v>
      </c>
      <c r="P2763" s="8">
        <f t="shared" si="260"/>
        <v>9</v>
      </c>
      <c r="Q2763" s="5" t="str">
        <f t="shared" si="261"/>
        <v>publishing</v>
      </c>
      <c r="R2763" s="5" t="str">
        <f t="shared" si="258"/>
        <v>children's books</v>
      </c>
      <c r="S2763" s="13">
        <f t="shared" si="262"/>
        <v>41247.271909722222</v>
      </c>
      <c r="T2763" s="13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9"/>
        <v>7.6923076923076927E-3</v>
      </c>
      <c r="P2764" s="8">
        <f t="shared" si="260"/>
        <v>25</v>
      </c>
      <c r="Q2764" s="5" t="str">
        <f t="shared" si="261"/>
        <v>publishing</v>
      </c>
      <c r="R2764" s="5" t="str">
        <f t="shared" ref="R2764:R2827" si="264">RIGHT(N2764,LEN(N2764)-FIND("/",N2764))</f>
        <v>children's books</v>
      </c>
      <c r="S2764" s="13">
        <f t="shared" si="262"/>
        <v>40927.245312500003</v>
      </c>
      <c r="T2764" s="13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9"/>
        <v>2.2842639593908631E-3</v>
      </c>
      <c r="P2765" s="8">
        <f t="shared" si="260"/>
        <v>30</v>
      </c>
      <c r="Q2765" s="5" t="str">
        <f t="shared" si="261"/>
        <v>publishing</v>
      </c>
      <c r="R2765" s="5" t="str">
        <f t="shared" si="264"/>
        <v>children's books</v>
      </c>
      <c r="S2765" s="13">
        <f t="shared" si="262"/>
        <v>41373.78800925926</v>
      </c>
      <c r="T2765" s="13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9"/>
        <v>1.125E-2</v>
      </c>
      <c r="P2766" s="8">
        <f t="shared" si="260"/>
        <v>11.25</v>
      </c>
      <c r="Q2766" s="5" t="str">
        <f t="shared" si="261"/>
        <v>publishing</v>
      </c>
      <c r="R2766" s="5" t="str">
        <f t="shared" si="264"/>
        <v>children's books</v>
      </c>
      <c r="S2766" s="13">
        <f t="shared" si="262"/>
        <v>41030.5003587963</v>
      </c>
      <c r="T2766" s="13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9"/>
        <v>0</v>
      </c>
      <c r="P2767" s="8" t="e">
        <f t="shared" si="260"/>
        <v>#DIV/0!</v>
      </c>
      <c r="Q2767" s="5" t="str">
        <f t="shared" si="261"/>
        <v>publishing</v>
      </c>
      <c r="R2767" s="5" t="str">
        <f t="shared" si="264"/>
        <v>children's books</v>
      </c>
      <c r="S2767" s="13">
        <f t="shared" si="262"/>
        <v>41194.787361111114</v>
      </c>
      <c r="T2767" s="13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9"/>
        <v>0.02</v>
      </c>
      <c r="P2768" s="8">
        <f t="shared" si="260"/>
        <v>25</v>
      </c>
      <c r="Q2768" s="5" t="str">
        <f t="shared" si="261"/>
        <v>publishing</v>
      </c>
      <c r="R2768" s="5" t="str">
        <f t="shared" si="264"/>
        <v>children's books</v>
      </c>
      <c r="S2768" s="13">
        <f t="shared" si="262"/>
        <v>40736.876365740747</v>
      </c>
      <c r="T2768" s="13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9"/>
        <v>8.5000000000000006E-3</v>
      </c>
      <c r="P2769" s="8">
        <f t="shared" si="260"/>
        <v>11.333333333333334</v>
      </c>
      <c r="Q2769" s="5" t="str">
        <f t="shared" si="261"/>
        <v>publishing</v>
      </c>
      <c r="R2769" s="5" t="str">
        <f t="shared" si="264"/>
        <v>children's books</v>
      </c>
      <c r="S2769" s="13">
        <f t="shared" si="262"/>
        <v>42173.167245370372</v>
      </c>
      <c r="T2769" s="13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9"/>
        <v>0.14314285714285716</v>
      </c>
      <c r="P2770" s="8">
        <f t="shared" si="260"/>
        <v>29.470588235294116</v>
      </c>
      <c r="Q2770" s="5" t="str">
        <f t="shared" si="261"/>
        <v>publishing</v>
      </c>
      <c r="R2770" s="5" t="str">
        <f t="shared" si="264"/>
        <v>children's books</v>
      </c>
      <c r="S2770" s="13">
        <f t="shared" si="262"/>
        <v>40967.823182870372</v>
      </c>
      <c r="T2770" s="13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9"/>
        <v>2.5000000000000001E-3</v>
      </c>
      <c r="P2771" s="8">
        <f t="shared" si="260"/>
        <v>1</v>
      </c>
      <c r="Q2771" s="5" t="str">
        <f t="shared" si="261"/>
        <v>publishing</v>
      </c>
      <c r="R2771" s="5" t="str">
        <f t="shared" si="264"/>
        <v>children's books</v>
      </c>
      <c r="S2771" s="13">
        <f t="shared" si="262"/>
        <v>41746.034606481488</v>
      </c>
      <c r="T2771" s="13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9"/>
        <v>0.1041125</v>
      </c>
      <c r="P2772" s="8">
        <f t="shared" si="260"/>
        <v>63.098484848484851</v>
      </c>
      <c r="Q2772" s="5" t="str">
        <f t="shared" si="261"/>
        <v>publishing</v>
      </c>
      <c r="R2772" s="5" t="str">
        <f t="shared" si="264"/>
        <v>children's books</v>
      </c>
      <c r="S2772" s="13">
        <f t="shared" si="262"/>
        <v>41686.913541666669</v>
      </c>
      <c r="T2772" s="13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9"/>
        <v>0</v>
      </c>
      <c r="P2773" s="8" t="e">
        <f t="shared" si="260"/>
        <v>#DIV/0!</v>
      </c>
      <c r="Q2773" s="5" t="str">
        <f t="shared" si="261"/>
        <v>publishing</v>
      </c>
      <c r="R2773" s="5" t="str">
        <f t="shared" si="264"/>
        <v>children's books</v>
      </c>
      <c r="S2773" s="13">
        <f t="shared" si="262"/>
        <v>41257.740046296298</v>
      </c>
      <c r="T2773" s="13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9"/>
        <v>0</v>
      </c>
      <c r="P2774" s="8" t="e">
        <f t="shared" si="260"/>
        <v>#DIV/0!</v>
      </c>
      <c r="Q2774" s="5" t="str">
        <f t="shared" si="261"/>
        <v>publishing</v>
      </c>
      <c r="R2774" s="5" t="str">
        <f t="shared" si="264"/>
        <v>children's books</v>
      </c>
      <c r="S2774" s="13">
        <f t="shared" si="262"/>
        <v>41538.077476851853</v>
      </c>
      <c r="T2774" s="13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9"/>
        <v>1.8867924528301887E-3</v>
      </c>
      <c r="P2775" s="8">
        <f t="shared" si="260"/>
        <v>1</v>
      </c>
      <c r="Q2775" s="5" t="str">
        <f t="shared" si="261"/>
        <v>publishing</v>
      </c>
      <c r="R2775" s="5" t="str">
        <f t="shared" si="264"/>
        <v>children's books</v>
      </c>
      <c r="S2775" s="13">
        <f t="shared" si="262"/>
        <v>42475.073159722226</v>
      </c>
      <c r="T2775" s="13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9"/>
        <v>0.14249999999999999</v>
      </c>
      <c r="P2776" s="8">
        <f t="shared" si="260"/>
        <v>43.846153846153847</v>
      </c>
      <c r="Q2776" s="5" t="str">
        <f t="shared" si="261"/>
        <v>publishing</v>
      </c>
      <c r="R2776" s="5" t="str">
        <f t="shared" si="264"/>
        <v>children's books</v>
      </c>
      <c r="S2776" s="13">
        <f t="shared" si="262"/>
        <v>41311.334814814814</v>
      </c>
      <c r="T2776" s="13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9"/>
        <v>0.03</v>
      </c>
      <c r="P2777" s="8">
        <f t="shared" si="260"/>
        <v>75</v>
      </c>
      <c r="Q2777" s="5" t="str">
        <f t="shared" si="261"/>
        <v>publishing</v>
      </c>
      <c r="R2777" s="5" t="str">
        <f t="shared" si="264"/>
        <v>children's books</v>
      </c>
      <c r="S2777" s="13">
        <f t="shared" si="262"/>
        <v>40863.221689814818</v>
      </c>
      <c r="T2777" s="13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9"/>
        <v>7.8809523809523815E-2</v>
      </c>
      <c r="P2778" s="8">
        <f t="shared" si="260"/>
        <v>45.972222222222221</v>
      </c>
      <c r="Q2778" s="5" t="str">
        <f t="shared" si="261"/>
        <v>publishing</v>
      </c>
      <c r="R2778" s="5" t="str">
        <f t="shared" si="264"/>
        <v>children's books</v>
      </c>
      <c r="S2778" s="13">
        <f t="shared" si="262"/>
        <v>42136.505509259259</v>
      </c>
      <c r="T2778" s="13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9"/>
        <v>3.3333333333333335E-3</v>
      </c>
      <c r="P2779" s="8">
        <f t="shared" si="260"/>
        <v>10</v>
      </c>
      <c r="Q2779" s="5" t="str">
        <f t="shared" si="261"/>
        <v>publishing</v>
      </c>
      <c r="R2779" s="5" t="str">
        <f t="shared" si="264"/>
        <v>children's books</v>
      </c>
      <c r="S2779" s="13">
        <f t="shared" si="262"/>
        <v>42172.877361111117</v>
      </c>
      <c r="T2779" s="13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9"/>
        <v>0.25545454545454543</v>
      </c>
      <c r="P2780" s="8">
        <f t="shared" si="260"/>
        <v>93.666666666666671</v>
      </c>
      <c r="Q2780" s="5" t="str">
        <f t="shared" si="261"/>
        <v>publishing</v>
      </c>
      <c r="R2780" s="5" t="str">
        <f t="shared" si="264"/>
        <v>children's books</v>
      </c>
      <c r="S2780" s="13">
        <f t="shared" si="262"/>
        <v>41847.186412037037</v>
      </c>
      <c r="T2780" s="13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9"/>
        <v>2.12E-2</v>
      </c>
      <c r="P2781" s="8">
        <f t="shared" si="260"/>
        <v>53</v>
      </c>
      <c r="Q2781" s="5" t="str">
        <f t="shared" si="261"/>
        <v>publishing</v>
      </c>
      <c r="R2781" s="5" t="str">
        <f t="shared" si="264"/>
        <v>children's books</v>
      </c>
      <c r="S2781" s="13">
        <f t="shared" si="262"/>
        <v>42300.794224537043</v>
      </c>
      <c r="T2781" s="13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9"/>
        <v>0</v>
      </c>
      <c r="P2782" s="8" t="e">
        <f t="shared" si="260"/>
        <v>#DIV/0!</v>
      </c>
      <c r="Q2782" s="5" t="str">
        <f t="shared" si="261"/>
        <v>publishing</v>
      </c>
      <c r="R2782" s="5" t="str">
        <f t="shared" si="264"/>
        <v>children's books</v>
      </c>
      <c r="S2782" s="13">
        <f t="shared" si="262"/>
        <v>42774.656111111115</v>
      </c>
      <c r="T2782" s="13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9"/>
        <v>1.0528</v>
      </c>
      <c r="P2783" s="8">
        <f t="shared" si="260"/>
        <v>47</v>
      </c>
      <c r="Q2783" s="5" t="str">
        <f t="shared" si="261"/>
        <v>theater</v>
      </c>
      <c r="R2783" s="5" t="str">
        <f t="shared" si="264"/>
        <v>plays</v>
      </c>
      <c r="S2783" s="13">
        <f t="shared" si="262"/>
        <v>42019.149930555555</v>
      </c>
      <c r="T2783" s="13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9"/>
        <v>1.2</v>
      </c>
      <c r="P2784" s="8">
        <f t="shared" si="260"/>
        <v>66.666666666666671</v>
      </c>
      <c r="Q2784" s="5" t="str">
        <f t="shared" si="261"/>
        <v>theater</v>
      </c>
      <c r="R2784" s="5" t="str">
        <f t="shared" si="264"/>
        <v>plays</v>
      </c>
      <c r="S2784" s="13">
        <f t="shared" si="262"/>
        <v>42027.133310185185</v>
      </c>
      <c r="T2784" s="13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9"/>
        <v>1.145</v>
      </c>
      <c r="P2785" s="8">
        <f t="shared" si="260"/>
        <v>18.770491803278688</v>
      </c>
      <c r="Q2785" s="5" t="str">
        <f t="shared" si="261"/>
        <v>theater</v>
      </c>
      <c r="R2785" s="5" t="str">
        <f t="shared" si="264"/>
        <v>plays</v>
      </c>
      <c r="S2785" s="13">
        <f t="shared" si="262"/>
        <v>42103.74358796297</v>
      </c>
      <c r="T2785" s="13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9"/>
        <v>1.19</v>
      </c>
      <c r="P2786" s="8">
        <f t="shared" si="260"/>
        <v>66.111111111111114</v>
      </c>
      <c r="Q2786" s="5" t="str">
        <f t="shared" si="261"/>
        <v>theater</v>
      </c>
      <c r="R2786" s="5" t="str">
        <f t="shared" si="264"/>
        <v>plays</v>
      </c>
      <c r="S2786" s="13">
        <f t="shared" si="262"/>
        <v>41920.995868055557</v>
      </c>
      <c r="T2786" s="13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9"/>
        <v>1.0468</v>
      </c>
      <c r="P2787" s="8">
        <f t="shared" si="260"/>
        <v>36.859154929577464</v>
      </c>
      <c r="Q2787" s="5" t="str">
        <f t="shared" si="261"/>
        <v>theater</v>
      </c>
      <c r="R2787" s="5" t="str">
        <f t="shared" si="264"/>
        <v>plays</v>
      </c>
      <c r="S2787" s="13">
        <f t="shared" si="262"/>
        <v>42558.397766203707</v>
      </c>
      <c r="T2787" s="13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9"/>
        <v>1.1783999999999999</v>
      </c>
      <c r="P2788" s="8">
        <f t="shared" si="260"/>
        <v>39.810810810810814</v>
      </c>
      <c r="Q2788" s="5" t="str">
        <f t="shared" si="261"/>
        <v>theater</v>
      </c>
      <c r="R2788" s="5" t="str">
        <f t="shared" si="264"/>
        <v>plays</v>
      </c>
      <c r="S2788" s="13">
        <f t="shared" si="262"/>
        <v>41815.777546296296</v>
      </c>
      <c r="T2788" s="13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9"/>
        <v>1.1970000000000001</v>
      </c>
      <c r="P2789" s="8">
        <f t="shared" si="260"/>
        <v>31.5</v>
      </c>
      <c r="Q2789" s="5" t="str">
        <f t="shared" si="261"/>
        <v>theater</v>
      </c>
      <c r="R2789" s="5" t="str">
        <f t="shared" si="264"/>
        <v>plays</v>
      </c>
      <c r="S2789" s="13">
        <f t="shared" si="262"/>
        <v>41808.406851851854</v>
      </c>
      <c r="T2789" s="13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9"/>
        <v>1.0249999999999999</v>
      </c>
      <c r="P2790" s="8">
        <f t="shared" si="260"/>
        <v>102.5</v>
      </c>
      <c r="Q2790" s="5" t="str">
        <f t="shared" si="261"/>
        <v>theater</v>
      </c>
      <c r="R2790" s="5" t="str">
        <f t="shared" si="264"/>
        <v>plays</v>
      </c>
      <c r="S2790" s="13">
        <f t="shared" si="262"/>
        <v>42550.910219907411</v>
      </c>
      <c r="T2790" s="13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9"/>
        <v>1.0116666666666667</v>
      </c>
      <c r="P2791" s="8">
        <f t="shared" si="260"/>
        <v>126.45833333333333</v>
      </c>
      <c r="Q2791" s="5" t="str">
        <f t="shared" si="261"/>
        <v>theater</v>
      </c>
      <c r="R2791" s="5" t="str">
        <f t="shared" si="264"/>
        <v>plays</v>
      </c>
      <c r="S2791" s="13">
        <f t="shared" si="262"/>
        <v>42056.221458333333</v>
      </c>
      <c r="T2791" s="13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9"/>
        <v>1.0533333333333332</v>
      </c>
      <c r="P2792" s="8">
        <f t="shared" si="260"/>
        <v>47.878787878787875</v>
      </c>
      <c r="Q2792" s="5" t="str">
        <f t="shared" si="261"/>
        <v>theater</v>
      </c>
      <c r="R2792" s="5" t="str">
        <f t="shared" si="264"/>
        <v>plays</v>
      </c>
      <c r="S2792" s="13">
        <f t="shared" si="262"/>
        <v>42017.14702546296</v>
      </c>
      <c r="T2792" s="13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9"/>
        <v>1.0249999999999999</v>
      </c>
      <c r="P2793" s="8">
        <f t="shared" si="260"/>
        <v>73.214285714285708</v>
      </c>
      <c r="Q2793" s="5" t="str">
        <f t="shared" si="261"/>
        <v>theater</v>
      </c>
      <c r="R2793" s="5" t="str">
        <f t="shared" si="264"/>
        <v>plays</v>
      </c>
      <c r="S2793" s="13">
        <f t="shared" si="262"/>
        <v>42592.10832175926</v>
      </c>
      <c r="T2793" s="13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9"/>
        <v>1.0760000000000001</v>
      </c>
      <c r="P2794" s="8">
        <f t="shared" si="260"/>
        <v>89.666666666666671</v>
      </c>
      <c r="Q2794" s="5" t="str">
        <f t="shared" si="261"/>
        <v>theater</v>
      </c>
      <c r="R2794" s="5" t="str">
        <f t="shared" si="264"/>
        <v>plays</v>
      </c>
      <c r="S2794" s="13">
        <f t="shared" si="262"/>
        <v>42183.439340277779</v>
      </c>
      <c r="T2794" s="13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9"/>
        <v>1.105675</v>
      </c>
      <c r="P2795" s="8">
        <f t="shared" si="260"/>
        <v>151.4623287671233</v>
      </c>
      <c r="Q2795" s="5" t="str">
        <f t="shared" si="261"/>
        <v>theater</v>
      </c>
      <c r="R2795" s="5" t="str">
        <f t="shared" si="264"/>
        <v>plays</v>
      </c>
      <c r="S2795" s="13">
        <f t="shared" si="262"/>
        <v>42176.627372685187</v>
      </c>
      <c r="T2795" s="13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9"/>
        <v>1.5</v>
      </c>
      <c r="P2796" s="8">
        <f t="shared" si="260"/>
        <v>25</v>
      </c>
      <c r="Q2796" s="5" t="str">
        <f t="shared" si="261"/>
        <v>theater</v>
      </c>
      <c r="R2796" s="5" t="str">
        <f t="shared" si="264"/>
        <v>plays</v>
      </c>
      <c r="S2796" s="13">
        <f t="shared" si="262"/>
        <v>42416.899988425932</v>
      </c>
      <c r="T2796" s="13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9"/>
        <v>1.0428571428571429</v>
      </c>
      <c r="P2797" s="8">
        <f t="shared" si="260"/>
        <v>36.5</v>
      </c>
      <c r="Q2797" s="5" t="str">
        <f t="shared" si="261"/>
        <v>theater</v>
      </c>
      <c r="R2797" s="5" t="str">
        <f t="shared" si="264"/>
        <v>plays</v>
      </c>
      <c r="S2797" s="13">
        <f t="shared" si="262"/>
        <v>41780.734270833338</v>
      </c>
      <c r="T2797" s="13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9"/>
        <v>1.155</v>
      </c>
      <c r="P2798" s="8">
        <f t="shared" si="260"/>
        <v>44</v>
      </c>
      <c r="Q2798" s="5" t="str">
        <f t="shared" si="261"/>
        <v>theater</v>
      </c>
      <c r="R2798" s="5" t="str">
        <f t="shared" si="264"/>
        <v>plays</v>
      </c>
      <c r="S2798" s="13">
        <f t="shared" si="262"/>
        <v>41795.736435185187</v>
      </c>
      <c r="T2798" s="13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9"/>
        <v>1.02645125</v>
      </c>
      <c r="P2799" s="8">
        <f t="shared" si="260"/>
        <v>87.357553191489373</v>
      </c>
      <c r="Q2799" s="5" t="str">
        <f t="shared" si="261"/>
        <v>theater</v>
      </c>
      <c r="R2799" s="5" t="str">
        <f t="shared" si="264"/>
        <v>plays</v>
      </c>
      <c r="S2799" s="13">
        <f t="shared" si="262"/>
        <v>41799.148611111115</v>
      </c>
      <c r="T2799" s="13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9"/>
        <v>1.014</v>
      </c>
      <c r="P2800" s="8">
        <f t="shared" si="260"/>
        <v>36.474820143884891</v>
      </c>
      <c r="Q2800" s="5" t="str">
        <f t="shared" si="261"/>
        <v>theater</v>
      </c>
      <c r="R2800" s="5" t="str">
        <f t="shared" si="264"/>
        <v>plays</v>
      </c>
      <c r="S2800" s="13">
        <f t="shared" si="262"/>
        <v>42201.883344907408</v>
      </c>
      <c r="T2800" s="13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9"/>
        <v>1.1663479999999999</v>
      </c>
      <c r="P2801" s="8">
        <f t="shared" si="260"/>
        <v>44.859538461538463</v>
      </c>
      <c r="Q2801" s="5" t="str">
        <f t="shared" si="261"/>
        <v>theater</v>
      </c>
      <c r="R2801" s="5" t="str">
        <f t="shared" si="264"/>
        <v>plays</v>
      </c>
      <c r="S2801" s="13">
        <f t="shared" si="262"/>
        <v>42507.473032407412</v>
      </c>
      <c r="T2801" s="13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9"/>
        <v>1.33</v>
      </c>
      <c r="P2802" s="8">
        <f t="shared" si="260"/>
        <v>42.903225806451616</v>
      </c>
      <c r="Q2802" s="5" t="str">
        <f t="shared" si="261"/>
        <v>theater</v>
      </c>
      <c r="R2802" s="5" t="str">
        <f t="shared" si="264"/>
        <v>plays</v>
      </c>
      <c r="S2802" s="13">
        <f t="shared" si="262"/>
        <v>41948.761180555557</v>
      </c>
      <c r="T2802" s="13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9"/>
        <v>1.3320000000000001</v>
      </c>
      <c r="P2803" s="8">
        <f t="shared" si="260"/>
        <v>51.230769230769234</v>
      </c>
      <c r="Q2803" s="5" t="str">
        <f t="shared" si="261"/>
        <v>theater</v>
      </c>
      <c r="R2803" s="5" t="str">
        <f t="shared" si="264"/>
        <v>plays</v>
      </c>
      <c r="S2803" s="13">
        <f t="shared" si="262"/>
        <v>41900.45149305556</v>
      </c>
      <c r="T2803" s="13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9"/>
        <v>1.0183333333333333</v>
      </c>
      <c r="P2804" s="8">
        <f t="shared" si="260"/>
        <v>33.944444444444443</v>
      </c>
      <c r="Q2804" s="5" t="str">
        <f t="shared" si="261"/>
        <v>theater</v>
      </c>
      <c r="R2804" s="5" t="str">
        <f t="shared" si="264"/>
        <v>plays</v>
      </c>
      <c r="S2804" s="13">
        <f t="shared" si="262"/>
        <v>42192.855405092596</v>
      </c>
      <c r="T2804" s="13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9"/>
        <v>1.2795000000000001</v>
      </c>
      <c r="P2805" s="8">
        <f t="shared" si="260"/>
        <v>90.744680851063833</v>
      </c>
      <c r="Q2805" s="5" t="str">
        <f t="shared" si="261"/>
        <v>theater</v>
      </c>
      <c r="R2805" s="5" t="str">
        <f t="shared" si="264"/>
        <v>plays</v>
      </c>
      <c r="S2805" s="13">
        <f t="shared" si="262"/>
        <v>42158.274027777785</v>
      </c>
      <c r="T2805" s="13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9"/>
        <v>1.1499999999999999</v>
      </c>
      <c r="P2806" s="8">
        <f t="shared" si="260"/>
        <v>50</v>
      </c>
      <c r="Q2806" s="5" t="str">
        <f t="shared" si="261"/>
        <v>theater</v>
      </c>
      <c r="R2806" s="5" t="str">
        <f t="shared" si="264"/>
        <v>plays</v>
      </c>
      <c r="S2806" s="13">
        <f t="shared" si="262"/>
        <v>41881.661921296298</v>
      </c>
      <c r="T2806" s="13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9"/>
        <v>1.1000000000000001</v>
      </c>
      <c r="P2807" s="8">
        <f t="shared" si="260"/>
        <v>24.444444444444443</v>
      </c>
      <c r="Q2807" s="5" t="str">
        <f t="shared" si="261"/>
        <v>theater</v>
      </c>
      <c r="R2807" s="5" t="str">
        <f t="shared" si="264"/>
        <v>plays</v>
      </c>
      <c r="S2807" s="13">
        <f t="shared" si="262"/>
        <v>42213.713807870372</v>
      </c>
      <c r="T2807" s="13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9"/>
        <v>1.121</v>
      </c>
      <c r="P2808" s="8">
        <f t="shared" si="260"/>
        <v>44.25</v>
      </c>
      <c r="Q2808" s="5" t="str">
        <f t="shared" si="261"/>
        <v>theater</v>
      </c>
      <c r="R2808" s="5" t="str">
        <f t="shared" si="264"/>
        <v>plays</v>
      </c>
      <c r="S2808" s="13">
        <f t="shared" si="262"/>
        <v>42185.475578703707</v>
      </c>
      <c r="T2808" s="13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9"/>
        <v>1.26</v>
      </c>
      <c r="P2809" s="8">
        <f t="shared" si="260"/>
        <v>67.741935483870961</v>
      </c>
      <c r="Q2809" s="5" t="str">
        <f t="shared" si="261"/>
        <v>theater</v>
      </c>
      <c r="R2809" s="5" t="str">
        <f t="shared" si="264"/>
        <v>plays</v>
      </c>
      <c r="S2809" s="13">
        <f t="shared" si="262"/>
        <v>42155.081458333334</v>
      </c>
      <c r="T2809" s="13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9"/>
        <v>1.0024444444444445</v>
      </c>
      <c r="P2810" s="8">
        <f t="shared" si="260"/>
        <v>65.376811594202906</v>
      </c>
      <c r="Q2810" s="5" t="str">
        <f t="shared" si="261"/>
        <v>theater</v>
      </c>
      <c r="R2810" s="5" t="str">
        <f t="shared" si="264"/>
        <v>plays</v>
      </c>
      <c r="S2810" s="13">
        <f t="shared" si="262"/>
        <v>42209.054803240746</v>
      </c>
      <c r="T2810" s="13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9"/>
        <v>1.024</v>
      </c>
      <c r="P2811" s="8">
        <f t="shared" si="260"/>
        <v>121.9047619047619</v>
      </c>
      <c r="Q2811" s="5" t="str">
        <f t="shared" si="261"/>
        <v>theater</v>
      </c>
      <c r="R2811" s="5" t="str">
        <f t="shared" si="264"/>
        <v>plays</v>
      </c>
      <c r="S2811" s="13">
        <f t="shared" si="262"/>
        <v>42451.705150462971</v>
      </c>
      <c r="T2811" s="13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9"/>
        <v>1.0820000000000001</v>
      </c>
      <c r="P2812" s="8">
        <f t="shared" si="260"/>
        <v>47.456140350877192</v>
      </c>
      <c r="Q2812" s="5" t="str">
        <f t="shared" si="261"/>
        <v>theater</v>
      </c>
      <c r="R2812" s="5" t="str">
        <f t="shared" si="264"/>
        <v>plays</v>
      </c>
      <c r="S2812" s="13">
        <f t="shared" si="262"/>
        <v>41759.347962962966</v>
      </c>
      <c r="T2812" s="13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9"/>
        <v>1.0026999999999999</v>
      </c>
      <c r="P2813" s="8">
        <f t="shared" si="260"/>
        <v>92.842592592592595</v>
      </c>
      <c r="Q2813" s="5" t="str">
        <f t="shared" si="261"/>
        <v>theater</v>
      </c>
      <c r="R2813" s="5" t="str">
        <f t="shared" si="264"/>
        <v>plays</v>
      </c>
      <c r="S2813" s="13">
        <f t="shared" si="262"/>
        <v>42028.70489583334</v>
      </c>
      <c r="T2813" s="13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9"/>
        <v>1.133</v>
      </c>
      <c r="P2814" s="8">
        <f t="shared" si="260"/>
        <v>68.253012048192772</v>
      </c>
      <c r="Q2814" s="5" t="str">
        <f t="shared" si="261"/>
        <v>theater</v>
      </c>
      <c r="R2814" s="5" t="str">
        <f t="shared" si="264"/>
        <v>plays</v>
      </c>
      <c r="S2814" s="13">
        <f t="shared" si="262"/>
        <v>42054.952523148146</v>
      </c>
      <c r="T2814" s="13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9"/>
        <v>1.2757571428571428</v>
      </c>
      <c r="P2815" s="8">
        <f t="shared" si="260"/>
        <v>37.209583333333335</v>
      </c>
      <c r="Q2815" s="5" t="str">
        <f t="shared" si="261"/>
        <v>theater</v>
      </c>
      <c r="R2815" s="5" t="str">
        <f t="shared" si="264"/>
        <v>plays</v>
      </c>
      <c r="S2815" s="13">
        <f t="shared" si="262"/>
        <v>42693.950937499998</v>
      </c>
      <c r="T2815" s="13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9"/>
        <v>1.0773333333333333</v>
      </c>
      <c r="P2816" s="8">
        <f t="shared" si="260"/>
        <v>25.25</v>
      </c>
      <c r="Q2816" s="5" t="str">
        <f t="shared" si="261"/>
        <v>theater</v>
      </c>
      <c r="R2816" s="5" t="str">
        <f t="shared" si="264"/>
        <v>plays</v>
      </c>
      <c r="S2816" s="13">
        <f t="shared" si="262"/>
        <v>42103.607812499999</v>
      </c>
      <c r="T2816" s="13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9"/>
        <v>2.42</v>
      </c>
      <c r="P2817" s="8">
        <f t="shared" si="260"/>
        <v>43.214285714285715</v>
      </c>
      <c r="Q2817" s="5" t="str">
        <f t="shared" si="261"/>
        <v>theater</v>
      </c>
      <c r="R2817" s="5" t="str">
        <f t="shared" si="264"/>
        <v>plays</v>
      </c>
      <c r="S2817" s="13">
        <f t="shared" si="262"/>
        <v>42559.98505787037</v>
      </c>
      <c r="T2817" s="13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9"/>
        <v>1.4156666666666666</v>
      </c>
      <c r="P2818" s="8">
        <f t="shared" si="260"/>
        <v>25.130177514792898</v>
      </c>
      <c r="Q2818" s="5" t="str">
        <f t="shared" si="261"/>
        <v>theater</v>
      </c>
      <c r="R2818" s="5" t="str">
        <f t="shared" si="264"/>
        <v>plays</v>
      </c>
      <c r="S2818" s="13">
        <f t="shared" si="262"/>
        <v>42188.675833333335</v>
      </c>
      <c r="T2818" s="13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5">E2819/D2819</f>
        <v>1.3</v>
      </c>
      <c r="P2819" s="8">
        <f t="shared" ref="P2819:P2882" si="266">E2819/L2819</f>
        <v>23.636363636363637</v>
      </c>
      <c r="Q2819" s="5" t="str">
        <f t="shared" ref="Q2819:Q2882" si="267">LEFT(N2819,FIND("/",N2819)-1)</f>
        <v>theater</v>
      </c>
      <c r="R2819" s="5" t="str">
        <f t="shared" si="264"/>
        <v>plays</v>
      </c>
      <c r="S2819" s="13">
        <f t="shared" ref="S2819:S2882" si="268">(J2819/86400)+25569+(5/24)</f>
        <v>42023.843310185192</v>
      </c>
      <c r="T2819" s="13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5"/>
        <v>1.0603</v>
      </c>
      <c r="P2820" s="8">
        <f t="shared" si="266"/>
        <v>103.95098039215686</v>
      </c>
      <c r="Q2820" s="5" t="str">
        <f t="shared" si="267"/>
        <v>theater</v>
      </c>
      <c r="R2820" s="5" t="str">
        <f t="shared" si="264"/>
        <v>plays</v>
      </c>
      <c r="S2820" s="13">
        <f t="shared" si="268"/>
        <v>42250.806550925925</v>
      </c>
      <c r="T2820" s="13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5"/>
        <v>1.048</v>
      </c>
      <c r="P2821" s="8">
        <f t="shared" si="266"/>
        <v>50.384615384615387</v>
      </c>
      <c r="Q2821" s="5" t="str">
        <f t="shared" si="267"/>
        <v>theater</v>
      </c>
      <c r="R2821" s="5" t="str">
        <f t="shared" si="264"/>
        <v>plays</v>
      </c>
      <c r="S2821" s="13">
        <f t="shared" si="268"/>
        <v>42139.733900462968</v>
      </c>
      <c r="T2821" s="13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5"/>
        <v>1.36</v>
      </c>
      <c r="P2822" s="8">
        <f t="shared" si="266"/>
        <v>13.6</v>
      </c>
      <c r="Q2822" s="5" t="str">
        <f t="shared" si="267"/>
        <v>theater</v>
      </c>
      <c r="R2822" s="5" t="str">
        <f t="shared" si="264"/>
        <v>plays</v>
      </c>
      <c r="S2822" s="13">
        <f t="shared" si="268"/>
        <v>42401.819317129637</v>
      </c>
      <c r="T2822" s="13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5"/>
        <v>1</v>
      </c>
      <c r="P2823" s="8">
        <f t="shared" si="266"/>
        <v>28.571428571428573</v>
      </c>
      <c r="Q2823" s="5" t="str">
        <f t="shared" si="267"/>
        <v>theater</v>
      </c>
      <c r="R2823" s="5" t="str">
        <f t="shared" si="264"/>
        <v>plays</v>
      </c>
      <c r="S2823" s="13">
        <f t="shared" si="268"/>
        <v>41876.131192129636</v>
      </c>
      <c r="T2823" s="13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5"/>
        <v>1</v>
      </c>
      <c r="P2824" s="8">
        <f t="shared" si="266"/>
        <v>63.829787234042556</v>
      </c>
      <c r="Q2824" s="5" t="str">
        <f t="shared" si="267"/>
        <v>theater</v>
      </c>
      <c r="R2824" s="5" t="str">
        <f t="shared" si="264"/>
        <v>plays</v>
      </c>
      <c r="S2824" s="13">
        <f t="shared" si="268"/>
        <v>42060.892268518517</v>
      </c>
      <c r="T2824" s="13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5"/>
        <v>1.24</v>
      </c>
      <c r="P2825" s="8">
        <f t="shared" si="266"/>
        <v>8.8571428571428577</v>
      </c>
      <c r="Q2825" s="5" t="str">
        <f t="shared" si="267"/>
        <v>theater</v>
      </c>
      <c r="R2825" s="5" t="str">
        <f t="shared" si="264"/>
        <v>plays</v>
      </c>
      <c r="S2825" s="13">
        <f t="shared" si="268"/>
        <v>42067.219976851855</v>
      </c>
      <c r="T2825" s="13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5"/>
        <v>1.1692307692307693</v>
      </c>
      <c r="P2826" s="8">
        <f t="shared" si="266"/>
        <v>50.666666666666664</v>
      </c>
      <c r="Q2826" s="5" t="str">
        <f t="shared" si="267"/>
        <v>theater</v>
      </c>
      <c r="R2826" s="5" t="str">
        <f t="shared" si="264"/>
        <v>plays</v>
      </c>
      <c r="S2826" s="13">
        <f t="shared" si="268"/>
        <v>42136.479120370372</v>
      </c>
      <c r="T2826" s="13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5"/>
        <v>1.0333333333333334</v>
      </c>
      <c r="P2827" s="8">
        <f t="shared" si="266"/>
        <v>60.784313725490193</v>
      </c>
      <c r="Q2827" s="5" t="str">
        <f t="shared" si="267"/>
        <v>theater</v>
      </c>
      <c r="R2827" s="5" t="str">
        <f t="shared" si="264"/>
        <v>plays</v>
      </c>
      <c r="S2827" s="13">
        <f t="shared" si="268"/>
        <v>42313.000995370377</v>
      </c>
      <c r="T2827" s="13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5"/>
        <v>1.0774999999999999</v>
      </c>
      <c r="P2828" s="8">
        <f t="shared" si="266"/>
        <v>113.42105263157895</v>
      </c>
      <c r="Q2828" s="5" t="str">
        <f t="shared" si="267"/>
        <v>theater</v>
      </c>
      <c r="R2828" s="5" t="str">
        <f t="shared" ref="R2828:R2891" si="270">RIGHT(N2828,LEN(N2828)-FIND("/",N2828))</f>
        <v>plays</v>
      </c>
      <c r="S2828" s="13">
        <f t="shared" si="268"/>
        <v>42171.243194444447</v>
      </c>
      <c r="T2828" s="13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5"/>
        <v>1.2024999999999999</v>
      </c>
      <c r="P2829" s="8">
        <f t="shared" si="266"/>
        <v>104.56521739130434</v>
      </c>
      <c r="Q2829" s="5" t="str">
        <f t="shared" si="267"/>
        <v>theater</v>
      </c>
      <c r="R2829" s="5" t="str">
        <f t="shared" si="270"/>
        <v>plays</v>
      </c>
      <c r="S2829" s="13">
        <f t="shared" si="268"/>
        <v>42494.891967592594</v>
      </c>
      <c r="T2829" s="13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5"/>
        <v>1.0037894736842106</v>
      </c>
      <c r="P2830" s="8">
        <f t="shared" si="266"/>
        <v>98.30927835051547</v>
      </c>
      <c r="Q2830" s="5" t="str">
        <f t="shared" si="267"/>
        <v>theater</v>
      </c>
      <c r="R2830" s="5" t="str">
        <f t="shared" si="270"/>
        <v>plays</v>
      </c>
      <c r="S2830" s="13">
        <f t="shared" si="268"/>
        <v>42254.473020833335</v>
      </c>
      <c r="T2830" s="13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5"/>
        <v>1.0651999999999999</v>
      </c>
      <c r="P2831" s="8">
        <f t="shared" si="266"/>
        <v>35.039473684210527</v>
      </c>
      <c r="Q2831" s="5" t="str">
        <f t="shared" si="267"/>
        <v>theater</v>
      </c>
      <c r="R2831" s="5" t="str">
        <f t="shared" si="270"/>
        <v>plays</v>
      </c>
      <c r="S2831" s="13">
        <f t="shared" si="268"/>
        <v>42495.642569444448</v>
      </c>
      <c r="T2831" s="13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5"/>
        <v>1</v>
      </c>
      <c r="P2832" s="8">
        <f t="shared" si="266"/>
        <v>272.72727272727275</v>
      </c>
      <c r="Q2832" s="5" t="str">
        <f t="shared" si="267"/>
        <v>theater</v>
      </c>
      <c r="R2832" s="5" t="str">
        <f t="shared" si="270"/>
        <v>plays</v>
      </c>
      <c r="S2832" s="13">
        <f t="shared" si="268"/>
        <v>41759.048009259262</v>
      </c>
      <c r="T2832" s="13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5"/>
        <v>1.1066666666666667</v>
      </c>
      <c r="P2833" s="8">
        <f t="shared" si="266"/>
        <v>63.846153846153847</v>
      </c>
      <c r="Q2833" s="5" t="str">
        <f t="shared" si="267"/>
        <v>theater</v>
      </c>
      <c r="R2833" s="5" t="str">
        <f t="shared" si="270"/>
        <v>plays</v>
      </c>
      <c r="S2833" s="13">
        <f t="shared" si="268"/>
        <v>42172.033217592594</v>
      </c>
      <c r="T2833" s="13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5"/>
        <v>1.1471959999999999</v>
      </c>
      <c r="P2834" s="8">
        <f t="shared" si="266"/>
        <v>30.189368421052631</v>
      </c>
      <c r="Q2834" s="5" t="str">
        <f t="shared" si="267"/>
        <v>theater</v>
      </c>
      <c r="R2834" s="5" t="str">
        <f t="shared" si="270"/>
        <v>plays</v>
      </c>
      <c r="S2834" s="13">
        <f t="shared" si="268"/>
        <v>41938.917754629634</v>
      </c>
      <c r="T2834" s="13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5"/>
        <v>1.0825925925925926</v>
      </c>
      <c r="P2835" s="8">
        <f t="shared" si="266"/>
        <v>83.51428571428572</v>
      </c>
      <c r="Q2835" s="5" t="str">
        <f t="shared" si="267"/>
        <v>theater</v>
      </c>
      <c r="R2835" s="5" t="str">
        <f t="shared" si="270"/>
        <v>plays</v>
      </c>
      <c r="S2835" s="13">
        <f t="shared" si="268"/>
        <v>42268.336030092592</v>
      </c>
      <c r="T2835" s="13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5"/>
        <v>1.7</v>
      </c>
      <c r="P2836" s="8">
        <f t="shared" si="266"/>
        <v>64.761904761904759</v>
      </c>
      <c r="Q2836" s="5" t="str">
        <f t="shared" si="267"/>
        <v>theater</v>
      </c>
      <c r="R2836" s="5" t="str">
        <f t="shared" si="270"/>
        <v>plays</v>
      </c>
      <c r="S2836" s="13">
        <f t="shared" si="268"/>
        <v>42020.168171296296</v>
      </c>
      <c r="T2836" s="13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5"/>
        <v>1.8709899999999999</v>
      </c>
      <c r="P2837" s="8">
        <f t="shared" si="266"/>
        <v>20.118172043010752</v>
      </c>
      <c r="Q2837" s="5" t="str">
        <f t="shared" si="267"/>
        <v>theater</v>
      </c>
      <c r="R2837" s="5" t="str">
        <f t="shared" si="270"/>
        <v>plays</v>
      </c>
      <c r="S2837" s="13">
        <f t="shared" si="268"/>
        <v>42313.912233796298</v>
      </c>
      <c r="T2837" s="13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5"/>
        <v>1.0777777777777777</v>
      </c>
      <c r="P2838" s="8">
        <f t="shared" si="266"/>
        <v>44.090909090909093</v>
      </c>
      <c r="Q2838" s="5" t="str">
        <f t="shared" si="267"/>
        <v>theater</v>
      </c>
      <c r="R2838" s="5" t="str">
        <f t="shared" si="270"/>
        <v>plays</v>
      </c>
      <c r="S2838" s="13">
        <f t="shared" si="268"/>
        <v>42746.470115740747</v>
      </c>
      <c r="T2838" s="13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5"/>
        <v>1</v>
      </c>
      <c r="P2839" s="8">
        <f t="shared" si="266"/>
        <v>40.476190476190474</v>
      </c>
      <c r="Q2839" s="5" t="str">
        <f t="shared" si="267"/>
        <v>theater</v>
      </c>
      <c r="R2839" s="5" t="str">
        <f t="shared" si="270"/>
        <v>plays</v>
      </c>
      <c r="S2839" s="13">
        <f t="shared" si="268"/>
        <v>42308.116712962968</v>
      </c>
      <c r="T2839" s="13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5"/>
        <v>1.2024999999999999</v>
      </c>
      <c r="P2840" s="8">
        <f t="shared" si="266"/>
        <v>44.537037037037038</v>
      </c>
      <c r="Q2840" s="5" t="str">
        <f t="shared" si="267"/>
        <v>theater</v>
      </c>
      <c r="R2840" s="5" t="str">
        <f t="shared" si="270"/>
        <v>plays</v>
      </c>
      <c r="S2840" s="13">
        <f t="shared" si="268"/>
        <v>41842.815925925926</v>
      </c>
      <c r="T2840" s="13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5"/>
        <v>1.1142857142857143</v>
      </c>
      <c r="P2841" s="8">
        <f t="shared" si="266"/>
        <v>125.80645161290323</v>
      </c>
      <c r="Q2841" s="5" t="str">
        <f t="shared" si="267"/>
        <v>theater</v>
      </c>
      <c r="R2841" s="5" t="str">
        <f t="shared" si="270"/>
        <v>plays</v>
      </c>
      <c r="S2841" s="13">
        <f t="shared" si="268"/>
        <v>41853.448541666665</v>
      </c>
      <c r="T2841" s="13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5"/>
        <v>1.04</v>
      </c>
      <c r="P2842" s="8">
        <f t="shared" si="266"/>
        <v>19.696969696969695</v>
      </c>
      <c r="Q2842" s="5" t="str">
        <f t="shared" si="267"/>
        <v>theater</v>
      </c>
      <c r="R2842" s="5" t="str">
        <f t="shared" si="270"/>
        <v>plays</v>
      </c>
      <c r="S2842" s="13">
        <f t="shared" si="268"/>
        <v>42060.243969907409</v>
      </c>
      <c r="T2842" s="13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5"/>
        <v>0.01</v>
      </c>
      <c r="P2843" s="8">
        <f t="shared" si="266"/>
        <v>10</v>
      </c>
      <c r="Q2843" s="5" t="str">
        <f t="shared" si="267"/>
        <v>theater</v>
      </c>
      <c r="R2843" s="5" t="str">
        <f t="shared" si="270"/>
        <v>plays</v>
      </c>
      <c r="S2843" s="13">
        <f t="shared" si="268"/>
        <v>42291.947881944448</v>
      </c>
      <c r="T2843" s="13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5"/>
        <v>0</v>
      </c>
      <c r="P2844" s="8" t="e">
        <f t="shared" si="266"/>
        <v>#DIV/0!</v>
      </c>
      <c r="Q2844" s="5" t="str">
        <f t="shared" si="267"/>
        <v>theater</v>
      </c>
      <c r="R2844" s="5" t="str">
        <f t="shared" si="270"/>
        <v>plays</v>
      </c>
      <c r="S2844" s="13">
        <f t="shared" si="268"/>
        <v>41785.160821759266</v>
      </c>
      <c r="T2844" s="13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5"/>
        <v>0</v>
      </c>
      <c r="P2845" s="8" t="e">
        <f t="shared" si="266"/>
        <v>#DIV/0!</v>
      </c>
      <c r="Q2845" s="5" t="str">
        <f t="shared" si="267"/>
        <v>theater</v>
      </c>
      <c r="R2845" s="5" t="str">
        <f t="shared" si="270"/>
        <v>plays</v>
      </c>
      <c r="S2845" s="13">
        <f t="shared" si="268"/>
        <v>42492.946180555555</v>
      </c>
      <c r="T2845" s="13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5"/>
        <v>5.4545454545454543E-2</v>
      </c>
      <c r="P2846" s="8">
        <f t="shared" si="266"/>
        <v>30</v>
      </c>
      <c r="Q2846" s="5" t="str">
        <f t="shared" si="267"/>
        <v>theater</v>
      </c>
      <c r="R2846" s="5" t="str">
        <f t="shared" si="270"/>
        <v>plays</v>
      </c>
      <c r="S2846" s="13">
        <f t="shared" si="268"/>
        <v>42709.75439814815</v>
      </c>
      <c r="T2846" s="13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5"/>
        <v>0.31546666666666667</v>
      </c>
      <c r="P2847" s="8">
        <f t="shared" si="266"/>
        <v>60.666666666666664</v>
      </c>
      <c r="Q2847" s="5" t="str">
        <f t="shared" si="267"/>
        <v>theater</v>
      </c>
      <c r="R2847" s="5" t="str">
        <f t="shared" si="270"/>
        <v>plays</v>
      </c>
      <c r="S2847" s="13">
        <f t="shared" si="268"/>
        <v>42103.224918981483</v>
      </c>
      <c r="T2847" s="13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5"/>
        <v>0</v>
      </c>
      <c r="P2848" s="8" t="e">
        <f t="shared" si="266"/>
        <v>#DIV/0!</v>
      </c>
      <c r="Q2848" s="5" t="str">
        <f t="shared" si="267"/>
        <v>theater</v>
      </c>
      <c r="R2848" s="5" t="str">
        <f t="shared" si="270"/>
        <v>plays</v>
      </c>
      <c r="S2848" s="13">
        <f t="shared" si="268"/>
        <v>42108.900393518525</v>
      </c>
      <c r="T2848" s="13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5"/>
        <v>0</v>
      </c>
      <c r="P2849" s="8" t="e">
        <f t="shared" si="266"/>
        <v>#DIV/0!</v>
      </c>
      <c r="Q2849" s="5" t="str">
        <f t="shared" si="267"/>
        <v>theater</v>
      </c>
      <c r="R2849" s="5" t="str">
        <f t="shared" si="270"/>
        <v>plays</v>
      </c>
      <c r="S2849" s="13">
        <f t="shared" si="268"/>
        <v>42454.014641203707</v>
      </c>
      <c r="T2849" s="13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5"/>
        <v>2E-3</v>
      </c>
      <c r="P2850" s="8">
        <f t="shared" si="266"/>
        <v>23.333333333333332</v>
      </c>
      <c r="Q2850" s="5" t="str">
        <f t="shared" si="267"/>
        <v>theater</v>
      </c>
      <c r="R2850" s="5" t="str">
        <f t="shared" si="270"/>
        <v>plays</v>
      </c>
      <c r="S2850" s="13">
        <f t="shared" si="268"/>
        <v>42123.857164351859</v>
      </c>
      <c r="T2850" s="13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5"/>
        <v>0.01</v>
      </c>
      <c r="P2851" s="8">
        <f t="shared" si="266"/>
        <v>5</v>
      </c>
      <c r="Q2851" s="5" t="str">
        <f t="shared" si="267"/>
        <v>theater</v>
      </c>
      <c r="R2851" s="5" t="str">
        <f t="shared" si="270"/>
        <v>plays</v>
      </c>
      <c r="S2851" s="13">
        <f t="shared" si="268"/>
        <v>42453.63657407408</v>
      </c>
      <c r="T2851" s="13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5"/>
        <v>3.8875E-2</v>
      </c>
      <c r="P2852" s="8">
        <f t="shared" si="266"/>
        <v>23.923076923076923</v>
      </c>
      <c r="Q2852" s="5" t="str">
        <f t="shared" si="267"/>
        <v>theater</v>
      </c>
      <c r="R2852" s="5" t="str">
        <f t="shared" si="270"/>
        <v>plays</v>
      </c>
      <c r="S2852" s="13">
        <f t="shared" si="268"/>
        <v>41858.215405092596</v>
      </c>
      <c r="T2852" s="13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5"/>
        <v>0</v>
      </c>
      <c r="P2853" s="8" t="e">
        <f t="shared" si="266"/>
        <v>#DIV/0!</v>
      </c>
      <c r="Q2853" s="5" t="str">
        <f t="shared" si="267"/>
        <v>theater</v>
      </c>
      <c r="R2853" s="5" t="str">
        <f t="shared" si="270"/>
        <v>plays</v>
      </c>
      <c r="S2853" s="13">
        <f t="shared" si="268"/>
        <v>42390.2109837963</v>
      </c>
      <c r="T2853" s="13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5"/>
        <v>1.9E-2</v>
      </c>
      <c r="P2854" s="8">
        <f t="shared" si="266"/>
        <v>15.833333333333334</v>
      </c>
      <c r="Q2854" s="5" t="str">
        <f t="shared" si="267"/>
        <v>theater</v>
      </c>
      <c r="R2854" s="5" t="str">
        <f t="shared" si="270"/>
        <v>plays</v>
      </c>
      <c r="S2854" s="13">
        <f t="shared" si="268"/>
        <v>41781.253506944449</v>
      </c>
      <c r="T2854" s="13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5"/>
        <v>0</v>
      </c>
      <c r="P2855" s="8" t="e">
        <f t="shared" si="266"/>
        <v>#DIV/0!</v>
      </c>
      <c r="Q2855" s="5" t="str">
        <f t="shared" si="267"/>
        <v>theater</v>
      </c>
      <c r="R2855" s="5" t="str">
        <f t="shared" si="270"/>
        <v>plays</v>
      </c>
      <c r="S2855" s="13">
        <f t="shared" si="268"/>
        <v>41836.399270833332</v>
      </c>
      <c r="T2855" s="13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5"/>
        <v>0.41699999999999998</v>
      </c>
      <c r="P2856" s="8">
        <f t="shared" si="266"/>
        <v>29.785714285714285</v>
      </c>
      <c r="Q2856" s="5" t="str">
        <f t="shared" si="267"/>
        <v>theater</v>
      </c>
      <c r="R2856" s="5" t="str">
        <f t="shared" si="270"/>
        <v>plays</v>
      </c>
      <c r="S2856" s="13">
        <f t="shared" si="268"/>
        <v>42111.924988425926</v>
      </c>
      <c r="T2856" s="13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5"/>
        <v>0.5</v>
      </c>
      <c r="P2857" s="8">
        <f t="shared" si="266"/>
        <v>60</v>
      </c>
      <c r="Q2857" s="5" t="str">
        <f t="shared" si="267"/>
        <v>theater</v>
      </c>
      <c r="R2857" s="5" t="str">
        <f t="shared" si="270"/>
        <v>plays</v>
      </c>
      <c r="S2857" s="13">
        <f t="shared" si="268"/>
        <v>42370.216099537043</v>
      </c>
      <c r="T2857" s="13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5"/>
        <v>4.8666666666666664E-2</v>
      </c>
      <c r="P2858" s="8">
        <f t="shared" si="266"/>
        <v>24.333333333333332</v>
      </c>
      <c r="Q2858" s="5" t="str">
        <f t="shared" si="267"/>
        <v>theater</v>
      </c>
      <c r="R2858" s="5" t="str">
        <f t="shared" si="270"/>
        <v>plays</v>
      </c>
      <c r="S2858" s="13">
        <f t="shared" si="268"/>
        <v>42165.245914351857</v>
      </c>
      <c r="T2858" s="13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5"/>
        <v>0.19736842105263158</v>
      </c>
      <c r="P2859" s="8">
        <f t="shared" si="266"/>
        <v>500</v>
      </c>
      <c r="Q2859" s="5" t="str">
        <f t="shared" si="267"/>
        <v>theater</v>
      </c>
      <c r="R2859" s="5" t="str">
        <f t="shared" si="270"/>
        <v>plays</v>
      </c>
      <c r="S2859" s="13">
        <f t="shared" si="268"/>
        <v>42727.12841435185</v>
      </c>
      <c r="T2859" s="13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5"/>
        <v>0</v>
      </c>
      <c r="P2860" s="8" t="e">
        <f t="shared" si="266"/>
        <v>#DIV/0!</v>
      </c>
      <c r="Q2860" s="5" t="str">
        <f t="shared" si="267"/>
        <v>theater</v>
      </c>
      <c r="R2860" s="5" t="str">
        <f t="shared" si="270"/>
        <v>plays</v>
      </c>
      <c r="S2860" s="13">
        <f t="shared" si="268"/>
        <v>41954.75341435185</v>
      </c>
      <c r="T2860" s="13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5"/>
        <v>1.7500000000000002E-2</v>
      </c>
      <c r="P2861" s="8">
        <f t="shared" si="266"/>
        <v>35</v>
      </c>
      <c r="Q2861" s="5" t="str">
        <f t="shared" si="267"/>
        <v>theater</v>
      </c>
      <c r="R2861" s="5" t="str">
        <f t="shared" si="270"/>
        <v>plays</v>
      </c>
      <c r="S2861" s="13">
        <f t="shared" si="268"/>
        <v>42233.570648148154</v>
      </c>
      <c r="T2861" s="13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5"/>
        <v>6.6500000000000004E-2</v>
      </c>
      <c r="P2862" s="8">
        <f t="shared" si="266"/>
        <v>29.555555555555557</v>
      </c>
      <c r="Q2862" s="5" t="str">
        <f t="shared" si="267"/>
        <v>theater</v>
      </c>
      <c r="R2862" s="5" t="str">
        <f t="shared" si="270"/>
        <v>plays</v>
      </c>
      <c r="S2862" s="13">
        <f t="shared" si="268"/>
        <v>42481.008981481486</v>
      </c>
      <c r="T2862" s="13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5"/>
        <v>0.32</v>
      </c>
      <c r="P2863" s="8">
        <f t="shared" si="266"/>
        <v>26.666666666666668</v>
      </c>
      <c r="Q2863" s="5" t="str">
        <f t="shared" si="267"/>
        <v>theater</v>
      </c>
      <c r="R2863" s="5" t="str">
        <f t="shared" si="270"/>
        <v>plays</v>
      </c>
      <c r="S2863" s="13">
        <f t="shared" si="268"/>
        <v>42257.799166666671</v>
      </c>
      <c r="T2863" s="13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5"/>
        <v>4.3307086614173228E-3</v>
      </c>
      <c r="P2864" s="8">
        <f t="shared" si="266"/>
        <v>18.333333333333332</v>
      </c>
      <c r="Q2864" s="5" t="str">
        <f t="shared" si="267"/>
        <v>theater</v>
      </c>
      <c r="R2864" s="5" t="str">
        <f t="shared" si="270"/>
        <v>plays</v>
      </c>
      <c r="S2864" s="13">
        <f t="shared" si="268"/>
        <v>41784.998020833336</v>
      </c>
      <c r="T2864" s="13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5"/>
        <v>4.0000000000000002E-4</v>
      </c>
      <c r="P2865" s="8">
        <f t="shared" si="266"/>
        <v>20</v>
      </c>
      <c r="Q2865" s="5" t="str">
        <f t="shared" si="267"/>
        <v>theater</v>
      </c>
      <c r="R2865" s="5" t="str">
        <f t="shared" si="270"/>
        <v>plays</v>
      </c>
      <c r="S2865" s="13">
        <f t="shared" si="268"/>
        <v>41831.883368055562</v>
      </c>
      <c r="T2865" s="13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5"/>
        <v>1.6E-2</v>
      </c>
      <c r="P2866" s="8">
        <f t="shared" si="266"/>
        <v>13.333333333333334</v>
      </c>
      <c r="Q2866" s="5" t="str">
        <f t="shared" si="267"/>
        <v>theater</v>
      </c>
      <c r="R2866" s="5" t="str">
        <f t="shared" si="270"/>
        <v>plays</v>
      </c>
      <c r="S2866" s="13">
        <f t="shared" si="268"/>
        <v>42172.821840277778</v>
      </c>
      <c r="T2866" s="13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5"/>
        <v>0</v>
      </c>
      <c r="P2867" s="8" t="e">
        <f t="shared" si="266"/>
        <v>#DIV/0!</v>
      </c>
      <c r="Q2867" s="5" t="str">
        <f t="shared" si="267"/>
        <v>theater</v>
      </c>
      <c r="R2867" s="5" t="str">
        <f t="shared" si="270"/>
        <v>plays</v>
      </c>
      <c r="S2867" s="13">
        <f t="shared" si="268"/>
        <v>41950.322442129633</v>
      </c>
      <c r="T2867" s="13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5"/>
        <v>8.9999999999999993E-3</v>
      </c>
      <c r="P2868" s="8">
        <f t="shared" si="266"/>
        <v>22.5</v>
      </c>
      <c r="Q2868" s="5" t="str">
        <f t="shared" si="267"/>
        <v>theater</v>
      </c>
      <c r="R2868" s="5" t="str">
        <f t="shared" si="270"/>
        <v>plays</v>
      </c>
      <c r="S2868" s="13">
        <f t="shared" si="268"/>
        <v>42628.163437500007</v>
      </c>
      <c r="T2868" s="13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5"/>
        <v>0.2016</v>
      </c>
      <c r="P2869" s="8">
        <f t="shared" si="266"/>
        <v>50.4</v>
      </c>
      <c r="Q2869" s="5" t="str">
        <f t="shared" si="267"/>
        <v>theater</v>
      </c>
      <c r="R2869" s="5" t="str">
        <f t="shared" si="270"/>
        <v>plays</v>
      </c>
      <c r="S2869" s="13">
        <f t="shared" si="268"/>
        <v>42531.403611111113</v>
      </c>
      <c r="T2869" s="13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5"/>
        <v>0.42011733333333334</v>
      </c>
      <c r="P2870" s="8">
        <f t="shared" si="266"/>
        <v>105.02933333333334</v>
      </c>
      <c r="Q2870" s="5" t="str">
        <f t="shared" si="267"/>
        <v>theater</v>
      </c>
      <c r="R2870" s="5" t="str">
        <f t="shared" si="270"/>
        <v>plays</v>
      </c>
      <c r="S2870" s="13">
        <f t="shared" si="268"/>
        <v>42619.035347222227</v>
      </c>
      <c r="T2870" s="13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5"/>
        <v>8.8500000000000002E-3</v>
      </c>
      <c r="P2871" s="8">
        <f t="shared" si="266"/>
        <v>35.4</v>
      </c>
      <c r="Q2871" s="5" t="str">
        <f t="shared" si="267"/>
        <v>theater</v>
      </c>
      <c r="R2871" s="5" t="str">
        <f t="shared" si="270"/>
        <v>plays</v>
      </c>
      <c r="S2871" s="13">
        <f t="shared" si="268"/>
        <v>42540.801863425928</v>
      </c>
      <c r="T2871" s="13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5"/>
        <v>0.15</v>
      </c>
      <c r="P2872" s="8">
        <f t="shared" si="266"/>
        <v>83.333333333333329</v>
      </c>
      <c r="Q2872" s="5" t="str">
        <f t="shared" si="267"/>
        <v>theater</v>
      </c>
      <c r="R2872" s="5" t="str">
        <f t="shared" si="270"/>
        <v>plays</v>
      </c>
      <c r="S2872" s="13">
        <f t="shared" si="268"/>
        <v>41746.397743055561</v>
      </c>
      <c r="T2872" s="13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5"/>
        <v>4.6699999999999998E-2</v>
      </c>
      <c r="P2873" s="8">
        <f t="shared" si="266"/>
        <v>35.92307692307692</v>
      </c>
      <c r="Q2873" s="5" t="str">
        <f t="shared" si="267"/>
        <v>theater</v>
      </c>
      <c r="R2873" s="5" t="str">
        <f t="shared" si="270"/>
        <v>plays</v>
      </c>
      <c r="S2873" s="13">
        <f t="shared" si="268"/>
        <v>41974.946909722225</v>
      </c>
      <c r="T2873" s="13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5"/>
        <v>0</v>
      </c>
      <c r="P2874" s="8" t="e">
        <f t="shared" si="266"/>
        <v>#DIV/0!</v>
      </c>
      <c r="Q2874" s="5" t="str">
        <f t="shared" si="267"/>
        <v>theater</v>
      </c>
      <c r="R2874" s="5" t="str">
        <f t="shared" si="270"/>
        <v>plays</v>
      </c>
      <c r="S2874" s="13">
        <f t="shared" si="268"/>
        <v>42115.324513888896</v>
      </c>
      <c r="T2874" s="13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5"/>
        <v>0.38119999999999998</v>
      </c>
      <c r="P2875" s="8">
        <f t="shared" si="266"/>
        <v>119.125</v>
      </c>
      <c r="Q2875" s="5" t="str">
        <f t="shared" si="267"/>
        <v>theater</v>
      </c>
      <c r="R2875" s="5" t="str">
        <f t="shared" si="270"/>
        <v>plays</v>
      </c>
      <c r="S2875" s="13">
        <f t="shared" si="268"/>
        <v>42003.025821759256</v>
      </c>
      <c r="T2875" s="13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5"/>
        <v>5.4199999999999998E-2</v>
      </c>
      <c r="P2876" s="8">
        <f t="shared" si="266"/>
        <v>90.333333333333329</v>
      </c>
      <c r="Q2876" s="5" t="str">
        <f t="shared" si="267"/>
        <v>theater</v>
      </c>
      <c r="R2876" s="5" t="str">
        <f t="shared" si="270"/>
        <v>plays</v>
      </c>
      <c r="S2876" s="13">
        <f t="shared" si="268"/>
        <v>42723.053078703706</v>
      </c>
      <c r="T2876" s="13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5"/>
        <v>3.5E-4</v>
      </c>
      <c r="P2877" s="8">
        <f t="shared" si="266"/>
        <v>2.3333333333333335</v>
      </c>
      <c r="Q2877" s="5" t="str">
        <f t="shared" si="267"/>
        <v>theater</v>
      </c>
      <c r="R2877" s="5" t="str">
        <f t="shared" si="270"/>
        <v>plays</v>
      </c>
      <c r="S2877" s="13">
        <f t="shared" si="268"/>
        <v>42465.336724537039</v>
      </c>
      <c r="T2877" s="13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5"/>
        <v>0</v>
      </c>
      <c r="P2878" s="8" t="e">
        <f t="shared" si="266"/>
        <v>#DIV/0!</v>
      </c>
      <c r="Q2878" s="5" t="str">
        <f t="shared" si="267"/>
        <v>theater</v>
      </c>
      <c r="R2878" s="5" t="str">
        <f t="shared" si="270"/>
        <v>plays</v>
      </c>
      <c r="S2878" s="13">
        <f t="shared" si="268"/>
        <v>42171.952303240738</v>
      </c>
      <c r="T2878" s="13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5"/>
        <v>0.10833333333333334</v>
      </c>
      <c r="P2879" s="8">
        <f t="shared" si="266"/>
        <v>108.33333333333333</v>
      </c>
      <c r="Q2879" s="5" t="str">
        <f t="shared" si="267"/>
        <v>theater</v>
      </c>
      <c r="R2879" s="5" t="str">
        <f t="shared" si="270"/>
        <v>plays</v>
      </c>
      <c r="S2879" s="13">
        <f t="shared" si="268"/>
        <v>42673.16347222223</v>
      </c>
      <c r="T2879" s="13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5"/>
        <v>2.1000000000000001E-2</v>
      </c>
      <c r="P2880" s="8">
        <f t="shared" si="266"/>
        <v>15.75</v>
      </c>
      <c r="Q2880" s="5" t="str">
        <f t="shared" si="267"/>
        <v>theater</v>
      </c>
      <c r="R2880" s="5" t="str">
        <f t="shared" si="270"/>
        <v>plays</v>
      </c>
      <c r="S2880" s="13">
        <f t="shared" si="268"/>
        <v>42128.824016203704</v>
      </c>
      <c r="T2880" s="13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5"/>
        <v>2.5892857142857141E-3</v>
      </c>
      <c r="P2881" s="8">
        <f t="shared" si="266"/>
        <v>29</v>
      </c>
      <c r="Q2881" s="5" t="str">
        <f t="shared" si="267"/>
        <v>theater</v>
      </c>
      <c r="R2881" s="5" t="str">
        <f t="shared" si="270"/>
        <v>plays</v>
      </c>
      <c r="S2881" s="13">
        <f t="shared" si="268"/>
        <v>42359.933576388888</v>
      </c>
      <c r="T2881" s="13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5"/>
        <v>0.23333333333333334</v>
      </c>
      <c r="P2882" s="8">
        <f t="shared" si="266"/>
        <v>96.551724137931032</v>
      </c>
      <c r="Q2882" s="5" t="str">
        <f t="shared" si="267"/>
        <v>theater</v>
      </c>
      <c r="R2882" s="5" t="str">
        <f t="shared" si="270"/>
        <v>plays</v>
      </c>
      <c r="S2882" s="13">
        <f t="shared" si="268"/>
        <v>42193.114027777781</v>
      </c>
      <c r="T2882" s="13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1">E2883/D2883</f>
        <v>0</v>
      </c>
      <c r="P2883" s="8" t="e">
        <f t="shared" ref="P2883:P2946" si="272">E2883/L2883</f>
        <v>#DIV/0!</v>
      </c>
      <c r="Q2883" s="5" t="str">
        <f t="shared" ref="Q2883:Q2946" si="273">LEFT(N2883,FIND("/",N2883)-1)</f>
        <v>theater</v>
      </c>
      <c r="R2883" s="5" t="str">
        <f t="shared" si="270"/>
        <v>plays</v>
      </c>
      <c r="S2883" s="13">
        <f t="shared" ref="S2883:S2946" si="274">(J2883/86400)+25569+(5/24)</f>
        <v>41916.805972222224</v>
      </c>
      <c r="T2883" s="13">
        <f t="shared" ref="T2883:T2946" si="275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1"/>
        <v>0.33600000000000002</v>
      </c>
      <c r="P2884" s="8">
        <f t="shared" si="272"/>
        <v>63</v>
      </c>
      <c r="Q2884" s="5" t="str">
        <f t="shared" si="273"/>
        <v>theater</v>
      </c>
      <c r="R2884" s="5" t="str">
        <f t="shared" si="270"/>
        <v>plays</v>
      </c>
      <c r="S2884" s="13">
        <f t="shared" si="274"/>
        <v>42461.804606481484</v>
      </c>
      <c r="T2884" s="13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1"/>
        <v>0.1908</v>
      </c>
      <c r="P2885" s="8">
        <f t="shared" si="272"/>
        <v>381.6</v>
      </c>
      <c r="Q2885" s="5" t="str">
        <f t="shared" si="273"/>
        <v>theater</v>
      </c>
      <c r="R2885" s="5" t="str">
        <f t="shared" si="270"/>
        <v>plays</v>
      </c>
      <c r="S2885" s="13">
        <f t="shared" si="274"/>
        <v>42371.111539351856</v>
      </c>
      <c r="T2885" s="13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1"/>
        <v>4.1111111111111114E-3</v>
      </c>
      <c r="P2886" s="8">
        <f t="shared" si="272"/>
        <v>46.25</v>
      </c>
      <c r="Q2886" s="5" t="str">
        <f t="shared" si="273"/>
        <v>theater</v>
      </c>
      <c r="R2886" s="5" t="str">
        <f t="shared" si="270"/>
        <v>plays</v>
      </c>
      <c r="S2886" s="13">
        <f t="shared" si="274"/>
        <v>41948.935590277782</v>
      </c>
      <c r="T2886" s="13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1"/>
        <v>0.32500000000000001</v>
      </c>
      <c r="P2887" s="8">
        <f t="shared" si="272"/>
        <v>26</v>
      </c>
      <c r="Q2887" s="5" t="str">
        <f t="shared" si="273"/>
        <v>theater</v>
      </c>
      <c r="R2887" s="5" t="str">
        <f t="shared" si="270"/>
        <v>plays</v>
      </c>
      <c r="S2887" s="13">
        <f t="shared" si="274"/>
        <v>42047.284733796296</v>
      </c>
      <c r="T2887" s="13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1"/>
        <v>0.05</v>
      </c>
      <c r="P2888" s="8">
        <f t="shared" si="272"/>
        <v>10</v>
      </c>
      <c r="Q2888" s="5" t="str">
        <f t="shared" si="273"/>
        <v>theater</v>
      </c>
      <c r="R2888" s="5" t="str">
        <f t="shared" si="270"/>
        <v>plays</v>
      </c>
      <c r="S2888" s="13">
        <f t="shared" si="274"/>
        <v>42261.841250000005</v>
      </c>
      <c r="T2888" s="13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1"/>
        <v>1.6666666666666668E-3</v>
      </c>
      <c r="P2889" s="8">
        <f t="shared" si="272"/>
        <v>5</v>
      </c>
      <c r="Q2889" s="5" t="str">
        <f t="shared" si="273"/>
        <v>theater</v>
      </c>
      <c r="R2889" s="5" t="str">
        <f t="shared" si="270"/>
        <v>plays</v>
      </c>
      <c r="S2889" s="13">
        <f t="shared" si="274"/>
        <v>41985.635694444449</v>
      </c>
      <c r="T2889" s="13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1"/>
        <v>0</v>
      </c>
      <c r="P2890" s="8" t="e">
        <f t="shared" si="272"/>
        <v>#DIV/0!</v>
      </c>
      <c r="Q2890" s="5" t="str">
        <f t="shared" si="273"/>
        <v>theater</v>
      </c>
      <c r="R2890" s="5" t="str">
        <f t="shared" si="270"/>
        <v>plays</v>
      </c>
      <c r="S2890" s="13">
        <f t="shared" si="274"/>
        <v>41922.743518518524</v>
      </c>
      <c r="T2890" s="13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1"/>
        <v>0.38066666666666665</v>
      </c>
      <c r="P2891" s="8">
        <f t="shared" si="272"/>
        <v>81.571428571428569</v>
      </c>
      <c r="Q2891" s="5" t="str">
        <f t="shared" si="273"/>
        <v>theater</v>
      </c>
      <c r="R2891" s="5" t="str">
        <f t="shared" si="270"/>
        <v>plays</v>
      </c>
      <c r="S2891" s="13">
        <f t="shared" si="274"/>
        <v>41851.071585648147</v>
      </c>
      <c r="T2891" s="13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1"/>
        <v>1.0500000000000001E-2</v>
      </c>
      <c r="P2892" s="8">
        <f t="shared" si="272"/>
        <v>7</v>
      </c>
      <c r="Q2892" s="5" t="str">
        <f t="shared" si="273"/>
        <v>theater</v>
      </c>
      <c r="R2892" s="5" t="str">
        <f t="shared" ref="R2892:R2955" si="276">RIGHT(N2892,LEN(N2892)-FIND("/",N2892))</f>
        <v>plays</v>
      </c>
      <c r="S2892" s="13">
        <f t="shared" si="274"/>
        <v>41831.951296296298</v>
      </c>
      <c r="T2892" s="13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1"/>
        <v>2.7300000000000001E-2</v>
      </c>
      <c r="P2893" s="8">
        <f t="shared" si="272"/>
        <v>27.3</v>
      </c>
      <c r="Q2893" s="5" t="str">
        <f t="shared" si="273"/>
        <v>theater</v>
      </c>
      <c r="R2893" s="5" t="str">
        <f t="shared" si="276"/>
        <v>plays</v>
      </c>
      <c r="S2893" s="13">
        <f t="shared" si="274"/>
        <v>42416.091759259267</v>
      </c>
      <c r="T2893" s="13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1"/>
        <v>9.0909090909090912E-2</v>
      </c>
      <c r="P2894" s="8">
        <f t="shared" si="272"/>
        <v>29.411764705882351</v>
      </c>
      <c r="Q2894" s="5" t="str">
        <f t="shared" si="273"/>
        <v>theater</v>
      </c>
      <c r="R2894" s="5" t="str">
        <f t="shared" si="276"/>
        <v>plays</v>
      </c>
      <c r="S2894" s="13">
        <f t="shared" si="274"/>
        <v>41869.922500000001</v>
      </c>
      <c r="T2894" s="13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1"/>
        <v>5.0000000000000001E-3</v>
      </c>
      <c r="P2895" s="8">
        <f t="shared" si="272"/>
        <v>12.5</v>
      </c>
      <c r="Q2895" s="5" t="str">
        <f t="shared" si="273"/>
        <v>theater</v>
      </c>
      <c r="R2895" s="5" t="str">
        <f t="shared" si="276"/>
        <v>plays</v>
      </c>
      <c r="S2895" s="13">
        <f t="shared" si="274"/>
        <v>41953.981423611112</v>
      </c>
      <c r="T2895" s="13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1"/>
        <v>0</v>
      </c>
      <c r="P2896" s="8" t="e">
        <f t="shared" si="272"/>
        <v>#DIV/0!</v>
      </c>
      <c r="Q2896" s="5" t="str">
        <f t="shared" si="273"/>
        <v>theater</v>
      </c>
      <c r="R2896" s="5" t="str">
        <f t="shared" si="276"/>
        <v>plays</v>
      </c>
      <c r="S2896" s="13">
        <f t="shared" si="274"/>
        <v>42038.194618055561</v>
      </c>
      <c r="T2896" s="13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1"/>
        <v>4.5999999999999999E-2</v>
      </c>
      <c r="P2897" s="8">
        <f t="shared" si="272"/>
        <v>5.75</v>
      </c>
      <c r="Q2897" s="5" t="str">
        <f t="shared" si="273"/>
        <v>theater</v>
      </c>
      <c r="R2897" s="5" t="str">
        <f t="shared" si="276"/>
        <v>plays</v>
      </c>
      <c r="S2897" s="13">
        <f t="shared" si="274"/>
        <v>41811.763796296298</v>
      </c>
      <c r="T2897" s="13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1"/>
        <v>0.20833333333333334</v>
      </c>
      <c r="P2898" s="8">
        <f t="shared" si="272"/>
        <v>52.083333333333336</v>
      </c>
      <c r="Q2898" s="5" t="str">
        <f t="shared" si="273"/>
        <v>theater</v>
      </c>
      <c r="R2898" s="5" t="str">
        <f t="shared" si="276"/>
        <v>plays</v>
      </c>
      <c r="S2898" s="13">
        <f t="shared" si="274"/>
        <v>42702.117141203707</v>
      </c>
      <c r="T2898" s="13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1"/>
        <v>4.583333333333333E-2</v>
      </c>
      <c r="P2899" s="8">
        <f t="shared" si="272"/>
        <v>183.33333333333334</v>
      </c>
      <c r="Q2899" s="5" t="str">
        <f t="shared" si="273"/>
        <v>theater</v>
      </c>
      <c r="R2899" s="5" t="str">
        <f t="shared" si="276"/>
        <v>plays</v>
      </c>
      <c r="S2899" s="13">
        <f t="shared" si="274"/>
        <v>42258.854837962965</v>
      </c>
      <c r="T2899" s="13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1"/>
        <v>4.2133333333333335E-2</v>
      </c>
      <c r="P2900" s="8">
        <f t="shared" si="272"/>
        <v>26.333333333333332</v>
      </c>
      <c r="Q2900" s="5" t="str">
        <f t="shared" si="273"/>
        <v>theater</v>
      </c>
      <c r="R2900" s="5" t="str">
        <f t="shared" si="276"/>
        <v>plays</v>
      </c>
      <c r="S2900" s="13">
        <f t="shared" si="274"/>
        <v>42278.873298611114</v>
      </c>
      <c r="T2900" s="13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1"/>
        <v>0</v>
      </c>
      <c r="P2901" s="8" t="e">
        <f t="shared" si="272"/>
        <v>#DIV/0!</v>
      </c>
      <c r="Q2901" s="5" t="str">
        <f t="shared" si="273"/>
        <v>theater</v>
      </c>
      <c r="R2901" s="5" t="str">
        <f t="shared" si="276"/>
        <v>plays</v>
      </c>
      <c r="S2901" s="13">
        <f t="shared" si="274"/>
        <v>42515.286550925928</v>
      </c>
      <c r="T2901" s="13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1"/>
        <v>0.61909090909090914</v>
      </c>
      <c r="P2902" s="8">
        <f t="shared" si="272"/>
        <v>486.42857142857144</v>
      </c>
      <c r="Q2902" s="5" t="str">
        <f t="shared" si="273"/>
        <v>theater</v>
      </c>
      <c r="R2902" s="5" t="str">
        <f t="shared" si="276"/>
        <v>plays</v>
      </c>
      <c r="S2902" s="13">
        <f t="shared" si="274"/>
        <v>41830.442500000005</v>
      </c>
      <c r="T2902" s="13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1"/>
        <v>8.0000000000000002E-3</v>
      </c>
      <c r="P2903" s="8">
        <f t="shared" si="272"/>
        <v>3</v>
      </c>
      <c r="Q2903" s="5" t="str">
        <f t="shared" si="273"/>
        <v>theater</v>
      </c>
      <c r="R2903" s="5" t="str">
        <f t="shared" si="276"/>
        <v>plays</v>
      </c>
      <c r="S2903" s="13">
        <f t="shared" si="274"/>
        <v>41983.112719907411</v>
      </c>
      <c r="T2903" s="13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1"/>
        <v>1.6666666666666666E-4</v>
      </c>
      <c r="P2904" s="8">
        <f t="shared" si="272"/>
        <v>25</v>
      </c>
      <c r="Q2904" s="5" t="str">
        <f t="shared" si="273"/>
        <v>theater</v>
      </c>
      <c r="R2904" s="5" t="str">
        <f t="shared" si="276"/>
        <v>plays</v>
      </c>
      <c r="S2904" s="13">
        <f t="shared" si="274"/>
        <v>42210.648101851853</v>
      </c>
      <c r="T2904" s="13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1"/>
        <v>7.7999999999999996E-3</v>
      </c>
      <c r="P2905" s="8">
        <f t="shared" si="272"/>
        <v>9.75</v>
      </c>
      <c r="Q2905" s="5" t="str">
        <f t="shared" si="273"/>
        <v>theater</v>
      </c>
      <c r="R2905" s="5" t="str">
        <f t="shared" si="276"/>
        <v>plays</v>
      </c>
      <c r="S2905" s="13">
        <f t="shared" si="274"/>
        <v>42196.375208333331</v>
      </c>
      <c r="T2905" s="13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1"/>
        <v>0.05</v>
      </c>
      <c r="P2906" s="8">
        <f t="shared" si="272"/>
        <v>18.75</v>
      </c>
      <c r="Q2906" s="5" t="str">
        <f t="shared" si="273"/>
        <v>theater</v>
      </c>
      <c r="R2906" s="5" t="str">
        <f t="shared" si="276"/>
        <v>plays</v>
      </c>
      <c r="S2906" s="13">
        <f t="shared" si="274"/>
        <v>41941.176284722227</v>
      </c>
      <c r="T2906" s="13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1"/>
        <v>0.17771428571428571</v>
      </c>
      <c r="P2907" s="8">
        <f t="shared" si="272"/>
        <v>36.588235294117645</v>
      </c>
      <c r="Q2907" s="5" t="str">
        <f t="shared" si="273"/>
        <v>theater</v>
      </c>
      <c r="R2907" s="5" t="str">
        <f t="shared" si="276"/>
        <v>plays</v>
      </c>
      <c r="S2907" s="13">
        <f t="shared" si="274"/>
        <v>42606.265196759261</v>
      </c>
      <c r="T2907" s="13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1"/>
        <v>9.4166666666666662E-2</v>
      </c>
      <c r="P2908" s="8">
        <f t="shared" si="272"/>
        <v>80.714285714285708</v>
      </c>
      <c r="Q2908" s="5" t="str">
        <f t="shared" si="273"/>
        <v>theater</v>
      </c>
      <c r="R2908" s="5" t="str">
        <f t="shared" si="276"/>
        <v>plays</v>
      </c>
      <c r="S2908" s="13">
        <f t="shared" si="274"/>
        <v>42199.857245370375</v>
      </c>
      <c r="T2908" s="13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1"/>
        <v>8.0000000000000004E-4</v>
      </c>
      <c r="P2909" s="8">
        <f t="shared" si="272"/>
        <v>1</v>
      </c>
      <c r="Q2909" s="5" t="str">
        <f t="shared" si="273"/>
        <v>theater</v>
      </c>
      <c r="R2909" s="5" t="str">
        <f t="shared" si="276"/>
        <v>plays</v>
      </c>
      <c r="S2909" s="13">
        <f t="shared" si="274"/>
        <v>42445.086076388892</v>
      </c>
      <c r="T2909" s="13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1"/>
        <v>2.75E-2</v>
      </c>
      <c r="P2910" s="8">
        <f t="shared" si="272"/>
        <v>52.8</v>
      </c>
      <c r="Q2910" s="5" t="str">
        <f t="shared" si="273"/>
        <v>theater</v>
      </c>
      <c r="R2910" s="5" t="str">
        <f t="shared" si="276"/>
        <v>plays</v>
      </c>
      <c r="S2910" s="13">
        <f t="shared" si="274"/>
        <v>42499.940034722225</v>
      </c>
      <c r="T2910" s="13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1"/>
        <v>1.1111111111111112E-4</v>
      </c>
      <c r="P2911" s="8">
        <f t="shared" si="272"/>
        <v>20</v>
      </c>
      <c r="Q2911" s="5" t="str">
        <f t="shared" si="273"/>
        <v>theater</v>
      </c>
      <c r="R2911" s="5" t="str">
        <f t="shared" si="276"/>
        <v>plays</v>
      </c>
      <c r="S2911" s="13">
        <f t="shared" si="274"/>
        <v>41929.474548611113</v>
      </c>
      <c r="T2911" s="13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1"/>
        <v>3.3333333333333335E-5</v>
      </c>
      <c r="P2912" s="8">
        <f t="shared" si="272"/>
        <v>1</v>
      </c>
      <c r="Q2912" s="5" t="str">
        <f t="shared" si="273"/>
        <v>theater</v>
      </c>
      <c r="R2912" s="5" t="str">
        <f t="shared" si="276"/>
        <v>plays</v>
      </c>
      <c r="S2912" s="13">
        <f t="shared" si="274"/>
        <v>42108.049618055556</v>
      </c>
      <c r="T2912" s="13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1"/>
        <v>0.36499999999999999</v>
      </c>
      <c r="P2913" s="8">
        <f t="shared" si="272"/>
        <v>46.928571428571431</v>
      </c>
      <c r="Q2913" s="5" t="str">
        <f t="shared" si="273"/>
        <v>theater</v>
      </c>
      <c r="R2913" s="5" t="str">
        <f t="shared" si="276"/>
        <v>plays</v>
      </c>
      <c r="S2913" s="13">
        <f t="shared" si="274"/>
        <v>42142.977152777785</v>
      </c>
      <c r="T2913" s="13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1"/>
        <v>0.14058171745152354</v>
      </c>
      <c r="P2914" s="8">
        <f t="shared" si="272"/>
        <v>78.07692307692308</v>
      </c>
      <c r="Q2914" s="5" t="str">
        <f t="shared" si="273"/>
        <v>theater</v>
      </c>
      <c r="R2914" s="5" t="str">
        <f t="shared" si="276"/>
        <v>plays</v>
      </c>
      <c r="S2914" s="13">
        <f t="shared" si="274"/>
        <v>42354.33997685185</v>
      </c>
      <c r="T2914" s="13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1"/>
        <v>2.0000000000000001E-4</v>
      </c>
      <c r="P2915" s="8">
        <f t="shared" si="272"/>
        <v>1</v>
      </c>
      <c r="Q2915" s="5" t="str">
        <f t="shared" si="273"/>
        <v>theater</v>
      </c>
      <c r="R2915" s="5" t="str">
        <f t="shared" si="276"/>
        <v>plays</v>
      </c>
      <c r="S2915" s="13">
        <f t="shared" si="274"/>
        <v>41829.131238425929</v>
      </c>
      <c r="T2915" s="13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1"/>
        <v>4.0000000000000003E-5</v>
      </c>
      <c r="P2916" s="8">
        <f t="shared" si="272"/>
        <v>1</v>
      </c>
      <c r="Q2916" s="5" t="str">
        <f t="shared" si="273"/>
        <v>theater</v>
      </c>
      <c r="R2916" s="5" t="str">
        <f t="shared" si="276"/>
        <v>plays</v>
      </c>
      <c r="S2916" s="13">
        <f t="shared" si="274"/>
        <v>42018.115671296298</v>
      </c>
      <c r="T2916" s="13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1"/>
        <v>0.61099999999999999</v>
      </c>
      <c r="P2917" s="8">
        <f t="shared" si="272"/>
        <v>203.66666666666666</v>
      </c>
      <c r="Q2917" s="5" t="str">
        <f t="shared" si="273"/>
        <v>theater</v>
      </c>
      <c r="R2917" s="5" t="str">
        <f t="shared" si="276"/>
        <v>plays</v>
      </c>
      <c r="S2917" s="13">
        <f t="shared" si="274"/>
        <v>42415.606365740743</v>
      </c>
      <c r="T2917" s="13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1"/>
        <v>7.8378378378378383E-2</v>
      </c>
      <c r="P2918" s="8">
        <f t="shared" si="272"/>
        <v>20.714285714285715</v>
      </c>
      <c r="Q2918" s="5" t="str">
        <f t="shared" si="273"/>
        <v>theater</v>
      </c>
      <c r="R2918" s="5" t="str">
        <f t="shared" si="276"/>
        <v>plays</v>
      </c>
      <c r="S2918" s="13">
        <f t="shared" si="274"/>
        <v>41755.685057870374</v>
      </c>
      <c r="T2918" s="13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1"/>
        <v>0.2185</v>
      </c>
      <c r="P2919" s="8">
        <f t="shared" si="272"/>
        <v>48.555555555555557</v>
      </c>
      <c r="Q2919" s="5" t="str">
        <f t="shared" si="273"/>
        <v>theater</v>
      </c>
      <c r="R2919" s="5" t="str">
        <f t="shared" si="276"/>
        <v>plays</v>
      </c>
      <c r="S2919" s="13">
        <f t="shared" si="274"/>
        <v>42245.442673611113</v>
      </c>
      <c r="T2919" s="13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1"/>
        <v>0.27239999999999998</v>
      </c>
      <c r="P2920" s="8">
        <f t="shared" si="272"/>
        <v>68.099999999999994</v>
      </c>
      <c r="Q2920" s="5" t="str">
        <f t="shared" si="273"/>
        <v>theater</v>
      </c>
      <c r="R2920" s="5" t="str">
        <f t="shared" si="276"/>
        <v>plays</v>
      </c>
      <c r="S2920" s="13">
        <f t="shared" si="274"/>
        <v>42278.838043981486</v>
      </c>
      <c r="T2920" s="13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1"/>
        <v>8.5000000000000006E-2</v>
      </c>
      <c r="P2921" s="8">
        <f t="shared" si="272"/>
        <v>8.5</v>
      </c>
      <c r="Q2921" s="5" t="str">
        <f t="shared" si="273"/>
        <v>theater</v>
      </c>
      <c r="R2921" s="5" t="str">
        <f t="shared" si="276"/>
        <v>plays</v>
      </c>
      <c r="S2921" s="13">
        <f t="shared" si="274"/>
        <v>41826.827881944446</v>
      </c>
      <c r="T2921" s="13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1"/>
        <v>0.26840000000000003</v>
      </c>
      <c r="P2922" s="8">
        <f t="shared" si="272"/>
        <v>51.615384615384613</v>
      </c>
      <c r="Q2922" s="5" t="str">
        <f t="shared" si="273"/>
        <v>theater</v>
      </c>
      <c r="R2922" s="5" t="str">
        <f t="shared" si="276"/>
        <v>plays</v>
      </c>
      <c r="S2922" s="13">
        <f t="shared" si="274"/>
        <v>42059.000810185193</v>
      </c>
      <c r="T2922" s="13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1"/>
        <v>1.29</v>
      </c>
      <c r="P2923" s="8">
        <f t="shared" si="272"/>
        <v>43</v>
      </c>
      <c r="Q2923" s="5" t="str">
        <f t="shared" si="273"/>
        <v>theater</v>
      </c>
      <c r="R2923" s="5" t="str">
        <f t="shared" si="276"/>
        <v>musical</v>
      </c>
      <c r="S2923" s="13">
        <f t="shared" si="274"/>
        <v>41878.094953703709</v>
      </c>
      <c r="T2923" s="13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1"/>
        <v>1</v>
      </c>
      <c r="P2924" s="8">
        <f t="shared" si="272"/>
        <v>83.333333333333329</v>
      </c>
      <c r="Q2924" s="5" t="str">
        <f t="shared" si="273"/>
        <v>theater</v>
      </c>
      <c r="R2924" s="5" t="str">
        <f t="shared" si="276"/>
        <v>musical</v>
      </c>
      <c r="S2924" s="13">
        <f t="shared" si="274"/>
        <v>42098.082488425927</v>
      </c>
      <c r="T2924" s="13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1"/>
        <v>1</v>
      </c>
      <c r="P2925" s="8">
        <f t="shared" si="272"/>
        <v>30</v>
      </c>
      <c r="Q2925" s="5" t="str">
        <f t="shared" si="273"/>
        <v>theater</v>
      </c>
      <c r="R2925" s="5" t="str">
        <f t="shared" si="276"/>
        <v>musical</v>
      </c>
      <c r="S2925" s="13">
        <f t="shared" si="274"/>
        <v>42013.360868055555</v>
      </c>
      <c r="T2925" s="13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1"/>
        <v>1.032</v>
      </c>
      <c r="P2926" s="8">
        <f t="shared" si="272"/>
        <v>175.51020408163265</v>
      </c>
      <c r="Q2926" s="5" t="str">
        <f t="shared" si="273"/>
        <v>theater</v>
      </c>
      <c r="R2926" s="5" t="str">
        <f t="shared" si="276"/>
        <v>musical</v>
      </c>
      <c r="S2926" s="13">
        <f t="shared" si="274"/>
        <v>42103.765162037038</v>
      </c>
      <c r="T2926" s="13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1"/>
        <v>1.0244597777777777</v>
      </c>
      <c r="P2927" s="8">
        <f t="shared" si="272"/>
        <v>231.66175879396985</v>
      </c>
      <c r="Q2927" s="5" t="str">
        <f t="shared" si="273"/>
        <v>theater</v>
      </c>
      <c r="R2927" s="5" t="str">
        <f t="shared" si="276"/>
        <v>musical</v>
      </c>
      <c r="S2927" s="13">
        <f t="shared" si="274"/>
        <v>41863.792453703711</v>
      </c>
      <c r="T2927" s="13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1"/>
        <v>1.25</v>
      </c>
      <c r="P2928" s="8">
        <f t="shared" si="272"/>
        <v>75</v>
      </c>
      <c r="Q2928" s="5" t="str">
        <f t="shared" si="273"/>
        <v>theater</v>
      </c>
      <c r="R2928" s="5" t="str">
        <f t="shared" si="276"/>
        <v>musical</v>
      </c>
      <c r="S2928" s="13">
        <f t="shared" si="274"/>
        <v>42044.974293981482</v>
      </c>
      <c r="T2928" s="13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1"/>
        <v>1.3083333333333333</v>
      </c>
      <c r="P2929" s="8">
        <f t="shared" si="272"/>
        <v>112.14285714285714</v>
      </c>
      <c r="Q2929" s="5" t="str">
        <f t="shared" si="273"/>
        <v>theater</v>
      </c>
      <c r="R2929" s="5" t="str">
        <f t="shared" si="276"/>
        <v>musical</v>
      </c>
      <c r="S2929" s="13">
        <f t="shared" si="274"/>
        <v>41806.877650462964</v>
      </c>
      <c r="T2929" s="13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1"/>
        <v>1</v>
      </c>
      <c r="P2930" s="8">
        <f t="shared" si="272"/>
        <v>41.666666666666664</v>
      </c>
      <c r="Q2930" s="5" t="str">
        <f t="shared" si="273"/>
        <v>theater</v>
      </c>
      <c r="R2930" s="5" t="str">
        <f t="shared" si="276"/>
        <v>musical</v>
      </c>
      <c r="S2930" s="13">
        <f t="shared" si="274"/>
        <v>42404.206550925934</v>
      </c>
      <c r="T2930" s="13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1"/>
        <v>1.02069375</v>
      </c>
      <c r="P2931" s="8">
        <f t="shared" si="272"/>
        <v>255.17343750000001</v>
      </c>
      <c r="Q2931" s="5" t="str">
        <f t="shared" si="273"/>
        <v>theater</v>
      </c>
      <c r="R2931" s="5" t="str">
        <f t="shared" si="276"/>
        <v>musical</v>
      </c>
      <c r="S2931" s="13">
        <f t="shared" si="274"/>
        <v>41754.772662037038</v>
      </c>
      <c r="T2931" s="13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1"/>
        <v>1.0092000000000001</v>
      </c>
      <c r="P2932" s="8">
        <f t="shared" si="272"/>
        <v>162.7741935483871</v>
      </c>
      <c r="Q2932" s="5" t="str">
        <f t="shared" si="273"/>
        <v>theater</v>
      </c>
      <c r="R2932" s="5" t="str">
        <f t="shared" si="276"/>
        <v>musical</v>
      </c>
      <c r="S2932" s="13">
        <f t="shared" si="274"/>
        <v>42101.792407407411</v>
      </c>
      <c r="T2932" s="13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1"/>
        <v>1.06</v>
      </c>
      <c r="P2933" s="8">
        <f t="shared" si="272"/>
        <v>88.333333333333329</v>
      </c>
      <c r="Q2933" s="5" t="str">
        <f t="shared" si="273"/>
        <v>theater</v>
      </c>
      <c r="R2933" s="5" t="str">
        <f t="shared" si="276"/>
        <v>musical</v>
      </c>
      <c r="S2933" s="13">
        <f t="shared" si="274"/>
        <v>41872.499571759261</v>
      </c>
      <c r="T2933" s="13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1"/>
        <v>1.0509677419354839</v>
      </c>
      <c r="P2934" s="8">
        <f t="shared" si="272"/>
        <v>85.736842105263165</v>
      </c>
      <c r="Q2934" s="5" t="str">
        <f t="shared" si="273"/>
        <v>theater</v>
      </c>
      <c r="R2934" s="5" t="str">
        <f t="shared" si="276"/>
        <v>musical</v>
      </c>
      <c r="S2934" s="13">
        <f t="shared" si="274"/>
        <v>42025.373113425929</v>
      </c>
      <c r="T2934" s="13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1"/>
        <v>1.0276000000000001</v>
      </c>
      <c r="P2935" s="8">
        <f t="shared" si="272"/>
        <v>47.574074074074076</v>
      </c>
      <c r="Q2935" s="5" t="str">
        <f t="shared" si="273"/>
        <v>theater</v>
      </c>
      <c r="R2935" s="5" t="str">
        <f t="shared" si="276"/>
        <v>musical</v>
      </c>
      <c r="S2935" s="13">
        <f t="shared" si="274"/>
        <v>42496.164965277778</v>
      </c>
      <c r="T2935" s="13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1"/>
        <v>1.08</v>
      </c>
      <c r="P2936" s="8">
        <f t="shared" si="272"/>
        <v>72.972972972972968</v>
      </c>
      <c r="Q2936" s="5" t="str">
        <f t="shared" si="273"/>
        <v>theater</v>
      </c>
      <c r="R2936" s="5" t="str">
        <f t="shared" si="276"/>
        <v>musical</v>
      </c>
      <c r="S2936" s="13">
        <f t="shared" si="274"/>
        <v>41775.844490740747</v>
      </c>
      <c r="T2936" s="13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1"/>
        <v>1.0088571428571429</v>
      </c>
      <c r="P2937" s="8">
        <f t="shared" si="272"/>
        <v>90.538461538461533</v>
      </c>
      <c r="Q2937" s="5" t="str">
        <f t="shared" si="273"/>
        <v>theater</v>
      </c>
      <c r="R2937" s="5" t="str">
        <f t="shared" si="276"/>
        <v>musical</v>
      </c>
      <c r="S2937" s="13">
        <f t="shared" si="274"/>
        <v>42553.791759259264</v>
      </c>
      <c r="T2937" s="13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1"/>
        <v>1.28</v>
      </c>
      <c r="P2938" s="8">
        <f t="shared" si="272"/>
        <v>37.647058823529413</v>
      </c>
      <c r="Q2938" s="5" t="str">
        <f t="shared" si="273"/>
        <v>theater</v>
      </c>
      <c r="R2938" s="5" t="str">
        <f t="shared" si="276"/>
        <v>musical</v>
      </c>
      <c r="S2938" s="13">
        <f t="shared" si="274"/>
        <v>41912.8590625</v>
      </c>
      <c r="T2938" s="13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1"/>
        <v>1.3333333333333333</v>
      </c>
      <c r="P2939" s="8">
        <f t="shared" si="272"/>
        <v>36.363636363636367</v>
      </c>
      <c r="Q2939" s="5" t="str">
        <f t="shared" si="273"/>
        <v>theater</v>
      </c>
      <c r="R2939" s="5" t="str">
        <f t="shared" si="276"/>
        <v>musical</v>
      </c>
      <c r="S2939" s="13">
        <f t="shared" si="274"/>
        <v>41803.665659722225</v>
      </c>
      <c r="T2939" s="13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1"/>
        <v>1.0137499999999999</v>
      </c>
      <c r="P2940" s="8">
        <f t="shared" si="272"/>
        <v>126.71875</v>
      </c>
      <c r="Q2940" s="5" t="str">
        <f t="shared" si="273"/>
        <v>theater</v>
      </c>
      <c r="R2940" s="5" t="str">
        <f t="shared" si="276"/>
        <v>musical</v>
      </c>
      <c r="S2940" s="13">
        <f t="shared" si="274"/>
        <v>42004.912199074075</v>
      </c>
      <c r="T2940" s="13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1"/>
        <v>1.0287500000000001</v>
      </c>
      <c r="P2941" s="8">
        <f t="shared" si="272"/>
        <v>329.2</v>
      </c>
      <c r="Q2941" s="5" t="str">
        <f t="shared" si="273"/>
        <v>theater</v>
      </c>
      <c r="R2941" s="5" t="str">
        <f t="shared" si="276"/>
        <v>musical</v>
      </c>
      <c r="S2941" s="13">
        <f t="shared" si="274"/>
        <v>41846.017500000002</v>
      </c>
      <c r="T2941" s="13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1"/>
        <v>1.0724</v>
      </c>
      <c r="P2942" s="8">
        <f t="shared" si="272"/>
        <v>81.242424242424249</v>
      </c>
      <c r="Q2942" s="5" t="str">
        <f t="shared" si="273"/>
        <v>theater</v>
      </c>
      <c r="R2942" s="5" t="str">
        <f t="shared" si="276"/>
        <v>musical</v>
      </c>
      <c r="S2942" s="13">
        <f t="shared" si="274"/>
        <v>41982.98168981482</v>
      </c>
      <c r="T2942" s="13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1"/>
        <v>4.0000000000000003E-5</v>
      </c>
      <c r="P2943" s="8">
        <f t="shared" si="272"/>
        <v>1</v>
      </c>
      <c r="Q2943" s="5" t="str">
        <f t="shared" si="273"/>
        <v>theater</v>
      </c>
      <c r="R2943" s="5" t="str">
        <f t="shared" si="276"/>
        <v>spaces</v>
      </c>
      <c r="S2943" s="13">
        <f t="shared" si="274"/>
        <v>42035.16846064815</v>
      </c>
      <c r="T2943" s="13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1"/>
        <v>0.20424999999999999</v>
      </c>
      <c r="P2944" s="8">
        <f t="shared" si="272"/>
        <v>202.22772277227722</v>
      </c>
      <c r="Q2944" s="5" t="str">
        <f t="shared" si="273"/>
        <v>theater</v>
      </c>
      <c r="R2944" s="5" t="str">
        <f t="shared" si="276"/>
        <v>spaces</v>
      </c>
      <c r="S2944" s="13">
        <f t="shared" si="274"/>
        <v>42335.012256944443</v>
      </c>
      <c r="T2944" s="13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1"/>
        <v>0</v>
      </c>
      <c r="P2945" s="8" t="e">
        <f t="shared" si="272"/>
        <v>#DIV/0!</v>
      </c>
      <c r="Q2945" s="5" t="str">
        <f t="shared" si="273"/>
        <v>theater</v>
      </c>
      <c r="R2945" s="5" t="str">
        <f t="shared" si="276"/>
        <v>spaces</v>
      </c>
      <c r="S2945" s="13">
        <f t="shared" si="274"/>
        <v>42077.337731481479</v>
      </c>
      <c r="T2945" s="13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1"/>
        <v>0.01</v>
      </c>
      <c r="P2946" s="8">
        <f t="shared" si="272"/>
        <v>100</v>
      </c>
      <c r="Q2946" s="5" t="str">
        <f t="shared" si="273"/>
        <v>theater</v>
      </c>
      <c r="R2946" s="5" t="str">
        <f t="shared" si="276"/>
        <v>spaces</v>
      </c>
      <c r="S2946" s="13">
        <f t="shared" si="274"/>
        <v>42133.122662037036</v>
      </c>
      <c r="T2946" s="13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7">E2947/D2947</f>
        <v>0</v>
      </c>
      <c r="P2947" s="8" t="e">
        <f t="shared" ref="P2947:P3010" si="278">E2947/L2947</f>
        <v>#DIV/0!</v>
      </c>
      <c r="Q2947" s="5" t="str">
        <f t="shared" ref="Q2947:Q3010" si="279">LEFT(N2947,FIND("/",N2947)-1)</f>
        <v>theater</v>
      </c>
      <c r="R2947" s="5" t="str">
        <f t="shared" si="276"/>
        <v>spaces</v>
      </c>
      <c r="S2947" s="13">
        <f t="shared" ref="S2947:S3010" si="280">(J2947/86400)+25569+(5/24)</f>
        <v>42118.347916666673</v>
      </c>
      <c r="T2947" s="13">
        <f t="shared" ref="T2947:T3010" si="281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7"/>
        <v>1E-3</v>
      </c>
      <c r="P2948" s="8">
        <f t="shared" si="278"/>
        <v>1</v>
      </c>
      <c r="Q2948" s="5" t="str">
        <f t="shared" si="279"/>
        <v>theater</v>
      </c>
      <c r="R2948" s="5" t="str">
        <f t="shared" si="276"/>
        <v>spaces</v>
      </c>
      <c r="S2948" s="13">
        <f t="shared" si="280"/>
        <v>42567.739490740743</v>
      </c>
      <c r="T2948" s="13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7"/>
        <v>4.2880000000000001E-2</v>
      </c>
      <c r="P2949" s="8">
        <f t="shared" si="278"/>
        <v>82.461538461538467</v>
      </c>
      <c r="Q2949" s="5" t="str">
        <f t="shared" si="279"/>
        <v>theater</v>
      </c>
      <c r="R2949" s="5" t="str">
        <f t="shared" si="276"/>
        <v>spaces</v>
      </c>
      <c r="S2949" s="13">
        <f t="shared" si="280"/>
        <v>42649.770451388897</v>
      </c>
      <c r="T2949" s="13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7"/>
        <v>4.8000000000000001E-5</v>
      </c>
      <c r="P2950" s="8">
        <f t="shared" si="278"/>
        <v>2.6666666666666665</v>
      </c>
      <c r="Q2950" s="5" t="str">
        <f t="shared" si="279"/>
        <v>theater</v>
      </c>
      <c r="R2950" s="5" t="str">
        <f t="shared" si="276"/>
        <v>spaces</v>
      </c>
      <c r="S2950" s="13">
        <f t="shared" si="280"/>
        <v>42097.857557870368</v>
      </c>
      <c r="T2950" s="13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7"/>
        <v>2.5000000000000001E-2</v>
      </c>
      <c r="P2951" s="8">
        <f t="shared" si="278"/>
        <v>12.5</v>
      </c>
      <c r="Q2951" s="5" t="str">
        <f t="shared" si="279"/>
        <v>theater</v>
      </c>
      <c r="R2951" s="5" t="str">
        <f t="shared" si="276"/>
        <v>spaces</v>
      </c>
      <c r="S2951" s="13">
        <f t="shared" si="280"/>
        <v>42298.031446759262</v>
      </c>
      <c r="T2951" s="13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7"/>
        <v>0</v>
      </c>
      <c r="P2952" s="8" t="e">
        <f t="shared" si="278"/>
        <v>#DIV/0!</v>
      </c>
      <c r="Q2952" s="5" t="str">
        <f t="shared" si="279"/>
        <v>theater</v>
      </c>
      <c r="R2952" s="5" t="str">
        <f t="shared" si="276"/>
        <v>spaces</v>
      </c>
      <c r="S2952" s="13">
        <f t="shared" si="280"/>
        <v>42362.573518518526</v>
      </c>
      <c r="T2952" s="13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7"/>
        <v>2.1919999999999999E-2</v>
      </c>
      <c r="P2953" s="8">
        <f t="shared" si="278"/>
        <v>18.896551724137932</v>
      </c>
      <c r="Q2953" s="5" t="str">
        <f t="shared" si="279"/>
        <v>theater</v>
      </c>
      <c r="R2953" s="5" t="str">
        <f t="shared" si="276"/>
        <v>spaces</v>
      </c>
      <c r="S2953" s="13">
        <f t="shared" si="280"/>
        <v>41873.011261574073</v>
      </c>
      <c r="T2953" s="13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7"/>
        <v>8.0250000000000002E-2</v>
      </c>
      <c r="P2954" s="8">
        <f t="shared" si="278"/>
        <v>200.625</v>
      </c>
      <c r="Q2954" s="5" t="str">
        <f t="shared" si="279"/>
        <v>theater</v>
      </c>
      <c r="R2954" s="5" t="str">
        <f t="shared" si="276"/>
        <v>spaces</v>
      </c>
      <c r="S2954" s="13">
        <f t="shared" si="280"/>
        <v>42628.898599537039</v>
      </c>
      <c r="T2954" s="13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7"/>
        <v>1.5125E-3</v>
      </c>
      <c r="P2955" s="8">
        <f t="shared" si="278"/>
        <v>201.66666666666666</v>
      </c>
      <c r="Q2955" s="5" t="str">
        <f t="shared" si="279"/>
        <v>theater</v>
      </c>
      <c r="R2955" s="5" t="str">
        <f t="shared" si="276"/>
        <v>spaces</v>
      </c>
      <c r="S2955" s="13">
        <f t="shared" si="280"/>
        <v>42256.000243055554</v>
      </c>
      <c r="T2955" s="13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7"/>
        <v>0</v>
      </c>
      <c r="P2956" s="8" t="e">
        <f t="shared" si="278"/>
        <v>#DIV/0!</v>
      </c>
      <c r="Q2956" s="5" t="str">
        <f t="shared" si="279"/>
        <v>theater</v>
      </c>
      <c r="R2956" s="5" t="str">
        <f t="shared" ref="R2956:R3019" si="282">RIGHT(N2956,LEN(N2956)-FIND("/",N2956))</f>
        <v>spaces</v>
      </c>
      <c r="S2956" s="13">
        <f t="shared" si="280"/>
        <v>42790.791701388887</v>
      </c>
      <c r="T2956" s="13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7"/>
        <v>0.59583333333333333</v>
      </c>
      <c r="P2957" s="8">
        <f t="shared" si="278"/>
        <v>65</v>
      </c>
      <c r="Q2957" s="5" t="str">
        <f t="shared" si="279"/>
        <v>theater</v>
      </c>
      <c r="R2957" s="5" t="str">
        <f t="shared" si="282"/>
        <v>spaces</v>
      </c>
      <c r="S2957" s="13">
        <f t="shared" si="280"/>
        <v>42141.949641203704</v>
      </c>
      <c r="T2957" s="13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7"/>
        <v>0.16734177215189874</v>
      </c>
      <c r="P2958" s="8">
        <f t="shared" si="278"/>
        <v>66.099999999999994</v>
      </c>
      <c r="Q2958" s="5" t="str">
        <f t="shared" si="279"/>
        <v>theater</v>
      </c>
      <c r="R2958" s="5" t="str">
        <f t="shared" si="282"/>
        <v>spaces</v>
      </c>
      <c r="S2958" s="13">
        <f t="shared" si="280"/>
        <v>42465.167245370372</v>
      </c>
      <c r="T2958" s="13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7"/>
        <v>1.8666666666666668E-2</v>
      </c>
      <c r="P2959" s="8">
        <f t="shared" si="278"/>
        <v>93.333333333333329</v>
      </c>
      <c r="Q2959" s="5" t="str">
        <f t="shared" si="279"/>
        <v>theater</v>
      </c>
      <c r="R2959" s="5" t="str">
        <f t="shared" si="282"/>
        <v>spaces</v>
      </c>
      <c r="S2959" s="13">
        <f t="shared" si="280"/>
        <v>42031.219583333332</v>
      </c>
      <c r="T2959" s="13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7"/>
        <v>0</v>
      </c>
      <c r="P2960" s="8" t="e">
        <f t="shared" si="278"/>
        <v>#DIV/0!</v>
      </c>
      <c r="Q2960" s="5" t="str">
        <f t="shared" si="279"/>
        <v>theater</v>
      </c>
      <c r="R2960" s="5" t="str">
        <f t="shared" si="282"/>
        <v>spaces</v>
      </c>
      <c r="S2960" s="13">
        <f t="shared" si="280"/>
        <v>42438.98746527778</v>
      </c>
      <c r="T2960" s="13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7"/>
        <v>0</v>
      </c>
      <c r="P2961" s="8" t="e">
        <f t="shared" si="278"/>
        <v>#DIV/0!</v>
      </c>
      <c r="Q2961" s="5" t="str">
        <f t="shared" si="279"/>
        <v>theater</v>
      </c>
      <c r="R2961" s="5" t="str">
        <f t="shared" si="282"/>
        <v>spaces</v>
      </c>
      <c r="S2961" s="13">
        <f t="shared" si="280"/>
        <v>42498.216724537044</v>
      </c>
      <c r="T2961" s="13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7"/>
        <v>0</v>
      </c>
      <c r="P2962" s="8" t="e">
        <f t="shared" si="278"/>
        <v>#DIV/0!</v>
      </c>
      <c r="Q2962" s="5" t="str">
        <f t="shared" si="279"/>
        <v>theater</v>
      </c>
      <c r="R2962" s="5" t="str">
        <f t="shared" si="282"/>
        <v>spaces</v>
      </c>
      <c r="S2962" s="13">
        <f t="shared" si="280"/>
        <v>41863.965543981481</v>
      </c>
      <c r="T2962" s="13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7"/>
        <v>1.0962000000000001</v>
      </c>
      <c r="P2963" s="8">
        <f t="shared" si="278"/>
        <v>50.75</v>
      </c>
      <c r="Q2963" s="5" t="str">
        <f t="shared" si="279"/>
        <v>theater</v>
      </c>
      <c r="R2963" s="5" t="str">
        <f t="shared" si="282"/>
        <v>plays</v>
      </c>
      <c r="S2963" s="13">
        <f t="shared" si="280"/>
        <v>42061.42082175926</v>
      </c>
      <c r="T2963" s="13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7"/>
        <v>1.218</v>
      </c>
      <c r="P2964" s="8">
        <f t="shared" si="278"/>
        <v>60.9</v>
      </c>
      <c r="Q2964" s="5" t="str">
        <f t="shared" si="279"/>
        <v>theater</v>
      </c>
      <c r="R2964" s="5" t="str">
        <f t="shared" si="282"/>
        <v>plays</v>
      </c>
      <c r="S2964" s="13">
        <f t="shared" si="280"/>
        <v>42036.452615740745</v>
      </c>
      <c r="T2964" s="13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7"/>
        <v>1.0685</v>
      </c>
      <c r="P2965" s="8">
        <f t="shared" si="278"/>
        <v>109.03061224489795</v>
      </c>
      <c r="Q2965" s="5" t="str">
        <f t="shared" si="279"/>
        <v>theater</v>
      </c>
      <c r="R2965" s="5" t="str">
        <f t="shared" si="282"/>
        <v>plays</v>
      </c>
      <c r="S2965" s="13">
        <f t="shared" si="280"/>
        <v>42157.678518518522</v>
      </c>
      <c r="T2965" s="13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7"/>
        <v>1.0071379999999999</v>
      </c>
      <c r="P2966" s="8">
        <f t="shared" si="278"/>
        <v>25.692295918367346</v>
      </c>
      <c r="Q2966" s="5" t="str">
        <f t="shared" si="279"/>
        <v>theater</v>
      </c>
      <c r="R2966" s="5" t="str">
        <f t="shared" si="282"/>
        <v>plays</v>
      </c>
      <c r="S2966" s="13">
        <f t="shared" si="280"/>
        <v>41828.118275462963</v>
      </c>
      <c r="T2966" s="13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7"/>
        <v>1.0900000000000001</v>
      </c>
      <c r="P2967" s="8">
        <f t="shared" si="278"/>
        <v>41.92307692307692</v>
      </c>
      <c r="Q2967" s="5" t="str">
        <f t="shared" si="279"/>
        <v>theater</v>
      </c>
      <c r="R2967" s="5" t="str">
        <f t="shared" si="282"/>
        <v>plays</v>
      </c>
      <c r="S2967" s="13">
        <f t="shared" si="280"/>
        <v>42162.937881944446</v>
      </c>
      <c r="T2967" s="13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7"/>
        <v>1.1363000000000001</v>
      </c>
      <c r="P2968" s="8">
        <f t="shared" si="278"/>
        <v>88.7734375</v>
      </c>
      <c r="Q2968" s="5" t="str">
        <f t="shared" si="279"/>
        <v>theater</v>
      </c>
      <c r="R2968" s="5" t="str">
        <f t="shared" si="282"/>
        <v>plays</v>
      </c>
      <c r="S2968" s="13">
        <f t="shared" si="280"/>
        <v>42233.946898148155</v>
      </c>
      <c r="T2968" s="13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7"/>
        <v>1.1392</v>
      </c>
      <c r="P2969" s="8">
        <f t="shared" si="278"/>
        <v>80.225352112676063</v>
      </c>
      <c r="Q2969" s="5" t="str">
        <f t="shared" si="279"/>
        <v>theater</v>
      </c>
      <c r="R2969" s="5" t="str">
        <f t="shared" si="282"/>
        <v>plays</v>
      </c>
      <c r="S2969" s="13">
        <f t="shared" si="280"/>
        <v>42042.406157407408</v>
      </c>
      <c r="T2969" s="13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7"/>
        <v>1.06</v>
      </c>
      <c r="P2970" s="8">
        <f t="shared" si="278"/>
        <v>78.936170212765958</v>
      </c>
      <c r="Q2970" s="5" t="str">
        <f t="shared" si="279"/>
        <v>theater</v>
      </c>
      <c r="R2970" s="5" t="str">
        <f t="shared" si="282"/>
        <v>plays</v>
      </c>
      <c r="S2970" s="13">
        <f t="shared" si="280"/>
        <v>42585.732175925928</v>
      </c>
      <c r="T2970" s="13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7"/>
        <v>1.625</v>
      </c>
      <c r="P2971" s="8">
        <f t="shared" si="278"/>
        <v>95.588235294117652</v>
      </c>
      <c r="Q2971" s="5" t="str">
        <f t="shared" si="279"/>
        <v>theater</v>
      </c>
      <c r="R2971" s="5" t="str">
        <f t="shared" si="282"/>
        <v>plays</v>
      </c>
      <c r="S2971" s="13">
        <f t="shared" si="280"/>
        <v>42097.994826388887</v>
      </c>
      <c r="T2971" s="13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7"/>
        <v>1.06</v>
      </c>
      <c r="P2972" s="8">
        <f t="shared" si="278"/>
        <v>69.890109890109883</v>
      </c>
      <c r="Q2972" s="5" t="str">
        <f t="shared" si="279"/>
        <v>theater</v>
      </c>
      <c r="R2972" s="5" t="str">
        <f t="shared" si="282"/>
        <v>plays</v>
      </c>
      <c r="S2972" s="13">
        <f t="shared" si="280"/>
        <v>41808.877905092595</v>
      </c>
      <c r="T2972" s="13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7"/>
        <v>1.0015624999999999</v>
      </c>
      <c r="P2973" s="8">
        <f t="shared" si="278"/>
        <v>74.534883720930239</v>
      </c>
      <c r="Q2973" s="5" t="str">
        <f t="shared" si="279"/>
        <v>theater</v>
      </c>
      <c r="R2973" s="5" t="str">
        <f t="shared" si="282"/>
        <v>plays</v>
      </c>
      <c r="S2973" s="13">
        <f t="shared" si="280"/>
        <v>41852.866643518522</v>
      </c>
      <c r="T2973" s="13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7"/>
        <v>1.0535000000000001</v>
      </c>
      <c r="P2974" s="8">
        <f t="shared" si="278"/>
        <v>123.94117647058823</v>
      </c>
      <c r="Q2974" s="5" t="str">
        <f t="shared" si="279"/>
        <v>theater</v>
      </c>
      <c r="R2974" s="5" t="str">
        <f t="shared" si="282"/>
        <v>plays</v>
      </c>
      <c r="S2974" s="13">
        <f t="shared" si="280"/>
        <v>42694.318518518521</v>
      </c>
      <c r="T2974" s="13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7"/>
        <v>1.748</v>
      </c>
      <c r="P2975" s="8">
        <f t="shared" si="278"/>
        <v>264.84848484848487</v>
      </c>
      <c r="Q2975" s="5" t="str">
        <f t="shared" si="279"/>
        <v>theater</v>
      </c>
      <c r="R2975" s="5" t="str">
        <f t="shared" si="282"/>
        <v>plays</v>
      </c>
      <c r="S2975" s="13">
        <f t="shared" si="280"/>
        <v>42342.026712962965</v>
      </c>
      <c r="T2975" s="13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7"/>
        <v>1.02</v>
      </c>
      <c r="P2976" s="8">
        <f t="shared" si="278"/>
        <v>58.620689655172413</v>
      </c>
      <c r="Q2976" s="5" t="str">
        <f t="shared" si="279"/>
        <v>theater</v>
      </c>
      <c r="R2976" s="5" t="str">
        <f t="shared" si="282"/>
        <v>plays</v>
      </c>
      <c r="S2976" s="13">
        <f t="shared" si="280"/>
        <v>41880.26934027778</v>
      </c>
      <c r="T2976" s="13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7"/>
        <v>1.00125</v>
      </c>
      <c r="P2977" s="8">
        <f t="shared" si="278"/>
        <v>70.884955752212392</v>
      </c>
      <c r="Q2977" s="5" t="str">
        <f t="shared" si="279"/>
        <v>theater</v>
      </c>
      <c r="R2977" s="5" t="str">
        <f t="shared" si="282"/>
        <v>plays</v>
      </c>
      <c r="S2977" s="13">
        <f t="shared" si="280"/>
        <v>41941.892199074078</v>
      </c>
      <c r="T2977" s="13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7"/>
        <v>1.7142857142857142</v>
      </c>
      <c r="P2978" s="8">
        <f t="shared" si="278"/>
        <v>8.5714285714285712</v>
      </c>
      <c r="Q2978" s="5" t="str">
        <f t="shared" si="279"/>
        <v>theater</v>
      </c>
      <c r="R2978" s="5" t="str">
        <f t="shared" si="282"/>
        <v>plays</v>
      </c>
      <c r="S2978" s="13">
        <f t="shared" si="280"/>
        <v>42425.939004629632</v>
      </c>
      <c r="T2978" s="13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7"/>
        <v>1.1356666666666666</v>
      </c>
      <c r="P2979" s="8">
        <f t="shared" si="278"/>
        <v>113.56666666666666</v>
      </c>
      <c r="Q2979" s="5" t="str">
        <f t="shared" si="279"/>
        <v>theater</v>
      </c>
      <c r="R2979" s="5" t="str">
        <f t="shared" si="282"/>
        <v>plays</v>
      </c>
      <c r="S2979" s="13">
        <f t="shared" si="280"/>
        <v>42027.089513888895</v>
      </c>
      <c r="T2979" s="13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7"/>
        <v>1.2946666666666666</v>
      </c>
      <c r="P2980" s="8">
        <f t="shared" si="278"/>
        <v>60.6875</v>
      </c>
      <c r="Q2980" s="5" t="str">
        <f t="shared" si="279"/>
        <v>theater</v>
      </c>
      <c r="R2980" s="5" t="str">
        <f t="shared" si="282"/>
        <v>plays</v>
      </c>
      <c r="S2980" s="13">
        <f t="shared" si="280"/>
        <v>41922.848923611113</v>
      </c>
      <c r="T2980" s="13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7"/>
        <v>1.014</v>
      </c>
      <c r="P2981" s="8">
        <f t="shared" si="278"/>
        <v>110.21739130434783</v>
      </c>
      <c r="Q2981" s="5" t="str">
        <f t="shared" si="279"/>
        <v>theater</v>
      </c>
      <c r="R2981" s="5" t="str">
        <f t="shared" si="282"/>
        <v>plays</v>
      </c>
      <c r="S2981" s="13">
        <f t="shared" si="280"/>
        <v>41994.032673611109</v>
      </c>
      <c r="T2981" s="13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7"/>
        <v>1.0916666666666666</v>
      </c>
      <c r="P2982" s="8">
        <f t="shared" si="278"/>
        <v>136.45833333333334</v>
      </c>
      <c r="Q2982" s="5" t="str">
        <f t="shared" si="279"/>
        <v>theater</v>
      </c>
      <c r="R2982" s="5" t="str">
        <f t="shared" si="282"/>
        <v>plays</v>
      </c>
      <c r="S2982" s="13">
        <f t="shared" si="280"/>
        <v>42220.124189814822</v>
      </c>
      <c r="T2982" s="13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7"/>
        <v>1.28925</v>
      </c>
      <c r="P2983" s="8">
        <f t="shared" si="278"/>
        <v>53.164948453608247</v>
      </c>
      <c r="Q2983" s="5" t="str">
        <f t="shared" si="279"/>
        <v>theater</v>
      </c>
      <c r="R2983" s="5" t="str">
        <f t="shared" si="282"/>
        <v>spaces</v>
      </c>
      <c r="S2983" s="13">
        <f t="shared" si="280"/>
        <v>42225.768009259256</v>
      </c>
      <c r="T2983" s="13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7"/>
        <v>1.0206</v>
      </c>
      <c r="P2984" s="8">
        <f t="shared" si="278"/>
        <v>86.491525423728817</v>
      </c>
      <c r="Q2984" s="5" t="str">
        <f t="shared" si="279"/>
        <v>theater</v>
      </c>
      <c r="R2984" s="5" t="str">
        <f t="shared" si="282"/>
        <v>spaces</v>
      </c>
      <c r="S2984" s="13">
        <f t="shared" si="280"/>
        <v>42381.895173611112</v>
      </c>
      <c r="T2984" s="13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7"/>
        <v>1.465395775862069</v>
      </c>
      <c r="P2985" s="8">
        <f t="shared" si="278"/>
        <v>155.23827397260274</v>
      </c>
      <c r="Q2985" s="5" t="str">
        <f t="shared" si="279"/>
        <v>theater</v>
      </c>
      <c r="R2985" s="5" t="str">
        <f t="shared" si="282"/>
        <v>spaces</v>
      </c>
      <c r="S2985" s="13">
        <f t="shared" si="280"/>
        <v>41894.84069444445</v>
      </c>
      <c r="T2985" s="13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7"/>
        <v>1.00352</v>
      </c>
      <c r="P2986" s="8">
        <f t="shared" si="278"/>
        <v>115.08256880733946</v>
      </c>
      <c r="Q2986" s="5" t="str">
        <f t="shared" si="279"/>
        <v>theater</v>
      </c>
      <c r="R2986" s="5" t="str">
        <f t="shared" si="282"/>
        <v>spaces</v>
      </c>
      <c r="S2986" s="13">
        <f t="shared" si="280"/>
        <v>42576.48704861111</v>
      </c>
      <c r="T2986" s="13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7"/>
        <v>1.2164999999999999</v>
      </c>
      <c r="P2987" s="8">
        <f t="shared" si="278"/>
        <v>109.5945945945946</v>
      </c>
      <c r="Q2987" s="5" t="str">
        <f t="shared" si="279"/>
        <v>theater</v>
      </c>
      <c r="R2987" s="5" t="str">
        <f t="shared" si="282"/>
        <v>spaces</v>
      </c>
      <c r="S2987" s="13">
        <f t="shared" si="280"/>
        <v>42655.182037037041</v>
      </c>
      <c r="T2987" s="13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7"/>
        <v>1.0549999999999999</v>
      </c>
      <c r="P2988" s="8">
        <f t="shared" si="278"/>
        <v>45.214285714285715</v>
      </c>
      <c r="Q2988" s="5" t="str">
        <f t="shared" si="279"/>
        <v>theater</v>
      </c>
      <c r="R2988" s="5" t="str">
        <f t="shared" si="282"/>
        <v>spaces</v>
      </c>
      <c r="S2988" s="13">
        <f t="shared" si="280"/>
        <v>42431.708402777782</v>
      </c>
      <c r="T2988" s="13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7"/>
        <v>1.1040080000000001</v>
      </c>
      <c r="P2989" s="8">
        <f t="shared" si="278"/>
        <v>104.15169811320754</v>
      </c>
      <c r="Q2989" s="5" t="str">
        <f t="shared" si="279"/>
        <v>theater</v>
      </c>
      <c r="R2989" s="5" t="str">
        <f t="shared" si="282"/>
        <v>spaces</v>
      </c>
      <c r="S2989" s="13">
        <f t="shared" si="280"/>
        <v>42627.515636574077</v>
      </c>
      <c r="T2989" s="13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7"/>
        <v>1</v>
      </c>
      <c r="P2990" s="8">
        <f t="shared" si="278"/>
        <v>35.714285714285715</v>
      </c>
      <c r="Q2990" s="5" t="str">
        <f t="shared" si="279"/>
        <v>theater</v>
      </c>
      <c r="R2990" s="5" t="str">
        <f t="shared" si="282"/>
        <v>spaces</v>
      </c>
      <c r="S2990" s="13">
        <f t="shared" si="280"/>
        <v>42511.570381944446</v>
      </c>
      <c r="T2990" s="13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7"/>
        <v>1.76535</v>
      </c>
      <c r="P2991" s="8">
        <f t="shared" si="278"/>
        <v>96.997252747252745</v>
      </c>
      <c r="Q2991" s="5" t="str">
        <f t="shared" si="279"/>
        <v>theater</v>
      </c>
      <c r="R2991" s="5" t="str">
        <f t="shared" si="282"/>
        <v>spaces</v>
      </c>
      <c r="S2991" s="13">
        <f t="shared" si="280"/>
        <v>42337.228726851856</v>
      </c>
      <c r="T2991" s="13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7"/>
        <v>1</v>
      </c>
      <c r="P2992" s="8">
        <f t="shared" si="278"/>
        <v>370.37037037037038</v>
      </c>
      <c r="Q2992" s="5" t="str">
        <f t="shared" si="279"/>
        <v>theater</v>
      </c>
      <c r="R2992" s="5" t="str">
        <f t="shared" si="282"/>
        <v>spaces</v>
      </c>
      <c r="S2992" s="13">
        <f t="shared" si="280"/>
        <v>42341.782638888886</v>
      </c>
      <c r="T2992" s="13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7"/>
        <v>1.0329411764705883</v>
      </c>
      <c r="P2993" s="8">
        <f t="shared" si="278"/>
        <v>94.408602150537632</v>
      </c>
      <c r="Q2993" s="5" t="str">
        <f t="shared" si="279"/>
        <v>theater</v>
      </c>
      <c r="R2993" s="5" t="str">
        <f t="shared" si="282"/>
        <v>spaces</v>
      </c>
      <c r="S2993" s="13">
        <f t="shared" si="280"/>
        <v>42741.045486111114</v>
      </c>
      <c r="T2993" s="13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7"/>
        <v>1.0449999999999999</v>
      </c>
      <c r="P2994" s="8">
        <f t="shared" si="278"/>
        <v>48.984375</v>
      </c>
      <c r="Q2994" s="5" t="str">
        <f t="shared" si="279"/>
        <v>theater</v>
      </c>
      <c r="R2994" s="5" t="str">
        <f t="shared" si="282"/>
        <v>spaces</v>
      </c>
      <c r="S2994" s="13">
        <f t="shared" si="280"/>
        <v>42622.975810185184</v>
      </c>
      <c r="T2994" s="13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7"/>
        <v>1.0029999999999999</v>
      </c>
      <c r="P2995" s="8">
        <f t="shared" si="278"/>
        <v>45.590909090909093</v>
      </c>
      <c r="Q2995" s="5" t="str">
        <f t="shared" si="279"/>
        <v>theater</v>
      </c>
      <c r="R2995" s="5" t="str">
        <f t="shared" si="282"/>
        <v>spaces</v>
      </c>
      <c r="S2995" s="13">
        <f t="shared" si="280"/>
        <v>42391.047071759262</v>
      </c>
      <c r="T2995" s="13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7"/>
        <v>4.577466666666667</v>
      </c>
      <c r="P2996" s="8">
        <f t="shared" si="278"/>
        <v>23.275254237288134</v>
      </c>
      <c r="Q2996" s="5" t="str">
        <f t="shared" si="279"/>
        <v>theater</v>
      </c>
      <c r="R2996" s="5" t="str">
        <f t="shared" si="282"/>
        <v>spaces</v>
      </c>
      <c r="S2996" s="13">
        <f t="shared" si="280"/>
        <v>41885.68717592593</v>
      </c>
      <c r="T2996" s="13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7"/>
        <v>1.0496000000000001</v>
      </c>
      <c r="P2997" s="8">
        <f t="shared" si="278"/>
        <v>63.2289156626506</v>
      </c>
      <c r="Q2997" s="5" t="str">
        <f t="shared" si="279"/>
        <v>theater</v>
      </c>
      <c r="R2997" s="5" t="str">
        <f t="shared" si="282"/>
        <v>spaces</v>
      </c>
      <c r="S2997" s="13">
        <f t="shared" si="280"/>
        <v>42724.873506944445</v>
      </c>
      <c r="T2997" s="13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7"/>
        <v>1.7194285714285715</v>
      </c>
      <c r="P2998" s="8">
        <f t="shared" si="278"/>
        <v>153.5204081632653</v>
      </c>
      <c r="Q2998" s="5" t="str">
        <f t="shared" si="279"/>
        <v>theater</v>
      </c>
      <c r="R2998" s="5" t="str">
        <f t="shared" si="282"/>
        <v>spaces</v>
      </c>
      <c r="S2998" s="13">
        <f t="shared" si="280"/>
        <v>42091.120833333334</v>
      </c>
      <c r="T2998" s="13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7"/>
        <v>1.0373000000000001</v>
      </c>
      <c r="P2999" s="8">
        <f t="shared" si="278"/>
        <v>90.2</v>
      </c>
      <c r="Q2999" s="5" t="str">
        <f t="shared" si="279"/>
        <v>theater</v>
      </c>
      <c r="R2999" s="5" t="str">
        <f t="shared" si="282"/>
        <v>spaces</v>
      </c>
      <c r="S2999" s="13">
        <f t="shared" si="280"/>
        <v>42775.942048611112</v>
      </c>
      <c r="T2999" s="13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7"/>
        <v>1.0302899999999999</v>
      </c>
      <c r="P3000" s="8">
        <f t="shared" si="278"/>
        <v>118.97113163972287</v>
      </c>
      <c r="Q3000" s="5" t="str">
        <f t="shared" si="279"/>
        <v>theater</v>
      </c>
      <c r="R3000" s="5" t="str">
        <f t="shared" si="282"/>
        <v>spaces</v>
      </c>
      <c r="S3000" s="13">
        <f t="shared" si="280"/>
        <v>41778.401956018519</v>
      </c>
      <c r="T3000" s="13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7"/>
        <v>1.1888888888888889</v>
      </c>
      <c r="P3001" s="8">
        <f t="shared" si="278"/>
        <v>80.25</v>
      </c>
      <c r="Q3001" s="5" t="str">
        <f t="shared" si="279"/>
        <v>theater</v>
      </c>
      <c r="R3001" s="5" t="str">
        <f t="shared" si="282"/>
        <v>spaces</v>
      </c>
      <c r="S3001" s="13">
        <f t="shared" si="280"/>
        <v>42780.948611111111</v>
      </c>
      <c r="T3001" s="13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7"/>
        <v>1</v>
      </c>
      <c r="P3002" s="8">
        <f t="shared" si="278"/>
        <v>62.5</v>
      </c>
      <c r="Q3002" s="5" t="str">
        <f t="shared" si="279"/>
        <v>theater</v>
      </c>
      <c r="R3002" s="5" t="str">
        <f t="shared" si="282"/>
        <v>spaces</v>
      </c>
      <c r="S3002" s="13">
        <f t="shared" si="280"/>
        <v>42753.035532407412</v>
      </c>
      <c r="T3002" s="13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7"/>
        <v>3.1869988910451896</v>
      </c>
      <c r="P3003" s="8">
        <f t="shared" si="278"/>
        <v>131.37719999999999</v>
      </c>
      <c r="Q3003" s="5" t="str">
        <f t="shared" si="279"/>
        <v>theater</v>
      </c>
      <c r="R3003" s="5" t="str">
        <f t="shared" si="282"/>
        <v>spaces</v>
      </c>
      <c r="S3003" s="13">
        <f t="shared" si="280"/>
        <v>42535.10395833334</v>
      </c>
      <c r="T3003" s="13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7"/>
        <v>1.0850614285714286</v>
      </c>
      <c r="P3004" s="8">
        <f t="shared" si="278"/>
        <v>73.032980769230775</v>
      </c>
      <c r="Q3004" s="5" t="str">
        <f t="shared" si="279"/>
        <v>theater</v>
      </c>
      <c r="R3004" s="5" t="str">
        <f t="shared" si="282"/>
        <v>spaces</v>
      </c>
      <c r="S3004" s="13">
        <f t="shared" si="280"/>
        <v>41240.044583333336</v>
      </c>
      <c r="T3004" s="13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7"/>
        <v>1.0116666666666667</v>
      </c>
      <c r="P3005" s="8">
        <f t="shared" si="278"/>
        <v>178.52941176470588</v>
      </c>
      <c r="Q3005" s="5" t="str">
        <f t="shared" si="279"/>
        <v>theater</v>
      </c>
      <c r="R3005" s="5" t="str">
        <f t="shared" si="282"/>
        <v>spaces</v>
      </c>
      <c r="S3005" s="13">
        <f t="shared" si="280"/>
        <v>42399.057592592595</v>
      </c>
      <c r="T3005" s="13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7"/>
        <v>1.12815</v>
      </c>
      <c r="P3006" s="8">
        <f t="shared" si="278"/>
        <v>162.90974729241879</v>
      </c>
      <c r="Q3006" s="5" t="str">
        <f t="shared" si="279"/>
        <v>theater</v>
      </c>
      <c r="R3006" s="5" t="str">
        <f t="shared" si="282"/>
        <v>spaces</v>
      </c>
      <c r="S3006" s="13">
        <f t="shared" si="280"/>
        <v>41929.089398148149</v>
      </c>
      <c r="T3006" s="13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7"/>
        <v>1.2049622641509434</v>
      </c>
      <c r="P3007" s="8">
        <f t="shared" si="278"/>
        <v>108.24237288135593</v>
      </c>
      <c r="Q3007" s="5" t="str">
        <f t="shared" si="279"/>
        <v>theater</v>
      </c>
      <c r="R3007" s="5" t="str">
        <f t="shared" si="282"/>
        <v>spaces</v>
      </c>
      <c r="S3007" s="13">
        <f t="shared" si="280"/>
        <v>41888.883159722223</v>
      </c>
      <c r="T3007" s="13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7"/>
        <v>1.0774999999999999</v>
      </c>
      <c r="P3008" s="8">
        <f t="shared" si="278"/>
        <v>88.865979381443296</v>
      </c>
      <c r="Q3008" s="5" t="str">
        <f t="shared" si="279"/>
        <v>theater</v>
      </c>
      <c r="R3008" s="5" t="str">
        <f t="shared" si="282"/>
        <v>spaces</v>
      </c>
      <c r="S3008" s="13">
        <f t="shared" si="280"/>
        <v>41957.965173611112</v>
      </c>
      <c r="T3008" s="13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7"/>
        <v>1.8</v>
      </c>
      <c r="P3009" s="8">
        <f t="shared" si="278"/>
        <v>54</v>
      </c>
      <c r="Q3009" s="5" t="str">
        <f t="shared" si="279"/>
        <v>theater</v>
      </c>
      <c r="R3009" s="5" t="str">
        <f t="shared" si="282"/>
        <v>spaces</v>
      </c>
      <c r="S3009" s="13">
        <f t="shared" si="280"/>
        <v>42098.424571759264</v>
      </c>
      <c r="T3009" s="13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7"/>
        <v>1.0116666666666667</v>
      </c>
      <c r="P3010" s="8">
        <f t="shared" si="278"/>
        <v>116.73076923076923</v>
      </c>
      <c r="Q3010" s="5" t="str">
        <f t="shared" si="279"/>
        <v>theater</v>
      </c>
      <c r="R3010" s="5" t="str">
        <f t="shared" si="282"/>
        <v>spaces</v>
      </c>
      <c r="S3010" s="13">
        <f t="shared" si="280"/>
        <v>42360.420358796298</v>
      </c>
      <c r="T3010" s="13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3">E3011/D3011</f>
        <v>1.19756</v>
      </c>
      <c r="P3011" s="8">
        <f t="shared" ref="P3011:P3074" si="284">E3011/L3011</f>
        <v>233.8984375</v>
      </c>
      <c r="Q3011" s="5" t="str">
        <f t="shared" ref="Q3011:Q3074" si="285">LEFT(N3011,FIND("/",N3011)-1)</f>
        <v>theater</v>
      </c>
      <c r="R3011" s="5" t="str">
        <f t="shared" si="282"/>
        <v>spaces</v>
      </c>
      <c r="S3011" s="13">
        <f t="shared" ref="S3011:S3074" si="286">(J3011/86400)+25569+(5/24)</f>
        <v>41939.778240740743</v>
      </c>
      <c r="T3011" s="13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3"/>
        <v>1.58</v>
      </c>
      <c r="P3012" s="8">
        <f t="shared" si="284"/>
        <v>158</v>
      </c>
      <c r="Q3012" s="5" t="str">
        <f t="shared" si="285"/>
        <v>theater</v>
      </c>
      <c r="R3012" s="5" t="str">
        <f t="shared" si="282"/>
        <v>spaces</v>
      </c>
      <c r="S3012" s="13">
        <f t="shared" si="286"/>
        <v>41997.040729166671</v>
      </c>
      <c r="T3012" s="13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3"/>
        <v>1.2366666666666666</v>
      </c>
      <c r="P3013" s="8">
        <f t="shared" si="284"/>
        <v>14.84</v>
      </c>
      <c r="Q3013" s="5" t="str">
        <f t="shared" si="285"/>
        <v>theater</v>
      </c>
      <c r="R3013" s="5" t="str">
        <f t="shared" si="282"/>
        <v>spaces</v>
      </c>
      <c r="S3013" s="13">
        <f t="shared" si="286"/>
        <v>42334.677268518521</v>
      </c>
      <c r="T3013" s="13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3"/>
        <v>1.1712499999999999</v>
      </c>
      <c r="P3014" s="8">
        <f t="shared" si="284"/>
        <v>85.181818181818187</v>
      </c>
      <c r="Q3014" s="5" t="str">
        <f t="shared" si="285"/>
        <v>theater</v>
      </c>
      <c r="R3014" s="5" t="str">
        <f t="shared" si="282"/>
        <v>spaces</v>
      </c>
      <c r="S3014" s="13">
        <f t="shared" si="286"/>
        <v>42024.911226851858</v>
      </c>
      <c r="T3014" s="13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3"/>
        <v>1.5696000000000001</v>
      </c>
      <c r="P3015" s="8">
        <f t="shared" si="284"/>
        <v>146.69158878504672</v>
      </c>
      <c r="Q3015" s="5" t="str">
        <f t="shared" si="285"/>
        <v>theater</v>
      </c>
      <c r="R3015" s="5" t="str">
        <f t="shared" si="282"/>
        <v>spaces</v>
      </c>
      <c r="S3015" s="13">
        <f t="shared" si="286"/>
        <v>42147.044548611113</v>
      </c>
      <c r="T3015" s="13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3"/>
        <v>1.13104</v>
      </c>
      <c r="P3016" s="8">
        <f t="shared" si="284"/>
        <v>50.764811490125673</v>
      </c>
      <c r="Q3016" s="5" t="str">
        <f t="shared" si="285"/>
        <v>theater</v>
      </c>
      <c r="R3016" s="5" t="str">
        <f t="shared" si="282"/>
        <v>spaces</v>
      </c>
      <c r="S3016" s="13">
        <f t="shared" si="286"/>
        <v>41920.331944444442</v>
      </c>
      <c r="T3016" s="13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3"/>
        <v>1.0317647058823529</v>
      </c>
      <c r="P3017" s="8">
        <f t="shared" si="284"/>
        <v>87.7</v>
      </c>
      <c r="Q3017" s="5" t="str">
        <f t="shared" si="285"/>
        <v>theater</v>
      </c>
      <c r="R3017" s="5" t="str">
        <f t="shared" si="282"/>
        <v>spaces</v>
      </c>
      <c r="S3017" s="13">
        <f t="shared" si="286"/>
        <v>41785.935625000006</v>
      </c>
      <c r="T3017" s="13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3"/>
        <v>1.0261176470588236</v>
      </c>
      <c r="P3018" s="8">
        <f t="shared" si="284"/>
        <v>242.27777777777777</v>
      </c>
      <c r="Q3018" s="5" t="str">
        <f t="shared" si="285"/>
        <v>theater</v>
      </c>
      <c r="R3018" s="5" t="str">
        <f t="shared" si="282"/>
        <v>spaces</v>
      </c>
      <c r="S3018" s="13">
        <f t="shared" si="286"/>
        <v>41778.756388888891</v>
      </c>
      <c r="T3018" s="13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3"/>
        <v>1.0584090909090909</v>
      </c>
      <c r="P3019" s="8">
        <f t="shared" si="284"/>
        <v>146.44654088050314</v>
      </c>
      <c r="Q3019" s="5" t="str">
        <f t="shared" si="285"/>
        <v>theater</v>
      </c>
      <c r="R3019" s="5" t="str">
        <f t="shared" si="282"/>
        <v>spaces</v>
      </c>
      <c r="S3019" s="13">
        <f t="shared" si="286"/>
        <v>41842.058368055557</v>
      </c>
      <c r="T3019" s="13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3"/>
        <v>1.0071428571428571</v>
      </c>
      <c r="P3020" s="8">
        <f t="shared" si="284"/>
        <v>103.17073170731707</v>
      </c>
      <c r="Q3020" s="5" t="str">
        <f t="shared" si="285"/>
        <v>theater</v>
      </c>
      <c r="R3020" s="5" t="str">
        <f t="shared" ref="R3020:R3083" si="288">RIGHT(N3020,LEN(N3020)-FIND("/",N3020))</f>
        <v>spaces</v>
      </c>
      <c r="S3020" s="13">
        <f t="shared" si="286"/>
        <v>42163.506666666668</v>
      </c>
      <c r="T3020" s="13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3"/>
        <v>1.2123333333333333</v>
      </c>
      <c r="P3021" s="8">
        <f t="shared" si="284"/>
        <v>80.464601769911511</v>
      </c>
      <c r="Q3021" s="5" t="str">
        <f t="shared" si="285"/>
        <v>theater</v>
      </c>
      <c r="R3021" s="5" t="str">
        <f t="shared" si="288"/>
        <v>spaces</v>
      </c>
      <c r="S3021" s="13">
        <f t="shared" si="286"/>
        <v>41759.041898148149</v>
      </c>
      <c r="T3021" s="13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3"/>
        <v>1.0057142857142858</v>
      </c>
      <c r="P3022" s="8">
        <f t="shared" si="284"/>
        <v>234.66666666666666</v>
      </c>
      <c r="Q3022" s="5" t="str">
        <f t="shared" si="285"/>
        <v>theater</v>
      </c>
      <c r="R3022" s="5" t="str">
        <f t="shared" si="288"/>
        <v>spaces</v>
      </c>
      <c r="S3022" s="13">
        <f t="shared" si="286"/>
        <v>42171.054780092592</v>
      </c>
      <c r="T3022" s="13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3"/>
        <v>1.1602222222222223</v>
      </c>
      <c r="P3023" s="8">
        <f t="shared" si="284"/>
        <v>50.689320388349515</v>
      </c>
      <c r="Q3023" s="5" t="str">
        <f t="shared" si="285"/>
        <v>theater</v>
      </c>
      <c r="R3023" s="5" t="str">
        <f t="shared" si="288"/>
        <v>spaces</v>
      </c>
      <c r="S3023" s="13">
        <f t="shared" si="286"/>
        <v>42660.827187499999</v>
      </c>
      <c r="T3023" s="13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3"/>
        <v>1.0087999999999999</v>
      </c>
      <c r="P3024" s="8">
        <f t="shared" si="284"/>
        <v>162.70967741935485</v>
      </c>
      <c r="Q3024" s="5" t="str">
        <f t="shared" si="285"/>
        <v>theater</v>
      </c>
      <c r="R3024" s="5" t="str">
        <f t="shared" si="288"/>
        <v>spaces</v>
      </c>
      <c r="S3024" s="13">
        <f t="shared" si="286"/>
        <v>42565.162141203706</v>
      </c>
      <c r="T3024" s="13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3"/>
        <v>1.03</v>
      </c>
      <c r="P3025" s="8">
        <f t="shared" si="284"/>
        <v>120.16666666666667</v>
      </c>
      <c r="Q3025" s="5" t="str">
        <f t="shared" si="285"/>
        <v>theater</v>
      </c>
      <c r="R3025" s="5" t="str">
        <f t="shared" si="288"/>
        <v>spaces</v>
      </c>
      <c r="S3025" s="13">
        <f t="shared" si="286"/>
        <v>42121.884097222224</v>
      </c>
      <c r="T3025" s="13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3"/>
        <v>2.4641999999999999</v>
      </c>
      <c r="P3026" s="8">
        <f t="shared" si="284"/>
        <v>67.697802197802204</v>
      </c>
      <c r="Q3026" s="5" t="str">
        <f t="shared" si="285"/>
        <v>theater</v>
      </c>
      <c r="R3026" s="5" t="str">
        <f t="shared" si="288"/>
        <v>spaces</v>
      </c>
      <c r="S3026" s="13">
        <f t="shared" si="286"/>
        <v>41159.202256944445</v>
      </c>
      <c r="T3026" s="13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3"/>
        <v>3.0219999999999998</v>
      </c>
      <c r="P3027" s="8">
        <f t="shared" si="284"/>
        <v>52.103448275862071</v>
      </c>
      <c r="Q3027" s="5" t="str">
        <f t="shared" si="285"/>
        <v>theater</v>
      </c>
      <c r="R3027" s="5" t="str">
        <f t="shared" si="288"/>
        <v>spaces</v>
      </c>
      <c r="S3027" s="13">
        <f t="shared" si="286"/>
        <v>41761.71774305556</v>
      </c>
      <c r="T3027" s="13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3"/>
        <v>1.4333333333333333</v>
      </c>
      <c r="P3028" s="8">
        <f t="shared" si="284"/>
        <v>51.6</v>
      </c>
      <c r="Q3028" s="5" t="str">
        <f t="shared" si="285"/>
        <v>theater</v>
      </c>
      <c r="R3028" s="5" t="str">
        <f t="shared" si="288"/>
        <v>spaces</v>
      </c>
      <c r="S3028" s="13">
        <f t="shared" si="286"/>
        <v>42783.667731481481</v>
      </c>
      <c r="T3028" s="13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3"/>
        <v>1.3144</v>
      </c>
      <c r="P3029" s="8">
        <f t="shared" si="284"/>
        <v>164.3</v>
      </c>
      <c r="Q3029" s="5" t="str">
        <f t="shared" si="285"/>
        <v>theater</v>
      </c>
      <c r="R3029" s="5" t="str">
        <f t="shared" si="288"/>
        <v>spaces</v>
      </c>
      <c r="S3029" s="13">
        <f t="shared" si="286"/>
        <v>42053.912627314821</v>
      </c>
      <c r="T3029" s="13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3"/>
        <v>1.6801999999999999</v>
      </c>
      <c r="P3030" s="8">
        <f t="shared" si="284"/>
        <v>84.858585858585855</v>
      </c>
      <c r="Q3030" s="5" t="str">
        <f t="shared" si="285"/>
        <v>theater</v>
      </c>
      <c r="R3030" s="5" t="str">
        <f t="shared" si="288"/>
        <v>spaces</v>
      </c>
      <c r="S3030" s="13">
        <f t="shared" si="286"/>
        <v>42567.47251157408</v>
      </c>
      <c r="T3030" s="13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3"/>
        <v>1.0967666666666667</v>
      </c>
      <c r="P3031" s="8">
        <f t="shared" si="284"/>
        <v>94.548850574712645</v>
      </c>
      <c r="Q3031" s="5" t="str">
        <f t="shared" si="285"/>
        <v>theater</v>
      </c>
      <c r="R3031" s="5" t="str">
        <f t="shared" si="288"/>
        <v>spaces</v>
      </c>
      <c r="S3031" s="13">
        <f t="shared" si="286"/>
        <v>41932.917210648149</v>
      </c>
      <c r="T3031" s="13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3"/>
        <v>1.0668571428571429</v>
      </c>
      <c r="P3032" s="8">
        <f t="shared" si="284"/>
        <v>45.536585365853661</v>
      </c>
      <c r="Q3032" s="5" t="str">
        <f t="shared" si="285"/>
        <v>theater</v>
      </c>
      <c r="R3032" s="5" t="str">
        <f t="shared" si="288"/>
        <v>spaces</v>
      </c>
      <c r="S3032" s="13">
        <f t="shared" si="286"/>
        <v>42233.955682870372</v>
      </c>
      <c r="T3032" s="13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3"/>
        <v>1</v>
      </c>
      <c r="P3033" s="8">
        <f t="shared" si="284"/>
        <v>51.724137931034484</v>
      </c>
      <c r="Q3033" s="5" t="str">
        <f t="shared" si="285"/>
        <v>theater</v>
      </c>
      <c r="R3033" s="5" t="str">
        <f t="shared" si="288"/>
        <v>spaces</v>
      </c>
      <c r="S3033" s="13">
        <f t="shared" si="286"/>
        <v>42598.090821759259</v>
      </c>
      <c r="T3033" s="13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3"/>
        <v>1.272</v>
      </c>
      <c r="P3034" s="8">
        <f t="shared" si="284"/>
        <v>50.88</v>
      </c>
      <c r="Q3034" s="5" t="str">
        <f t="shared" si="285"/>
        <v>theater</v>
      </c>
      <c r="R3034" s="5" t="str">
        <f t="shared" si="288"/>
        <v>spaces</v>
      </c>
      <c r="S3034" s="13">
        <f t="shared" si="286"/>
        <v>42228.252997685187</v>
      </c>
      <c r="T3034" s="13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3"/>
        <v>1.4653333333333334</v>
      </c>
      <c r="P3035" s="8">
        <f t="shared" si="284"/>
        <v>191.13043478260869</v>
      </c>
      <c r="Q3035" s="5" t="str">
        <f t="shared" si="285"/>
        <v>theater</v>
      </c>
      <c r="R3035" s="5" t="str">
        <f t="shared" si="288"/>
        <v>spaces</v>
      </c>
      <c r="S3035" s="13">
        <f t="shared" si="286"/>
        <v>42570.318576388891</v>
      </c>
      <c r="T3035" s="13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3"/>
        <v>1.1253599999999999</v>
      </c>
      <c r="P3036" s="8">
        <f t="shared" si="284"/>
        <v>89.314285714285717</v>
      </c>
      <c r="Q3036" s="5" t="str">
        <f t="shared" si="285"/>
        <v>theater</v>
      </c>
      <c r="R3036" s="5" t="str">
        <f t="shared" si="288"/>
        <v>spaces</v>
      </c>
      <c r="S3036" s="13">
        <f t="shared" si="286"/>
        <v>42644.743692129632</v>
      </c>
      <c r="T3036" s="13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3"/>
        <v>1.0878684000000001</v>
      </c>
      <c r="P3037" s="8">
        <f t="shared" si="284"/>
        <v>88.588631921824103</v>
      </c>
      <c r="Q3037" s="5" t="str">
        <f t="shared" si="285"/>
        <v>theater</v>
      </c>
      <c r="R3037" s="5" t="str">
        <f t="shared" si="288"/>
        <v>spaces</v>
      </c>
      <c r="S3037" s="13">
        <f t="shared" si="286"/>
        <v>41368.768622685187</v>
      </c>
      <c r="T3037" s="13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3"/>
        <v>1.26732</v>
      </c>
      <c r="P3038" s="8">
        <f t="shared" si="284"/>
        <v>96.300911854103347</v>
      </c>
      <c r="Q3038" s="5" t="str">
        <f t="shared" si="285"/>
        <v>theater</v>
      </c>
      <c r="R3038" s="5" t="str">
        <f t="shared" si="288"/>
        <v>spaces</v>
      </c>
      <c r="S3038" s="13">
        <f t="shared" si="286"/>
        <v>41466.993564814817</v>
      </c>
      <c r="T3038" s="13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3"/>
        <v>2.1320000000000001</v>
      </c>
      <c r="P3039" s="8">
        <f t="shared" si="284"/>
        <v>33.3125</v>
      </c>
      <c r="Q3039" s="5" t="str">
        <f t="shared" si="285"/>
        <v>theater</v>
      </c>
      <c r="R3039" s="5" t="str">
        <f t="shared" si="288"/>
        <v>spaces</v>
      </c>
      <c r="S3039" s="13">
        <f t="shared" si="286"/>
        <v>40379.101539351854</v>
      </c>
      <c r="T3039" s="13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3"/>
        <v>1.0049999999999999</v>
      </c>
      <c r="P3040" s="8">
        <f t="shared" si="284"/>
        <v>37.222222222222221</v>
      </c>
      <c r="Q3040" s="5" t="str">
        <f t="shared" si="285"/>
        <v>theater</v>
      </c>
      <c r="R3040" s="5" t="str">
        <f t="shared" si="288"/>
        <v>spaces</v>
      </c>
      <c r="S3040" s="13">
        <f t="shared" si="286"/>
        <v>42373.46061342593</v>
      </c>
      <c r="T3040" s="13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3"/>
        <v>1.0871389999999999</v>
      </c>
      <c r="P3041" s="8">
        <f t="shared" si="284"/>
        <v>92.130423728813554</v>
      </c>
      <c r="Q3041" s="5" t="str">
        <f t="shared" si="285"/>
        <v>theater</v>
      </c>
      <c r="R3041" s="5" t="str">
        <f t="shared" si="288"/>
        <v>spaces</v>
      </c>
      <c r="S3041" s="13">
        <f t="shared" si="286"/>
        <v>41611.002754629633</v>
      </c>
      <c r="T3041" s="13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3"/>
        <v>1.075</v>
      </c>
      <c r="P3042" s="8">
        <f t="shared" si="284"/>
        <v>76.785714285714292</v>
      </c>
      <c r="Q3042" s="5" t="str">
        <f t="shared" si="285"/>
        <v>theater</v>
      </c>
      <c r="R3042" s="5" t="str">
        <f t="shared" si="288"/>
        <v>spaces</v>
      </c>
      <c r="S3042" s="13">
        <f t="shared" si="286"/>
        <v>42178.000243055554</v>
      </c>
      <c r="T3042" s="13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3"/>
        <v>1.1048192771084338</v>
      </c>
      <c r="P3043" s="8">
        <f t="shared" si="284"/>
        <v>96.526315789473685</v>
      </c>
      <c r="Q3043" s="5" t="str">
        <f t="shared" si="285"/>
        <v>theater</v>
      </c>
      <c r="R3043" s="5" t="str">
        <f t="shared" si="288"/>
        <v>spaces</v>
      </c>
      <c r="S3043" s="13">
        <f t="shared" si="286"/>
        <v>42360.076944444452</v>
      </c>
      <c r="T3043" s="13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3"/>
        <v>1.28</v>
      </c>
      <c r="P3044" s="8">
        <f t="shared" si="284"/>
        <v>51.891891891891895</v>
      </c>
      <c r="Q3044" s="5" t="str">
        <f t="shared" si="285"/>
        <v>theater</v>
      </c>
      <c r="R3044" s="5" t="str">
        <f t="shared" si="288"/>
        <v>spaces</v>
      </c>
      <c r="S3044" s="13">
        <f t="shared" si="286"/>
        <v>42253.896377314821</v>
      </c>
      <c r="T3044" s="13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3"/>
        <v>1.1000666666666667</v>
      </c>
      <c r="P3045" s="8">
        <f t="shared" si="284"/>
        <v>128.9140625</v>
      </c>
      <c r="Q3045" s="5" t="str">
        <f t="shared" si="285"/>
        <v>theater</v>
      </c>
      <c r="R3045" s="5" t="str">
        <f t="shared" si="288"/>
        <v>spaces</v>
      </c>
      <c r="S3045" s="13">
        <f t="shared" si="286"/>
        <v>42083.278923611113</v>
      </c>
      <c r="T3045" s="13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3"/>
        <v>1.0934166666666667</v>
      </c>
      <c r="P3046" s="8">
        <f t="shared" si="284"/>
        <v>84.108974358974365</v>
      </c>
      <c r="Q3046" s="5" t="str">
        <f t="shared" si="285"/>
        <v>theater</v>
      </c>
      <c r="R3046" s="5" t="str">
        <f t="shared" si="288"/>
        <v>spaces</v>
      </c>
      <c r="S3046" s="13">
        <f t="shared" si="286"/>
        <v>42387.935162037036</v>
      </c>
      <c r="T3046" s="13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3"/>
        <v>1.3270650000000002</v>
      </c>
      <c r="P3047" s="8">
        <f t="shared" si="284"/>
        <v>82.941562500000003</v>
      </c>
      <c r="Q3047" s="5" t="str">
        <f t="shared" si="285"/>
        <v>theater</v>
      </c>
      <c r="R3047" s="5" t="str">
        <f t="shared" si="288"/>
        <v>spaces</v>
      </c>
      <c r="S3047" s="13">
        <f t="shared" si="286"/>
        <v>41843.364062500004</v>
      </c>
      <c r="T3047" s="13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3"/>
        <v>1.9084810126582279</v>
      </c>
      <c r="P3048" s="8">
        <f t="shared" si="284"/>
        <v>259.94827586206895</v>
      </c>
      <c r="Q3048" s="5" t="str">
        <f t="shared" si="285"/>
        <v>theater</v>
      </c>
      <c r="R3048" s="5" t="str">
        <f t="shared" si="288"/>
        <v>spaces</v>
      </c>
      <c r="S3048" s="13">
        <f t="shared" si="286"/>
        <v>41863.011412037042</v>
      </c>
      <c r="T3048" s="13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3"/>
        <v>1.49</v>
      </c>
      <c r="P3049" s="8">
        <f t="shared" si="284"/>
        <v>37.25</v>
      </c>
      <c r="Q3049" s="5" t="str">
        <f t="shared" si="285"/>
        <v>theater</v>
      </c>
      <c r="R3049" s="5" t="str">
        <f t="shared" si="288"/>
        <v>spaces</v>
      </c>
      <c r="S3049" s="13">
        <f t="shared" si="286"/>
        <v>42444.197384259263</v>
      </c>
      <c r="T3049" s="13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3"/>
        <v>1.6639999999999999</v>
      </c>
      <c r="P3050" s="8">
        <f t="shared" si="284"/>
        <v>177.02127659574469</v>
      </c>
      <c r="Q3050" s="5" t="str">
        <f t="shared" si="285"/>
        <v>theater</v>
      </c>
      <c r="R3050" s="5" t="str">
        <f t="shared" si="288"/>
        <v>spaces</v>
      </c>
      <c r="S3050" s="13">
        <f t="shared" si="286"/>
        <v>41976.109513888892</v>
      </c>
      <c r="T3050" s="13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3"/>
        <v>1.0666666666666667</v>
      </c>
      <c r="P3051" s="8">
        <f t="shared" si="284"/>
        <v>74.074074074074076</v>
      </c>
      <c r="Q3051" s="5" t="str">
        <f t="shared" si="285"/>
        <v>theater</v>
      </c>
      <c r="R3051" s="5" t="str">
        <f t="shared" si="288"/>
        <v>spaces</v>
      </c>
      <c r="S3051" s="13">
        <f t="shared" si="286"/>
        <v>42139.222858796296</v>
      </c>
      <c r="T3051" s="13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3"/>
        <v>1.06</v>
      </c>
      <c r="P3052" s="8">
        <f t="shared" si="284"/>
        <v>70.666666666666671</v>
      </c>
      <c r="Q3052" s="5" t="str">
        <f t="shared" si="285"/>
        <v>theater</v>
      </c>
      <c r="R3052" s="5" t="str">
        <f t="shared" si="288"/>
        <v>spaces</v>
      </c>
      <c r="S3052" s="13">
        <f t="shared" si="286"/>
        <v>42465.376851851855</v>
      </c>
      <c r="T3052" s="13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3"/>
        <v>0.23628571428571429</v>
      </c>
      <c r="P3053" s="8">
        <f t="shared" si="284"/>
        <v>23.62857142857143</v>
      </c>
      <c r="Q3053" s="5" t="str">
        <f t="shared" si="285"/>
        <v>theater</v>
      </c>
      <c r="R3053" s="5" t="str">
        <f t="shared" si="288"/>
        <v>spaces</v>
      </c>
      <c r="S3053" s="13">
        <f t="shared" si="286"/>
        <v>42744.62436342593</v>
      </c>
      <c r="T3053" s="13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3"/>
        <v>1.5E-3</v>
      </c>
      <c r="P3054" s="8">
        <f t="shared" si="284"/>
        <v>37.5</v>
      </c>
      <c r="Q3054" s="5" t="str">
        <f t="shared" si="285"/>
        <v>theater</v>
      </c>
      <c r="R3054" s="5" t="str">
        <f t="shared" si="288"/>
        <v>spaces</v>
      </c>
      <c r="S3054" s="13">
        <f t="shared" si="286"/>
        <v>42122.87840277778</v>
      </c>
      <c r="T3054" s="13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3"/>
        <v>4.0000000000000001E-3</v>
      </c>
      <c r="P3055" s="8">
        <f t="shared" si="284"/>
        <v>13.333333333333334</v>
      </c>
      <c r="Q3055" s="5" t="str">
        <f t="shared" si="285"/>
        <v>theater</v>
      </c>
      <c r="R3055" s="5" t="str">
        <f t="shared" si="288"/>
        <v>spaces</v>
      </c>
      <c r="S3055" s="13">
        <f t="shared" si="286"/>
        <v>41862.970057870371</v>
      </c>
      <c r="T3055" s="13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3"/>
        <v>0</v>
      </c>
      <c r="P3056" s="8" t="e">
        <f t="shared" si="284"/>
        <v>#DIV/0!</v>
      </c>
      <c r="Q3056" s="5" t="str">
        <f t="shared" si="285"/>
        <v>theater</v>
      </c>
      <c r="R3056" s="5" t="str">
        <f t="shared" si="288"/>
        <v>spaces</v>
      </c>
      <c r="S3056" s="13">
        <f t="shared" si="286"/>
        <v>42028.041134259263</v>
      </c>
      <c r="T3056" s="13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3"/>
        <v>5.0000000000000002E-5</v>
      </c>
      <c r="P3057" s="8">
        <f t="shared" si="284"/>
        <v>1</v>
      </c>
      <c r="Q3057" s="5" t="str">
        <f t="shared" si="285"/>
        <v>theater</v>
      </c>
      <c r="R3057" s="5" t="str">
        <f t="shared" si="288"/>
        <v>spaces</v>
      </c>
      <c r="S3057" s="13">
        <f t="shared" si="286"/>
        <v>41954.166550925926</v>
      </c>
      <c r="T3057" s="13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3"/>
        <v>0</v>
      </c>
      <c r="P3058" s="8" t="e">
        <f t="shared" si="284"/>
        <v>#DIV/0!</v>
      </c>
      <c r="Q3058" s="5" t="str">
        <f t="shared" si="285"/>
        <v>theater</v>
      </c>
      <c r="R3058" s="5" t="str">
        <f t="shared" si="288"/>
        <v>spaces</v>
      </c>
      <c r="S3058" s="13">
        <f t="shared" si="286"/>
        <v>41851.844722222224</v>
      </c>
      <c r="T3058" s="13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3"/>
        <v>0</v>
      </c>
      <c r="P3059" s="8" t="e">
        <f t="shared" si="284"/>
        <v>#DIV/0!</v>
      </c>
      <c r="Q3059" s="5" t="str">
        <f t="shared" si="285"/>
        <v>theater</v>
      </c>
      <c r="R3059" s="5" t="str">
        <f t="shared" si="288"/>
        <v>spaces</v>
      </c>
      <c r="S3059" s="13">
        <f t="shared" si="286"/>
        <v>42433.858923611115</v>
      </c>
      <c r="T3059" s="13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3"/>
        <v>1.6666666666666666E-4</v>
      </c>
      <c r="P3060" s="8">
        <f t="shared" si="284"/>
        <v>1</v>
      </c>
      <c r="Q3060" s="5" t="str">
        <f t="shared" si="285"/>
        <v>theater</v>
      </c>
      <c r="R3060" s="5" t="str">
        <f t="shared" si="288"/>
        <v>spaces</v>
      </c>
      <c r="S3060" s="13">
        <f t="shared" si="286"/>
        <v>42460.582638888889</v>
      </c>
      <c r="T3060" s="13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3"/>
        <v>3.0066666666666665E-2</v>
      </c>
      <c r="P3061" s="8">
        <f t="shared" si="284"/>
        <v>41</v>
      </c>
      <c r="Q3061" s="5" t="str">
        <f t="shared" si="285"/>
        <v>theater</v>
      </c>
      <c r="R3061" s="5" t="str">
        <f t="shared" si="288"/>
        <v>spaces</v>
      </c>
      <c r="S3061" s="13">
        <f t="shared" si="286"/>
        <v>41830.144050925926</v>
      </c>
      <c r="T3061" s="13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3"/>
        <v>1.5227272727272728E-3</v>
      </c>
      <c r="P3062" s="8">
        <f t="shared" si="284"/>
        <v>55.833333333333336</v>
      </c>
      <c r="Q3062" s="5" t="str">
        <f t="shared" si="285"/>
        <v>theater</v>
      </c>
      <c r="R3062" s="5" t="str">
        <f t="shared" si="288"/>
        <v>spaces</v>
      </c>
      <c r="S3062" s="13">
        <f t="shared" si="286"/>
        <v>42245.483032407406</v>
      </c>
      <c r="T3062" s="13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3"/>
        <v>0</v>
      </c>
      <c r="P3063" s="8" t="e">
        <f t="shared" si="284"/>
        <v>#DIV/0!</v>
      </c>
      <c r="Q3063" s="5" t="str">
        <f t="shared" si="285"/>
        <v>theater</v>
      </c>
      <c r="R3063" s="5" t="str">
        <f t="shared" si="288"/>
        <v>spaces</v>
      </c>
      <c r="S3063" s="13">
        <f t="shared" si="286"/>
        <v>41834.992453703708</v>
      </c>
      <c r="T3063" s="13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3"/>
        <v>0.66839999999999999</v>
      </c>
      <c r="P3064" s="8">
        <f t="shared" si="284"/>
        <v>99.761194029850742</v>
      </c>
      <c r="Q3064" s="5" t="str">
        <f t="shared" si="285"/>
        <v>theater</v>
      </c>
      <c r="R3064" s="5" t="str">
        <f t="shared" si="288"/>
        <v>spaces</v>
      </c>
      <c r="S3064" s="13">
        <f t="shared" si="286"/>
        <v>42248.744120370371</v>
      </c>
      <c r="T3064" s="13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3"/>
        <v>0.19566666666666666</v>
      </c>
      <c r="P3065" s="8">
        <f t="shared" si="284"/>
        <v>25.521739130434781</v>
      </c>
      <c r="Q3065" s="5" t="str">
        <f t="shared" si="285"/>
        <v>theater</v>
      </c>
      <c r="R3065" s="5" t="str">
        <f t="shared" si="288"/>
        <v>spaces</v>
      </c>
      <c r="S3065" s="13">
        <f t="shared" si="286"/>
        <v>42631.13122685186</v>
      </c>
      <c r="T3065" s="13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3"/>
        <v>0.11294666666666667</v>
      </c>
      <c r="P3066" s="8">
        <f t="shared" si="284"/>
        <v>117.65277777777777</v>
      </c>
      <c r="Q3066" s="5" t="str">
        <f t="shared" si="285"/>
        <v>theater</v>
      </c>
      <c r="R3066" s="5" t="str">
        <f t="shared" si="288"/>
        <v>spaces</v>
      </c>
      <c r="S3066" s="13">
        <f t="shared" si="286"/>
        <v>42299.338495370372</v>
      </c>
      <c r="T3066" s="13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3"/>
        <v>4.0000000000000002E-4</v>
      </c>
      <c r="P3067" s="8">
        <f t="shared" si="284"/>
        <v>5</v>
      </c>
      <c r="Q3067" s="5" t="str">
        <f t="shared" si="285"/>
        <v>theater</v>
      </c>
      <c r="R3067" s="5" t="str">
        <f t="shared" si="288"/>
        <v>spaces</v>
      </c>
      <c r="S3067" s="13">
        <f t="shared" si="286"/>
        <v>41825.263564814821</v>
      </c>
      <c r="T3067" s="13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3"/>
        <v>0.11985714285714286</v>
      </c>
      <c r="P3068" s="8">
        <f t="shared" si="284"/>
        <v>2796.6666666666665</v>
      </c>
      <c r="Q3068" s="5" t="str">
        <f t="shared" si="285"/>
        <v>theater</v>
      </c>
      <c r="R3068" s="5" t="str">
        <f t="shared" si="288"/>
        <v>spaces</v>
      </c>
      <c r="S3068" s="13">
        <f t="shared" si="286"/>
        <v>42531.436770833338</v>
      </c>
      <c r="T3068" s="13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3"/>
        <v>2.5000000000000001E-2</v>
      </c>
      <c r="P3069" s="8">
        <f t="shared" si="284"/>
        <v>200</v>
      </c>
      <c r="Q3069" s="5" t="str">
        <f t="shared" si="285"/>
        <v>theater</v>
      </c>
      <c r="R3069" s="5" t="str">
        <f t="shared" si="288"/>
        <v>spaces</v>
      </c>
      <c r="S3069" s="13">
        <f t="shared" si="286"/>
        <v>42227.14674768519</v>
      </c>
      <c r="T3069" s="13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3"/>
        <v>6.9999999999999999E-4</v>
      </c>
      <c r="P3070" s="8">
        <f t="shared" si="284"/>
        <v>87.5</v>
      </c>
      <c r="Q3070" s="5" t="str">
        <f t="shared" si="285"/>
        <v>theater</v>
      </c>
      <c r="R3070" s="5" t="str">
        <f t="shared" si="288"/>
        <v>spaces</v>
      </c>
      <c r="S3070" s="13">
        <f t="shared" si="286"/>
        <v>42263.899907407409</v>
      </c>
      <c r="T3070" s="13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3"/>
        <v>0.14099999999999999</v>
      </c>
      <c r="P3071" s="8">
        <f t="shared" si="284"/>
        <v>20.142857142857142</v>
      </c>
      <c r="Q3071" s="5" t="str">
        <f t="shared" si="285"/>
        <v>theater</v>
      </c>
      <c r="R3071" s="5" t="str">
        <f t="shared" si="288"/>
        <v>spaces</v>
      </c>
      <c r="S3071" s="13">
        <f t="shared" si="286"/>
        <v>41958.042060185187</v>
      </c>
      <c r="T3071" s="13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3"/>
        <v>3.3399999999999999E-2</v>
      </c>
      <c r="P3072" s="8">
        <f t="shared" si="284"/>
        <v>20.875</v>
      </c>
      <c r="Q3072" s="5" t="str">
        <f t="shared" si="285"/>
        <v>theater</v>
      </c>
      <c r="R3072" s="5" t="str">
        <f t="shared" si="288"/>
        <v>spaces</v>
      </c>
      <c r="S3072" s="13">
        <f t="shared" si="286"/>
        <v>42690.941770833335</v>
      </c>
      <c r="T3072" s="13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3"/>
        <v>0.59775</v>
      </c>
      <c r="P3073" s="8">
        <f t="shared" si="284"/>
        <v>61.307692307692307</v>
      </c>
      <c r="Q3073" s="5" t="str">
        <f t="shared" si="285"/>
        <v>theater</v>
      </c>
      <c r="R3073" s="5" t="str">
        <f t="shared" si="288"/>
        <v>spaces</v>
      </c>
      <c r="S3073" s="13">
        <f t="shared" si="286"/>
        <v>42097.940752314818</v>
      </c>
      <c r="T3073" s="13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3"/>
        <v>1.6666666666666666E-4</v>
      </c>
      <c r="P3074" s="8">
        <f t="shared" si="284"/>
        <v>1</v>
      </c>
      <c r="Q3074" s="5" t="str">
        <f t="shared" si="285"/>
        <v>theater</v>
      </c>
      <c r="R3074" s="5" t="str">
        <f t="shared" si="288"/>
        <v>spaces</v>
      </c>
      <c r="S3074" s="13">
        <f t="shared" si="286"/>
        <v>42658.898865740739</v>
      </c>
      <c r="T3074" s="13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9">E3075/D3075</f>
        <v>2.3035714285714285E-4</v>
      </c>
      <c r="P3075" s="8">
        <f t="shared" ref="P3075:P3138" si="290">E3075/L3075</f>
        <v>92.142857142857139</v>
      </c>
      <c r="Q3075" s="5" t="str">
        <f t="shared" ref="Q3075:Q3138" si="291">LEFT(N3075,FIND("/",N3075)-1)</f>
        <v>theater</v>
      </c>
      <c r="R3075" s="5" t="str">
        <f t="shared" si="288"/>
        <v>spaces</v>
      </c>
      <c r="S3075" s="13">
        <f t="shared" ref="S3075:S3138" si="292">(J3075/86400)+25569+(5/24)</f>
        <v>42111.892361111117</v>
      </c>
      <c r="T3075" s="13">
        <f t="shared" ref="T3075:T3138" si="293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9"/>
        <v>8.8000000000000003E-4</v>
      </c>
      <c r="P3076" s="8">
        <f t="shared" si="290"/>
        <v>7.333333333333333</v>
      </c>
      <c r="Q3076" s="5" t="str">
        <f t="shared" si="291"/>
        <v>theater</v>
      </c>
      <c r="R3076" s="5" t="str">
        <f t="shared" si="288"/>
        <v>spaces</v>
      </c>
      <c r="S3076" s="13">
        <f t="shared" si="292"/>
        <v>42409.77961805556</v>
      </c>
      <c r="T3076" s="13">
        <f t="shared" si="2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9"/>
        <v>8.6400000000000005E-2</v>
      </c>
      <c r="P3077" s="8">
        <f t="shared" si="290"/>
        <v>64.8</v>
      </c>
      <c r="Q3077" s="5" t="str">
        <f t="shared" si="291"/>
        <v>theater</v>
      </c>
      <c r="R3077" s="5" t="str">
        <f t="shared" si="288"/>
        <v>spaces</v>
      </c>
      <c r="S3077" s="13">
        <f t="shared" si="292"/>
        <v>42551.310648148152</v>
      </c>
      <c r="T3077" s="13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9"/>
        <v>0.15060000000000001</v>
      </c>
      <c r="P3078" s="8">
        <f t="shared" si="290"/>
        <v>30.12</v>
      </c>
      <c r="Q3078" s="5" t="str">
        <f t="shared" si="291"/>
        <v>theater</v>
      </c>
      <c r="R3078" s="5" t="str">
        <f t="shared" si="288"/>
        <v>spaces</v>
      </c>
      <c r="S3078" s="13">
        <f t="shared" si="292"/>
        <v>42226.860219907408</v>
      </c>
      <c r="T3078" s="13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9"/>
        <v>4.7727272727272731E-3</v>
      </c>
      <c r="P3079" s="8">
        <f t="shared" si="290"/>
        <v>52.5</v>
      </c>
      <c r="Q3079" s="5" t="str">
        <f t="shared" si="291"/>
        <v>theater</v>
      </c>
      <c r="R3079" s="5" t="str">
        <f t="shared" si="288"/>
        <v>spaces</v>
      </c>
      <c r="S3079" s="13">
        <f t="shared" si="292"/>
        <v>42767.165254629632</v>
      </c>
      <c r="T3079" s="13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9"/>
        <v>1.1833333333333333E-3</v>
      </c>
      <c r="P3080" s="8">
        <f t="shared" si="290"/>
        <v>23.666666666666668</v>
      </c>
      <c r="Q3080" s="5" t="str">
        <f t="shared" si="291"/>
        <v>theater</v>
      </c>
      <c r="R3080" s="5" t="str">
        <f t="shared" si="288"/>
        <v>spaces</v>
      </c>
      <c r="S3080" s="13">
        <f t="shared" si="292"/>
        <v>42031.34716435185</v>
      </c>
      <c r="T3080" s="13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9"/>
        <v>8.4173998587352451E-3</v>
      </c>
      <c r="P3081" s="8">
        <f t="shared" si="290"/>
        <v>415.77777777777777</v>
      </c>
      <c r="Q3081" s="5" t="str">
        <f t="shared" si="291"/>
        <v>theater</v>
      </c>
      <c r="R3081" s="5" t="str">
        <f t="shared" si="288"/>
        <v>spaces</v>
      </c>
      <c r="S3081" s="13">
        <f t="shared" si="292"/>
        <v>42055.921701388892</v>
      </c>
      <c r="T3081" s="13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9"/>
        <v>1.8799999999999999E-4</v>
      </c>
      <c r="P3082" s="8">
        <f t="shared" si="290"/>
        <v>53.714285714285715</v>
      </c>
      <c r="Q3082" s="5" t="str">
        <f t="shared" si="291"/>
        <v>theater</v>
      </c>
      <c r="R3082" s="5" t="str">
        <f t="shared" si="288"/>
        <v>spaces</v>
      </c>
      <c r="S3082" s="13">
        <f t="shared" si="292"/>
        <v>41940.236620370371</v>
      </c>
      <c r="T3082" s="13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9"/>
        <v>2.1029999999999998E-3</v>
      </c>
      <c r="P3083" s="8">
        <f t="shared" si="290"/>
        <v>420.6</v>
      </c>
      <c r="Q3083" s="5" t="str">
        <f t="shared" si="291"/>
        <v>theater</v>
      </c>
      <c r="R3083" s="5" t="str">
        <f t="shared" si="288"/>
        <v>spaces</v>
      </c>
      <c r="S3083" s="13">
        <f t="shared" si="292"/>
        <v>42237.38994212963</v>
      </c>
      <c r="T3083" s="13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9"/>
        <v>0</v>
      </c>
      <c r="P3084" s="8" t="e">
        <f t="shared" si="290"/>
        <v>#DIV/0!</v>
      </c>
      <c r="Q3084" s="5" t="str">
        <f t="shared" si="291"/>
        <v>theater</v>
      </c>
      <c r="R3084" s="5" t="str">
        <f t="shared" ref="R3084:R3147" si="294">RIGHT(N3084,LEN(N3084)-FIND("/",N3084))</f>
        <v>spaces</v>
      </c>
      <c r="S3084" s="13">
        <f t="shared" si="292"/>
        <v>42294.131319444445</v>
      </c>
      <c r="T3084" s="13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9"/>
        <v>2.8E-3</v>
      </c>
      <c r="P3085" s="8">
        <f t="shared" si="290"/>
        <v>18.666666666666668</v>
      </c>
      <c r="Q3085" s="5" t="str">
        <f t="shared" si="291"/>
        <v>theater</v>
      </c>
      <c r="R3085" s="5" t="str">
        <f t="shared" si="294"/>
        <v>spaces</v>
      </c>
      <c r="S3085" s="13">
        <f t="shared" si="292"/>
        <v>41853.771736111114</v>
      </c>
      <c r="T3085" s="13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9"/>
        <v>0.11579206701157921</v>
      </c>
      <c r="P3086" s="8">
        <f t="shared" si="290"/>
        <v>78.333333333333329</v>
      </c>
      <c r="Q3086" s="5" t="str">
        <f t="shared" si="291"/>
        <v>theater</v>
      </c>
      <c r="R3086" s="5" t="str">
        <f t="shared" si="294"/>
        <v>spaces</v>
      </c>
      <c r="S3086" s="13">
        <f t="shared" si="292"/>
        <v>42100.932071759256</v>
      </c>
      <c r="T3086" s="13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9"/>
        <v>2.4400000000000002E-2</v>
      </c>
      <c r="P3087" s="8">
        <f t="shared" si="290"/>
        <v>67.777777777777771</v>
      </c>
      <c r="Q3087" s="5" t="str">
        <f t="shared" si="291"/>
        <v>theater</v>
      </c>
      <c r="R3087" s="5" t="str">
        <f t="shared" si="294"/>
        <v>spaces</v>
      </c>
      <c r="S3087" s="13">
        <f t="shared" si="292"/>
        <v>42247.09211805556</v>
      </c>
      <c r="T3087" s="13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9"/>
        <v>2.5000000000000001E-3</v>
      </c>
      <c r="P3088" s="8">
        <f t="shared" si="290"/>
        <v>16.666666666666668</v>
      </c>
      <c r="Q3088" s="5" t="str">
        <f t="shared" si="291"/>
        <v>theater</v>
      </c>
      <c r="R3088" s="5" t="str">
        <f t="shared" si="294"/>
        <v>spaces</v>
      </c>
      <c r="S3088" s="13">
        <f t="shared" si="292"/>
        <v>42173.879155092596</v>
      </c>
      <c r="T3088" s="13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9"/>
        <v>6.2500000000000003E-3</v>
      </c>
      <c r="P3089" s="8">
        <f t="shared" si="290"/>
        <v>62.5</v>
      </c>
      <c r="Q3089" s="5" t="str">
        <f t="shared" si="291"/>
        <v>theater</v>
      </c>
      <c r="R3089" s="5" t="str">
        <f t="shared" si="294"/>
        <v>spaces</v>
      </c>
      <c r="S3089" s="13">
        <f t="shared" si="292"/>
        <v>42665.358680555561</v>
      </c>
      <c r="T3089" s="13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9"/>
        <v>1.9384615384615384E-3</v>
      </c>
      <c r="P3090" s="8">
        <f t="shared" si="290"/>
        <v>42</v>
      </c>
      <c r="Q3090" s="5" t="str">
        <f t="shared" si="291"/>
        <v>theater</v>
      </c>
      <c r="R3090" s="5" t="str">
        <f t="shared" si="294"/>
        <v>spaces</v>
      </c>
      <c r="S3090" s="13">
        <f t="shared" si="292"/>
        <v>41981.780636574076</v>
      </c>
      <c r="T3090" s="13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9"/>
        <v>0.23416000000000001</v>
      </c>
      <c r="P3091" s="8">
        <f t="shared" si="290"/>
        <v>130.0888888888889</v>
      </c>
      <c r="Q3091" s="5" t="str">
        <f t="shared" si="291"/>
        <v>theater</v>
      </c>
      <c r="R3091" s="5" t="str">
        <f t="shared" si="294"/>
        <v>spaces</v>
      </c>
      <c r="S3091" s="13">
        <f t="shared" si="292"/>
        <v>42528.750960648154</v>
      </c>
      <c r="T3091" s="13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9"/>
        <v>5.080888888888889E-2</v>
      </c>
      <c r="P3092" s="8">
        <f t="shared" si="290"/>
        <v>1270.2222222222222</v>
      </c>
      <c r="Q3092" s="5" t="str">
        <f t="shared" si="291"/>
        <v>theater</v>
      </c>
      <c r="R3092" s="5" t="str">
        <f t="shared" si="294"/>
        <v>spaces</v>
      </c>
      <c r="S3092" s="13">
        <f t="shared" si="292"/>
        <v>42066.027141203704</v>
      </c>
      <c r="T3092" s="13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9"/>
        <v>0.15920000000000001</v>
      </c>
      <c r="P3093" s="8">
        <f t="shared" si="290"/>
        <v>88.444444444444443</v>
      </c>
      <c r="Q3093" s="5" t="str">
        <f t="shared" si="291"/>
        <v>theater</v>
      </c>
      <c r="R3093" s="5" t="str">
        <f t="shared" si="294"/>
        <v>spaces</v>
      </c>
      <c r="S3093" s="13">
        <f t="shared" si="292"/>
        <v>42567.156747685185</v>
      </c>
      <c r="T3093" s="13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9"/>
        <v>1.1831900000000001E-2</v>
      </c>
      <c r="P3094" s="8">
        <f t="shared" si="290"/>
        <v>56.342380952380957</v>
      </c>
      <c r="Q3094" s="5" t="str">
        <f t="shared" si="291"/>
        <v>theater</v>
      </c>
      <c r="R3094" s="5" t="str">
        <f t="shared" si="294"/>
        <v>spaces</v>
      </c>
      <c r="S3094" s="13">
        <f t="shared" si="292"/>
        <v>42255.827685185192</v>
      </c>
      <c r="T3094" s="13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9"/>
        <v>0.22750000000000001</v>
      </c>
      <c r="P3095" s="8">
        <f t="shared" si="290"/>
        <v>53.529411764705884</v>
      </c>
      <c r="Q3095" s="5" t="str">
        <f t="shared" si="291"/>
        <v>theater</v>
      </c>
      <c r="R3095" s="5" t="str">
        <f t="shared" si="294"/>
        <v>spaces</v>
      </c>
      <c r="S3095" s="13">
        <f t="shared" si="292"/>
        <v>41761.117372685192</v>
      </c>
      <c r="T3095" s="13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9"/>
        <v>2.5000000000000001E-4</v>
      </c>
      <c r="P3096" s="8">
        <f t="shared" si="290"/>
        <v>25</v>
      </c>
      <c r="Q3096" s="5" t="str">
        <f t="shared" si="291"/>
        <v>theater</v>
      </c>
      <c r="R3096" s="5" t="str">
        <f t="shared" si="294"/>
        <v>spaces</v>
      </c>
      <c r="S3096" s="13">
        <f t="shared" si="292"/>
        <v>42208.004120370373</v>
      </c>
      <c r="T3096" s="13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9"/>
        <v>3.351206434316354E-3</v>
      </c>
      <c r="P3097" s="8">
        <f t="shared" si="290"/>
        <v>50</v>
      </c>
      <c r="Q3097" s="5" t="str">
        <f t="shared" si="291"/>
        <v>theater</v>
      </c>
      <c r="R3097" s="5" t="str">
        <f t="shared" si="294"/>
        <v>spaces</v>
      </c>
      <c r="S3097" s="13">
        <f t="shared" si="292"/>
        <v>42523.233564814822</v>
      </c>
      <c r="T3097" s="13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9"/>
        <v>3.9750000000000001E-2</v>
      </c>
      <c r="P3098" s="8">
        <f t="shared" si="290"/>
        <v>56.785714285714285</v>
      </c>
      <c r="Q3098" s="5" t="str">
        <f t="shared" si="291"/>
        <v>theater</v>
      </c>
      <c r="R3098" s="5" t="str">
        <f t="shared" si="294"/>
        <v>spaces</v>
      </c>
      <c r="S3098" s="13">
        <f t="shared" si="292"/>
        <v>42115.033865740748</v>
      </c>
      <c r="T3098" s="13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9"/>
        <v>0.17150000000000001</v>
      </c>
      <c r="P3099" s="8">
        <f t="shared" si="290"/>
        <v>40.833333333333336</v>
      </c>
      <c r="Q3099" s="5" t="str">
        <f t="shared" si="291"/>
        <v>theater</v>
      </c>
      <c r="R3099" s="5" t="str">
        <f t="shared" si="294"/>
        <v>spaces</v>
      </c>
      <c r="S3099" s="13">
        <f t="shared" si="292"/>
        <v>42629.711817129632</v>
      </c>
      <c r="T3099" s="13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9"/>
        <v>3.608004104669061E-2</v>
      </c>
      <c r="P3100" s="8">
        <f t="shared" si="290"/>
        <v>65.111111111111114</v>
      </c>
      <c r="Q3100" s="5" t="str">
        <f t="shared" si="291"/>
        <v>theater</v>
      </c>
      <c r="R3100" s="5" t="str">
        <f t="shared" si="294"/>
        <v>spaces</v>
      </c>
      <c r="S3100" s="13">
        <f t="shared" si="292"/>
        <v>42360.000567129631</v>
      </c>
      <c r="T3100" s="13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9"/>
        <v>0.13900000000000001</v>
      </c>
      <c r="P3101" s="8">
        <f t="shared" si="290"/>
        <v>55.6</v>
      </c>
      <c r="Q3101" s="5" t="str">
        <f t="shared" si="291"/>
        <v>theater</v>
      </c>
      <c r="R3101" s="5" t="str">
        <f t="shared" si="294"/>
        <v>spaces</v>
      </c>
      <c r="S3101" s="13">
        <f t="shared" si="292"/>
        <v>42382.398043981484</v>
      </c>
      <c r="T3101" s="13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9"/>
        <v>0.15225</v>
      </c>
      <c r="P3102" s="8">
        <f t="shared" si="290"/>
        <v>140.53846153846155</v>
      </c>
      <c r="Q3102" s="5" t="str">
        <f t="shared" si="291"/>
        <v>theater</v>
      </c>
      <c r="R3102" s="5" t="str">
        <f t="shared" si="294"/>
        <v>spaces</v>
      </c>
      <c r="S3102" s="13">
        <f t="shared" si="292"/>
        <v>41902.830729166672</v>
      </c>
      <c r="T3102" s="13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9"/>
        <v>0.12</v>
      </c>
      <c r="P3103" s="8">
        <f t="shared" si="290"/>
        <v>25</v>
      </c>
      <c r="Q3103" s="5" t="str">
        <f t="shared" si="291"/>
        <v>theater</v>
      </c>
      <c r="R3103" s="5" t="str">
        <f t="shared" si="294"/>
        <v>spaces</v>
      </c>
      <c r="S3103" s="13">
        <f t="shared" si="292"/>
        <v>42171.591863425929</v>
      </c>
      <c r="T3103" s="13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9"/>
        <v>0.391125</v>
      </c>
      <c r="P3104" s="8">
        <f t="shared" si="290"/>
        <v>69.533333333333331</v>
      </c>
      <c r="Q3104" s="5" t="str">
        <f t="shared" si="291"/>
        <v>theater</v>
      </c>
      <c r="R3104" s="5" t="str">
        <f t="shared" si="294"/>
        <v>spaces</v>
      </c>
      <c r="S3104" s="13">
        <f t="shared" si="292"/>
        <v>42555.548819444448</v>
      </c>
      <c r="T3104" s="13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9"/>
        <v>2.6829268292682929E-3</v>
      </c>
      <c r="P3105" s="8">
        <f t="shared" si="290"/>
        <v>5.5</v>
      </c>
      <c r="Q3105" s="5" t="str">
        <f t="shared" si="291"/>
        <v>theater</v>
      </c>
      <c r="R3105" s="5" t="str">
        <f t="shared" si="294"/>
        <v>spaces</v>
      </c>
      <c r="S3105" s="13">
        <f t="shared" si="292"/>
        <v>42107.364652777782</v>
      </c>
      <c r="T3105" s="13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9"/>
        <v>0.29625000000000001</v>
      </c>
      <c r="P3106" s="8">
        <f t="shared" si="290"/>
        <v>237</v>
      </c>
      <c r="Q3106" s="5" t="str">
        <f t="shared" si="291"/>
        <v>theater</v>
      </c>
      <c r="R3106" s="5" t="str">
        <f t="shared" si="294"/>
        <v>spaces</v>
      </c>
      <c r="S3106" s="13">
        <f t="shared" si="292"/>
        <v>42007.117025462961</v>
      </c>
      <c r="T3106" s="13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9"/>
        <v>0.4236099230111206</v>
      </c>
      <c r="P3107" s="8">
        <f t="shared" si="290"/>
        <v>79.870967741935488</v>
      </c>
      <c r="Q3107" s="5" t="str">
        <f t="shared" si="291"/>
        <v>theater</v>
      </c>
      <c r="R3107" s="5" t="str">
        <f t="shared" si="294"/>
        <v>spaces</v>
      </c>
      <c r="S3107" s="13">
        <f t="shared" si="292"/>
        <v>41876.927268518521</v>
      </c>
      <c r="T3107" s="13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9"/>
        <v>4.1000000000000002E-2</v>
      </c>
      <c r="P3108" s="8">
        <f t="shared" si="290"/>
        <v>10.25</v>
      </c>
      <c r="Q3108" s="5" t="str">
        <f t="shared" si="291"/>
        <v>theater</v>
      </c>
      <c r="R3108" s="5" t="str">
        <f t="shared" si="294"/>
        <v>spaces</v>
      </c>
      <c r="S3108" s="13">
        <f t="shared" si="292"/>
        <v>42241.637453703705</v>
      </c>
      <c r="T3108" s="13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9"/>
        <v>0.197625</v>
      </c>
      <c r="P3109" s="8">
        <f t="shared" si="290"/>
        <v>272.58620689655174</v>
      </c>
      <c r="Q3109" s="5" t="str">
        <f t="shared" si="291"/>
        <v>theater</v>
      </c>
      <c r="R3109" s="5" t="str">
        <f t="shared" si="294"/>
        <v>spaces</v>
      </c>
      <c r="S3109" s="13">
        <f t="shared" si="292"/>
        <v>42129.022581018522</v>
      </c>
      <c r="T3109" s="13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9"/>
        <v>5.1999999999999995E-4</v>
      </c>
      <c r="P3110" s="8">
        <f t="shared" si="290"/>
        <v>13</v>
      </c>
      <c r="Q3110" s="5" t="str">
        <f t="shared" si="291"/>
        <v>theater</v>
      </c>
      <c r="R3110" s="5" t="str">
        <f t="shared" si="294"/>
        <v>spaces</v>
      </c>
      <c r="S3110" s="13">
        <f t="shared" si="292"/>
        <v>42062.888819444452</v>
      </c>
      <c r="T3110" s="13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9"/>
        <v>0.25030188679245285</v>
      </c>
      <c r="P3111" s="8">
        <f t="shared" si="290"/>
        <v>58.184210526315788</v>
      </c>
      <c r="Q3111" s="5" t="str">
        <f t="shared" si="291"/>
        <v>theater</v>
      </c>
      <c r="R3111" s="5" t="str">
        <f t="shared" si="294"/>
        <v>spaces</v>
      </c>
      <c r="S3111" s="13">
        <f t="shared" si="292"/>
        <v>41844.333449074074</v>
      </c>
      <c r="T3111" s="13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9"/>
        <v>4.0000000000000002E-4</v>
      </c>
      <c r="P3112" s="8">
        <f t="shared" si="290"/>
        <v>10</v>
      </c>
      <c r="Q3112" s="5" t="str">
        <f t="shared" si="291"/>
        <v>theater</v>
      </c>
      <c r="R3112" s="5" t="str">
        <f t="shared" si="294"/>
        <v>spaces</v>
      </c>
      <c r="S3112" s="13">
        <f t="shared" si="292"/>
        <v>42745.239803240744</v>
      </c>
      <c r="T3112" s="13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9"/>
        <v>0.26640000000000003</v>
      </c>
      <c r="P3113" s="8">
        <f t="shared" si="290"/>
        <v>70.10526315789474</v>
      </c>
      <c r="Q3113" s="5" t="str">
        <f t="shared" si="291"/>
        <v>theater</v>
      </c>
      <c r="R3113" s="5" t="str">
        <f t="shared" si="294"/>
        <v>spaces</v>
      </c>
      <c r="S3113" s="13">
        <f t="shared" si="292"/>
        <v>41885.803472222229</v>
      </c>
      <c r="T3113" s="13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9"/>
        <v>4.7363636363636365E-2</v>
      </c>
      <c r="P3114" s="8">
        <f t="shared" si="290"/>
        <v>57.888888888888886</v>
      </c>
      <c r="Q3114" s="5" t="str">
        <f t="shared" si="291"/>
        <v>theater</v>
      </c>
      <c r="R3114" s="5" t="str">
        <f t="shared" si="294"/>
        <v>spaces</v>
      </c>
      <c r="S3114" s="13">
        <f t="shared" si="292"/>
        <v>42615.330254629633</v>
      </c>
      <c r="T3114" s="13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9"/>
        <v>4.2435339894712751E-2</v>
      </c>
      <c r="P3115" s="8">
        <f t="shared" si="290"/>
        <v>125.27027027027027</v>
      </c>
      <c r="Q3115" s="5" t="str">
        <f t="shared" si="291"/>
        <v>theater</v>
      </c>
      <c r="R3115" s="5" t="str">
        <f t="shared" si="294"/>
        <v>spaces</v>
      </c>
      <c r="S3115" s="13">
        <f t="shared" si="292"/>
        <v>42081.939606481486</v>
      </c>
      <c r="T3115" s="13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9"/>
        <v>0</v>
      </c>
      <c r="P3116" s="8" t="e">
        <f t="shared" si="290"/>
        <v>#DIV/0!</v>
      </c>
      <c r="Q3116" s="5" t="str">
        <f t="shared" si="291"/>
        <v>theater</v>
      </c>
      <c r="R3116" s="5" t="str">
        <f t="shared" si="294"/>
        <v>spaces</v>
      </c>
      <c r="S3116" s="13">
        <f t="shared" si="292"/>
        <v>41843.840856481482</v>
      </c>
      <c r="T3116" s="13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9"/>
        <v>0.03</v>
      </c>
      <c r="P3117" s="8">
        <f t="shared" si="290"/>
        <v>300</v>
      </c>
      <c r="Q3117" s="5" t="str">
        <f t="shared" si="291"/>
        <v>theater</v>
      </c>
      <c r="R3117" s="5" t="str">
        <f t="shared" si="294"/>
        <v>spaces</v>
      </c>
      <c r="S3117" s="13">
        <f t="shared" si="292"/>
        <v>42496.655405092599</v>
      </c>
      <c r="T3117" s="13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9"/>
        <v>0.57333333333333336</v>
      </c>
      <c r="P3118" s="8">
        <f t="shared" si="290"/>
        <v>43</v>
      </c>
      <c r="Q3118" s="5" t="str">
        <f t="shared" si="291"/>
        <v>theater</v>
      </c>
      <c r="R3118" s="5" t="str">
        <f t="shared" si="294"/>
        <v>spaces</v>
      </c>
      <c r="S3118" s="13">
        <f t="shared" si="292"/>
        <v>42081.723668981482</v>
      </c>
      <c r="T3118" s="13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9"/>
        <v>1E-3</v>
      </c>
      <c r="P3119" s="8">
        <f t="shared" si="290"/>
        <v>1</v>
      </c>
      <c r="Q3119" s="5" t="str">
        <f t="shared" si="291"/>
        <v>theater</v>
      </c>
      <c r="R3119" s="5" t="str">
        <f t="shared" si="294"/>
        <v>spaces</v>
      </c>
      <c r="S3119" s="13">
        <f t="shared" si="292"/>
        <v>42509.582870370374</v>
      </c>
      <c r="T3119" s="13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9"/>
        <v>3.0999999999999999E-3</v>
      </c>
      <c r="P3120" s="8">
        <f t="shared" si="290"/>
        <v>775</v>
      </c>
      <c r="Q3120" s="5" t="str">
        <f t="shared" si="291"/>
        <v>theater</v>
      </c>
      <c r="R3120" s="5" t="str">
        <f t="shared" si="294"/>
        <v>spaces</v>
      </c>
      <c r="S3120" s="13">
        <f t="shared" si="292"/>
        <v>42534.857905092598</v>
      </c>
      <c r="T3120" s="13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9"/>
        <v>5.0000000000000001E-4</v>
      </c>
      <c r="P3121" s="8">
        <f t="shared" si="290"/>
        <v>5</v>
      </c>
      <c r="Q3121" s="5" t="str">
        <f t="shared" si="291"/>
        <v>theater</v>
      </c>
      <c r="R3121" s="5" t="str">
        <f t="shared" si="294"/>
        <v>spaces</v>
      </c>
      <c r="S3121" s="13">
        <f t="shared" si="292"/>
        <v>42060.253842592596</v>
      </c>
      <c r="T3121" s="13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9"/>
        <v>9.8461538461538464E-5</v>
      </c>
      <c r="P3122" s="8">
        <f t="shared" si="290"/>
        <v>12.8</v>
      </c>
      <c r="Q3122" s="5" t="str">
        <f t="shared" si="291"/>
        <v>theater</v>
      </c>
      <c r="R3122" s="5" t="str">
        <f t="shared" si="294"/>
        <v>spaces</v>
      </c>
      <c r="S3122" s="13">
        <f t="shared" si="292"/>
        <v>42436.150416666664</v>
      </c>
      <c r="T3122" s="13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9"/>
        <v>6.6666666666666671E-3</v>
      </c>
      <c r="P3123" s="8">
        <f t="shared" si="290"/>
        <v>10</v>
      </c>
      <c r="Q3123" s="5" t="str">
        <f t="shared" si="291"/>
        <v>theater</v>
      </c>
      <c r="R3123" s="5" t="str">
        <f t="shared" si="294"/>
        <v>spaces</v>
      </c>
      <c r="S3123" s="13">
        <f t="shared" si="292"/>
        <v>41848.888136574074</v>
      </c>
      <c r="T3123" s="13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9"/>
        <v>0.58291457286432158</v>
      </c>
      <c r="P3124" s="8">
        <f t="shared" si="290"/>
        <v>58</v>
      </c>
      <c r="Q3124" s="5" t="str">
        <f t="shared" si="291"/>
        <v>theater</v>
      </c>
      <c r="R3124" s="5" t="str">
        <f t="shared" si="294"/>
        <v>spaces</v>
      </c>
      <c r="S3124" s="13">
        <f t="shared" si="292"/>
        <v>42679.140416666669</v>
      </c>
      <c r="T3124" s="13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9"/>
        <v>0.68153600000000003</v>
      </c>
      <c r="P3125" s="8">
        <f t="shared" si="290"/>
        <v>244.80459770114942</v>
      </c>
      <c r="Q3125" s="5" t="str">
        <f t="shared" si="291"/>
        <v>theater</v>
      </c>
      <c r="R3125" s="5" t="str">
        <f t="shared" si="294"/>
        <v>spaces</v>
      </c>
      <c r="S3125" s="13">
        <f t="shared" si="292"/>
        <v>42531.201365740744</v>
      </c>
      <c r="T3125" s="13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9"/>
        <v>3.2499999999999997E-5</v>
      </c>
      <c r="P3126" s="8">
        <f t="shared" si="290"/>
        <v>6.5</v>
      </c>
      <c r="Q3126" s="5" t="str">
        <f t="shared" si="291"/>
        <v>theater</v>
      </c>
      <c r="R3126" s="5" t="str">
        <f t="shared" si="294"/>
        <v>spaces</v>
      </c>
      <c r="S3126" s="13">
        <f t="shared" si="292"/>
        <v>41977.988437500004</v>
      </c>
      <c r="T3126" s="13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9"/>
        <v>0</v>
      </c>
      <c r="P3127" s="8" t="e">
        <f t="shared" si="290"/>
        <v>#DIV/0!</v>
      </c>
      <c r="Q3127" s="5" t="str">
        <f t="shared" si="291"/>
        <v>theater</v>
      </c>
      <c r="R3127" s="5" t="str">
        <f t="shared" si="294"/>
        <v>spaces</v>
      </c>
      <c r="S3127" s="13">
        <f t="shared" si="292"/>
        <v>42346.415185185186</v>
      </c>
      <c r="T3127" s="13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9"/>
        <v>4.1599999999999998E-2</v>
      </c>
      <c r="P3128" s="8">
        <f t="shared" si="290"/>
        <v>61.176470588235297</v>
      </c>
      <c r="Q3128" s="5" t="str">
        <f t="shared" si="291"/>
        <v>theater</v>
      </c>
      <c r="R3128" s="5" t="str">
        <f t="shared" si="294"/>
        <v>spaces</v>
      </c>
      <c r="S3128" s="13">
        <f t="shared" si="292"/>
        <v>42427.226412037038</v>
      </c>
      <c r="T3128" s="13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9"/>
        <v>0</v>
      </c>
      <c r="P3129" s="8" t="e">
        <f t="shared" si="290"/>
        <v>#DIV/0!</v>
      </c>
      <c r="Q3129" s="5" t="str">
        <f t="shared" si="291"/>
        <v>theater</v>
      </c>
      <c r="R3129" s="5" t="str">
        <f t="shared" si="294"/>
        <v>spaces</v>
      </c>
      <c r="S3129" s="13">
        <f t="shared" si="292"/>
        <v>42035.065150462964</v>
      </c>
      <c r="T3129" s="13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9"/>
        <v>1.0860666666666667</v>
      </c>
      <c r="P3130" s="8">
        <f t="shared" si="290"/>
        <v>139.23931623931625</v>
      </c>
      <c r="Q3130" s="5" t="str">
        <f t="shared" si="291"/>
        <v>theater</v>
      </c>
      <c r="R3130" s="5" t="str">
        <f t="shared" si="294"/>
        <v>plays</v>
      </c>
      <c r="S3130" s="13">
        <f t="shared" si="292"/>
        <v>42781.034039351849</v>
      </c>
      <c r="T3130" s="13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9"/>
        <v>8.0000000000000002E-3</v>
      </c>
      <c r="P3131" s="8">
        <f t="shared" si="290"/>
        <v>10</v>
      </c>
      <c r="Q3131" s="5" t="str">
        <f t="shared" si="291"/>
        <v>theater</v>
      </c>
      <c r="R3131" s="5" t="str">
        <f t="shared" si="294"/>
        <v>plays</v>
      </c>
      <c r="S3131" s="13">
        <f t="shared" si="292"/>
        <v>42804.051145833335</v>
      </c>
      <c r="T3131" s="13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9"/>
        <v>3.7499999999999999E-2</v>
      </c>
      <c r="P3132" s="8">
        <f t="shared" si="290"/>
        <v>93.75</v>
      </c>
      <c r="Q3132" s="5" t="str">
        <f t="shared" si="291"/>
        <v>theater</v>
      </c>
      <c r="R3132" s="5" t="str">
        <f t="shared" si="294"/>
        <v>plays</v>
      </c>
      <c r="S3132" s="13">
        <f t="shared" si="292"/>
        <v>42808.848564814813</v>
      </c>
      <c r="T3132" s="13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9"/>
        <v>0.15731707317073171</v>
      </c>
      <c r="P3133" s="8">
        <f t="shared" si="290"/>
        <v>53.75</v>
      </c>
      <c r="Q3133" s="5" t="str">
        <f t="shared" si="291"/>
        <v>theater</v>
      </c>
      <c r="R3133" s="5" t="str">
        <f t="shared" si="294"/>
        <v>plays</v>
      </c>
      <c r="S3133" s="13">
        <f t="shared" si="292"/>
        <v>42803.787557870375</v>
      </c>
      <c r="T3133" s="13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9"/>
        <v>3.3333333333333332E-4</v>
      </c>
      <c r="P3134" s="8">
        <f t="shared" si="290"/>
        <v>10</v>
      </c>
      <c r="Q3134" s="5" t="str">
        <f t="shared" si="291"/>
        <v>theater</v>
      </c>
      <c r="R3134" s="5" t="str">
        <f t="shared" si="294"/>
        <v>plays</v>
      </c>
      <c r="S3134" s="13">
        <f t="shared" si="292"/>
        <v>42786.558564814819</v>
      </c>
      <c r="T3134" s="13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9"/>
        <v>1.08</v>
      </c>
      <c r="P3135" s="8">
        <f t="shared" si="290"/>
        <v>33.75</v>
      </c>
      <c r="Q3135" s="5" t="str">
        <f t="shared" si="291"/>
        <v>theater</v>
      </c>
      <c r="R3135" s="5" t="str">
        <f t="shared" si="294"/>
        <v>plays</v>
      </c>
      <c r="S3135" s="13">
        <f t="shared" si="292"/>
        <v>42788.773541666669</v>
      </c>
      <c r="T3135" s="13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9"/>
        <v>0.22500000000000001</v>
      </c>
      <c r="P3136" s="8">
        <f t="shared" si="290"/>
        <v>18.75</v>
      </c>
      <c r="Q3136" s="5" t="str">
        <f t="shared" si="291"/>
        <v>theater</v>
      </c>
      <c r="R3136" s="5" t="str">
        <f t="shared" si="294"/>
        <v>plays</v>
      </c>
      <c r="S3136" s="13">
        <f t="shared" si="292"/>
        <v>42800.928460648145</v>
      </c>
      <c r="T3136" s="13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9"/>
        <v>0.20849420849420849</v>
      </c>
      <c r="P3137" s="8">
        <f t="shared" si="290"/>
        <v>23.142857142857142</v>
      </c>
      <c r="Q3137" s="5" t="str">
        <f t="shared" si="291"/>
        <v>theater</v>
      </c>
      <c r="R3137" s="5" t="str">
        <f t="shared" si="294"/>
        <v>plays</v>
      </c>
      <c r="S3137" s="13">
        <f t="shared" si="292"/>
        <v>42807.360196759262</v>
      </c>
      <c r="T3137" s="13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9"/>
        <v>1.278</v>
      </c>
      <c r="P3138" s="8">
        <f t="shared" si="290"/>
        <v>29.045454545454547</v>
      </c>
      <c r="Q3138" s="5" t="str">
        <f t="shared" si="291"/>
        <v>theater</v>
      </c>
      <c r="R3138" s="5" t="str">
        <f t="shared" si="294"/>
        <v>plays</v>
      </c>
      <c r="S3138" s="13">
        <f t="shared" si="292"/>
        <v>42789.670763888891</v>
      </c>
      <c r="T3138" s="13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5">E3139/D3139</f>
        <v>3.3333333333333333E-2</v>
      </c>
      <c r="P3139" s="8">
        <f t="shared" ref="P3139:P3202" si="296">E3139/L3139</f>
        <v>50</v>
      </c>
      <c r="Q3139" s="5" t="str">
        <f t="shared" ref="Q3139:Q3202" si="297">LEFT(N3139,FIND("/",N3139)-1)</f>
        <v>theater</v>
      </c>
      <c r="R3139" s="5" t="str">
        <f t="shared" si="294"/>
        <v>plays</v>
      </c>
      <c r="S3139" s="13">
        <f t="shared" ref="S3139:S3202" si="298">(J3139/86400)+25569+(5/24)</f>
        <v>42808.093391203707</v>
      </c>
      <c r="T3139" s="13">
        <f t="shared" ref="T3139:T3202" si="2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5"/>
        <v>0</v>
      </c>
      <c r="P3140" s="8" t="e">
        <f t="shared" si="296"/>
        <v>#DIV/0!</v>
      </c>
      <c r="Q3140" s="5" t="str">
        <f t="shared" si="297"/>
        <v>theater</v>
      </c>
      <c r="R3140" s="5" t="str">
        <f t="shared" si="294"/>
        <v>plays</v>
      </c>
      <c r="S3140" s="13">
        <f t="shared" si="298"/>
        <v>42809.854247685187</v>
      </c>
      <c r="T3140" s="13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5"/>
        <v>5.3999999999999999E-2</v>
      </c>
      <c r="P3141" s="8">
        <f t="shared" si="296"/>
        <v>450</v>
      </c>
      <c r="Q3141" s="5" t="str">
        <f t="shared" si="297"/>
        <v>theater</v>
      </c>
      <c r="R3141" s="5" t="str">
        <f t="shared" si="294"/>
        <v>plays</v>
      </c>
      <c r="S3141" s="13">
        <f t="shared" si="298"/>
        <v>42785.478703703709</v>
      </c>
      <c r="T3141" s="13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5"/>
        <v>9.5999999999999992E-3</v>
      </c>
      <c r="P3142" s="8">
        <f t="shared" si="296"/>
        <v>24</v>
      </c>
      <c r="Q3142" s="5" t="str">
        <f t="shared" si="297"/>
        <v>theater</v>
      </c>
      <c r="R3142" s="5" t="str">
        <f t="shared" si="294"/>
        <v>plays</v>
      </c>
      <c r="S3142" s="13">
        <f t="shared" si="298"/>
        <v>42802.927118055559</v>
      </c>
      <c r="T3142" s="13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5"/>
        <v>0.51600000000000001</v>
      </c>
      <c r="P3143" s="8">
        <f t="shared" si="296"/>
        <v>32.25</v>
      </c>
      <c r="Q3143" s="5" t="str">
        <f t="shared" si="297"/>
        <v>theater</v>
      </c>
      <c r="R3143" s="5" t="str">
        <f t="shared" si="294"/>
        <v>plays</v>
      </c>
      <c r="S3143" s="13">
        <f t="shared" si="298"/>
        <v>42800.96166666667</v>
      </c>
      <c r="T3143" s="13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5"/>
        <v>1.6363636363636365E-2</v>
      </c>
      <c r="P3144" s="8">
        <f t="shared" si="296"/>
        <v>15</v>
      </c>
      <c r="Q3144" s="5" t="str">
        <f t="shared" si="297"/>
        <v>theater</v>
      </c>
      <c r="R3144" s="5" t="str">
        <f t="shared" si="294"/>
        <v>plays</v>
      </c>
      <c r="S3144" s="13">
        <f t="shared" si="298"/>
        <v>42783.72151620371</v>
      </c>
      <c r="T3144" s="13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5"/>
        <v>0</v>
      </c>
      <c r="P3145" s="8" t="e">
        <f t="shared" si="296"/>
        <v>#DIV/0!</v>
      </c>
      <c r="Q3145" s="5" t="str">
        <f t="shared" si="297"/>
        <v>theater</v>
      </c>
      <c r="R3145" s="5" t="str">
        <f t="shared" si="294"/>
        <v>plays</v>
      </c>
      <c r="S3145" s="13">
        <f t="shared" si="298"/>
        <v>42808.566620370373</v>
      </c>
      <c r="T3145" s="13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5"/>
        <v>0.754</v>
      </c>
      <c r="P3146" s="8">
        <f t="shared" si="296"/>
        <v>251.33333333333334</v>
      </c>
      <c r="Q3146" s="5" t="str">
        <f t="shared" si="297"/>
        <v>theater</v>
      </c>
      <c r="R3146" s="5" t="str">
        <f t="shared" si="294"/>
        <v>plays</v>
      </c>
      <c r="S3146" s="13">
        <f t="shared" si="298"/>
        <v>42796.746608796304</v>
      </c>
      <c r="T3146" s="13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5"/>
        <v>0</v>
      </c>
      <c r="P3147" s="8" t="e">
        <f t="shared" si="296"/>
        <v>#DIV/0!</v>
      </c>
      <c r="Q3147" s="5" t="str">
        <f t="shared" si="297"/>
        <v>theater</v>
      </c>
      <c r="R3147" s="5" t="str">
        <f t="shared" si="294"/>
        <v>plays</v>
      </c>
      <c r="S3147" s="13">
        <f t="shared" si="298"/>
        <v>42762.249236111114</v>
      </c>
      <c r="T3147" s="13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5"/>
        <v>0.105</v>
      </c>
      <c r="P3148" s="8">
        <f t="shared" si="296"/>
        <v>437.5</v>
      </c>
      <c r="Q3148" s="5" t="str">
        <f t="shared" si="297"/>
        <v>theater</v>
      </c>
      <c r="R3148" s="5" t="str">
        <f t="shared" ref="R3148:R3211" si="300">RIGHT(N3148,LEN(N3148)-FIND("/",N3148))</f>
        <v>plays</v>
      </c>
      <c r="S3148" s="13">
        <f t="shared" si="298"/>
        <v>42796.890810185192</v>
      </c>
      <c r="T3148" s="13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5"/>
        <v>1.1752499999999999</v>
      </c>
      <c r="P3149" s="8">
        <f t="shared" si="296"/>
        <v>110.35211267605634</v>
      </c>
      <c r="Q3149" s="5" t="str">
        <f t="shared" si="297"/>
        <v>theater</v>
      </c>
      <c r="R3149" s="5" t="str">
        <f t="shared" si="300"/>
        <v>plays</v>
      </c>
      <c r="S3149" s="13">
        <f t="shared" si="298"/>
        <v>41910.177719907406</v>
      </c>
      <c r="T3149" s="13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5"/>
        <v>1.3116666666666668</v>
      </c>
      <c r="P3150" s="8">
        <f t="shared" si="296"/>
        <v>41.421052631578945</v>
      </c>
      <c r="Q3150" s="5" t="str">
        <f t="shared" si="297"/>
        <v>theater</v>
      </c>
      <c r="R3150" s="5" t="str">
        <f t="shared" si="300"/>
        <v>plays</v>
      </c>
      <c r="S3150" s="13">
        <f t="shared" si="298"/>
        <v>41891.873657407406</v>
      </c>
      <c r="T3150" s="13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5"/>
        <v>1.04</v>
      </c>
      <c r="P3151" s="8">
        <f t="shared" si="296"/>
        <v>52</v>
      </c>
      <c r="Q3151" s="5" t="str">
        <f t="shared" si="297"/>
        <v>theater</v>
      </c>
      <c r="R3151" s="5" t="str">
        <f t="shared" si="300"/>
        <v>plays</v>
      </c>
      <c r="S3151" s="13">
        <f t="shared" si="298"/>
        <v>41226.225694444445</v>
      </c>
      <c r="T3151" s="13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5"/>
        <v>1.01</v>
      </c>
      <c r="P3152" s="8">
        <f t="shared" si="296"/>
        <v>33.990384615384613</v>
      </c>
      <c r="Q3152" s="5" t="str">
        <f t="shared" si="297"/>
        <v>theater</v>
      </c>
      <c r="R3152" s="5" t="str">
        <f t="shared" si="300"/>
        <v>plays</v>
      </c>
      <c r="S3152" s="13">
        <f t="shared" si="298"/>
        <v>40478.472256944449</v>
      </c>
      <c r="T3152" s="13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5"/>
        <v>1.004</v>
      </c>
      <c r="P3153" s="8">
        <f t="shared" si="296"/>
        <v>103.35294117647059</v>
      </c>
      <c r="Q3153" s="5" t="str">
        <f t="shared" si="297"/>
        <v>theater</v>
      </c>
      <c r="R3153" s="5" t="str">
        <f t="shared" si="300"/>
        <v>plays</v>
      </c>
      <c r="S3153" s="13">
        <f t="shared" si="298"/>
        <v>41863.048310185186</v>
      </c>
      <c r="T3153" s="13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5"/>
        <v>1.0595454545454546</v>
      </c>
      <c r="P3154" s="8">
        <f t="shared" si="296"/>
        <v>34.791044776119406</v>
      </c>
      <c r="Q3154" s="5" t="str">
        <f t="shared" si="297"/>
        <v>theater</v>
      </c>
      <c r="R3154" s="5" t="str">
        <f t="shared" si="300"/>
        <v>plays</v>
      </c>
      <c r="S3154" s="13">
        <f t="shared" si="298"/>
        <v>41551.076006944444</v>
      </c>
      <c r="T3154" s="13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5"/>
        <v>3.3558333333333334</v>
      </c>
      <c r="P3155" s="8">
        <f t="shared" si="296"/>
        <v>41.773858921161825</v>
      </c>
      <c r="Q3155" s="5" t="str">
        <f t="shared" si="297"/>
        <v>theater</v>
      </c>
      <c r="R3155" s="5" t="str">
        <f t="shared" si="300"/>
        <v>plays</v>
      </c>
      <c r="S3155" s="13">
        <f t="shared" si="298"/>
        <v>40633.362696759265</v>
      </c>
      <c r="T3155" s="13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5"/>
        <v>1.1292857142857142</v>
      </c>
      <c r="P3156" s="8">
        <f t="shared" si="296"/>
        <v>64.268292682926827</v>
      </c>
      <c r="Q3156" s="5" t="str">
        <f t="shared" si="297"/>
        <v>theater</v>
      </c>
      <c r="R3156" s="5" t="str">
        <f t="shared" si="300"/>
        <v>plays</v>
      </c>
      <c r="S3156" s="13">
        <f t="shared" si="298"/>
        <v>40971.084004629629</v>
      </c>
      <c r="T3156" s="13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5"/>
        <v>1.885046</v>
      </c>
      <c r="P3157" s="8">
        <f t="shared" si="296"/>
        <v>31.209370860927152</v>
      </c>
      <c r="Q3157" s="5" t="str">
        <f t="shared" si="297"/>
        <v>theater</v>
      </c>
      <c r="R3157" s="5" t="str">
        <f t="shared" si="300"/>
        <v>plays</v>
      </c>
      <c r="S3157" s="13">
        <f t="shared" si="298"/>
        <v>41233.707465277781</v>
      </c>
      <c r="T3157" s="13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5"/>
        <v>1.0181818181818181</v>
      </c>
      <c r="P3158" s="8">
        <f t="shared" si="296"/>
        <v>62.921348314606739</v>
      </c>
      <c r="Q3158" s="5" t="str">
        <f t="shared" si="297"/>
        <v>theater</v>
      </c>
      <c r="R3158" s="5" t="str">
        <f t="shared" si="300"/>
        <v>plays</v>
      </c>
      <c r="S3158" s="13">
        <f t="shared" si="298"/>
        <v>41027.16138888889</v>
      </c>
      <c r="T3158" s="13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5"/>
        <v>1.01</v>
      </c>
      <c r="P3159" s="8">
        <f t="shared" si="296"/>
        <v>98.536585365853654</v>
      </c>
      <c r="Q3159" s="5" t="str">
        <f t="shared" si="297"/>
        <v>theater</v>
      </c>
      <c r="R3159" s="5" t="str">
        <f t="shared" si="300"/>
        <v>plays</v>
      </c>
      <c r="S3159" s="13">
        <f t="shared" si="298"/>
        <v>41829.99658564815</v>
      </c>
      <c r="T3159" s="13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5"/>
        <v>1.1399999999999999</v>
      </c>
      <c r="P3160" s="8">
        <f t="shared" si="296"/>
        <v>82.608695652173907</v>
      </c>
      <c r="Q3160" s="5" t="str">
        <f t="shared" si="297"/>
        <v>theater</v>
      </c>
      <c r="R3160" s="5" t="str">
        <f t="shared" si="300"/>
        <v>plays</v>
      </c>
      <c r="S3160" s="13">
        <f t="shared" si="298"/>
        <v>41448.048055555562</v>
      </c>
      <c r="T3160" s="13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5"/>
        <v>1.3348133333333334</v>
      </c>
      <c r="P3161" s="8">
        <f t="shared" si="296"/>
        <v>38.504230769230773</v>
      </c>
      <c r="Q3161" s="5" t="str">
        <f t="shared" si="297"/>
        <v>theater</v>
      </c>
      <c r="R3161" s="5" t="str">
        <f t="shared" si="300"/>
        <v>plays</v>
      </c>
      <c r="S3161" s="13">
        <f t="shared" si="298"/>
        <v>40884.275011574078</v>
      </c>
      <c r="T3161" s="13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5"/>
        <v>1.0153333333333334</v>
      </c>
      <c r="P3162" s="8">
        <f t="shared" si="296"/>
        <v>80.15789473684211</v>
      </c>
      <c r="Q3162" s="5" t="str">
        <f t="shared" si="297"/>
        <v>theater</v>
      </c>
      <c r="R3162" s="5" t="str">
        <f t="shared" si="300"/>
        <v>plays</v>
      </c>
      <c r="S3162" s="13">
        <f t="shared" si="298"/>
        <v>41841.473229166666</v>
      </c>
      <c r="T3162" s="13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5"/>
        <v>1.0509999999999999</v>
      </c>
      <c r="P3163" s="8">
        <f t="shared" si="296"/>
        <v>28.405405405405407</v>
      </c>
      <c r="Q3163" s="5" t="str">
        <f t="shared" si="297"/>
        <v>theater</v>
      </c>
      <c r="R3163" s="5" t="str">
        <f t="shared" si="300"/>
        <v>plays</v>
      </c>
      <c r="S3163" s="13">
        <f t="shared" si="298"/>
        <v>41897.744467592594</v>
      </c>
      <c r="T3163" s="13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5"/>
        <v>1.2715000000000001</v>
      </c>
      <c r="P3164" s="8">
        <f t="shared" si="296"/>
        <v>80.730158730158735</v>
      </c>
      <c r="Q3164" s="5" t="str">
        <f t="shared" si="297"/>
        <v>theater</v>
      </c>
      <c r="R3164" s="5" t="str">
        <f t="shared" si="300"/>
        <v>plays</v>
      </c>
      <c r="S3164" s="13">
        <f t="shared" si="298"/>
        <v>41799.894236111111</v>
      </c>
      <c r="T3164" s="13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5"/>
        <v>1.1115384615384616</v>
      </c>
      <c r="P3165" s="8">
        <f t="shared" si="296"/>
        <v>200.69444444444446</v>
      </c>
      <c r="Q3165" s="5" t="str">
        <f t="shared" si="297"/>
        <v>theater</v>
      </c>
      <c r="R3165" s="5" t="str">
        <f t="shared" si="300"/>
        <v>plays</v>
      </c>
      <c r="S3165" s="13">
        <f t="shared" si="298"/>
        <v>41775.962094907409</v>
      </c>
      <c r="T3165" s="13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5"/>
        <v>1.0676000000000001</v>
      </c>
      <c r="P3166" s="8">
        <f t="shared" si="296"/>
        <v>37.591549295774648</v>
      </c>
      <c r="Q3166" s="5" t="str">
        <f t="shared" si="297"/>
        <v>theater</v>
      </c>
      <c r="R3166" s="5" t="str">
        <f t="shared" si="300"/>
        <v>plays</v>
      </c>
      <c r="S3166" s="13">
        <f t="shared" si="298"/>
        <v>41767.014062499999</v>
      </c>
      <c r="T3166" s="13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5"/>
        <v>1.6266666666666667</v>
      </c>
      <c r="P3167" s="8">
        <f t="shared" si="296"/>
        <v>58.095238095238095</v>
      </c>
      <c r="Q3167" s="5" t="str">
        <f t="shared" si="297"/>
        <v>theater</v>
      </c>
      <c r="R3167" s="5" t="str">
        <f t="shared" si="300"/>
        <v>plays</v>
      </c>
      <c r="S3167" s="13">
        <f t="shared" si="298"/>
        <v>40644.367592592593</v>
      </c>
      <c r="T3167" s="13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5"/>
        <v>1.6022808571428573</v>
      </c>
      <c r="P3168" s="8">
        <f t="shared" si="296"/>
        <v>60.300892473118282</v>
      </c>
      <c r="Q3168" s="5" t="str">
        <f t="shared" si="297"/>
        <v>theater</v>
      </c>
      <c r="R3168" s="5" t="str">
        <f t="shared" si="300"/>
        <v>plays</v>
      </c>
      <c r="S3168" s="13">
        <f t="shared" si="298"/>
        <v>41940.899918981486</v>
      </c>
      <c r="T3168" s="13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5"/>
        <v>1.1616666666666666</v>
      </c>
      <c r="P3169" s="8">
        <f t="shared" si="296"/>
        <v>63.363636363636367</v>
      </c>
      <c r="Q3169" s="5" t="str">
        <f t="shared" si="297"/>
        <v>theater</v>
      </c>
      <c r="R3169" s="5" t="str">
        <f t="shared" si="300"/>
        <v>plays</v>
      </c>
      <c r="S3169" s="13">
        <f t="shared" si="298"/>
        <v>41839.384039351855</v>
      </c>
      <c r="T3169" s="13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5"/>
        <v>1.242</v>
      </c>
      <c r="P3170" s="8">
        <f t="shared" si="296"/>
        <v>50.901639344262293</v>
      </c>
      <c r="Q3170" s="5" t="str">
        <f t="shared" si="297"/>
        <v>theater</v>
      </c>
      <c r="R3170" s="5" t="str">
        <f t="shared" si="300"/>
        <v>plays</v>
      </c>
      <c r="S3170" s="13">
        <f t="shared" si="298"/>
        <v>41772.31427083334</v>
      </c>
      <c r="T3170" s="13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5"/>
        <v>1.030125</v>
      </c>
      <c r="P3171" s="8">
        <f t="shared" si="296"/>
        <v>100.5</v>
      </c>
      <c r="Q3171" s="5" t="str">
        <f t="shared" si="297"/>
        <v>theater</v>
      </c>
      <c r="R3171" s="5" t="str">
        <f t="shared" si="300"/>
        <v>plays</v>
      </c>
      <c r="S3171" s="13">
        <f t="shared" si="298"/>
        <v>41591.94630787037</v>
      </c>
      <c r="T3171" s="13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5"/>
        <v>1.1225000000000001</v>
      </c>
      <c r="P3172" s="8">
        <f t="shared" si="296"/>
        <v>31.619718309859156</v>
      </c>
      <c r="Q3172" s="5" t="str">
        <f t="shared" si="297"/>
        <v>theater</v>
      </c>
      <c r="R3172" s="5" t="str">
        <f t="shared" si="300"/>
        <v>plays</v>
      </c>
      <c r="S3172" s="13">
        <f t="shared" si="298"/>
        <v>41789.288703703707</v>
      </c>
      <c r="T3172" s="13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5"/>
        <v>1.0881428571428571</v>
      </c>
      <c r="P3173" s="8">
        <f t="shared" si="296"/>
        <v>65.102564102564102</v>
      </c>
      <c r="Q3173" s="5" t="str">
        <f t="shared" si="297"/>
        <v>theater</v>
      </c>
      <c r="R3173" s="5" t="str">
        <f t="shared" si="300"/>
        <v>plays</v>
      </c>
      <c r="S3173" s="13">
        <f t="shared" si="298"/>
        <v>42466.816643518519</v>
      </c>
      <c r="T3173" s="13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5"/>
        <v>1.1499999999999999</v>
      </c>
      <c r="P3174" s="8">
        <f t="shared" si="296"/>
        <v>79.310344827586206</v>
      </c>
      <c r="Q3174" s="5" t="str">
        <f t="shared" si="297"/>
        <v>theater</v>
      </c>
      <c r="R3174" s="5" t="str">
        <f t="shared" si="300"/>
        <v>plays</v>
      </c>
      <c r="S3174" s="13">
        <f t="shared" si="298"/>
        <v>40923.938287037039</v>
      </c>
      <c r="T3174" s="13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5"/>
        <v>1.03</v>
      </c>
      <c r="P3175" s="8">
        <f t="shared" si="296"/>
        <v>139.18918918918919</v>
      </c>
      <c r="Q3175" s="5" t="str">
        <f t="shared" si="297"/>
        <v>theater</v>
      </c>
      <c r="R3175" s="5" t="str">
        <f t="shared" si="300"/>
        <v>plays</v>
      </c>
      <c r="S3175" s="13">
        <f t="shared" si="298"/>
        <v>41879.08671296297</v>
      </c>
      <c r="T3175" s="13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5"/>
        <v>1.0113333333333334</v>
      </c>
      <c r="P3176" s="8">
        <f t="shared" si="296"/>
        <v>131.91304347826087</v>
      </c>
      <c r="Q3176" s="5" t="str">
        <f t="shared" si="297"/>
        <v>theater</v>
      </c>
      <c r="R3176" s="5" t="str">
        <f t="shared" si="300"/>
        <v>plays</v>
      </c>
      <c r="S3176" s="13">
        <f t="shared" si="298"/>
        <v>41863.073009259264</v>
      </c>
      <c r="T3176" s="13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5"/>
        <v>1.0955999999999999</v>
      </c>
      <c r="P3177" s="8">
        <f t="shared" si="296"/>
        <v>91.3</v>
      </c>
      <c r="Q3177" s="5" t="str">
        <f t="shared" si="297"/>
        <v>theater</v>
      </c>
      <c r="R3177" s="5" t="str">
        <f t="shared" si="300"/>
        <v>plays</v>
      </c>
      <c r="S3177" s="13">
        <f t="shared" si="298"/>
        <v>40532.095219907409</v>
      </c>
      <c r="T3177" s="13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5"/>
        <v>1.148421052631579</v>
      </c>
      <c r="P3178" s="8">
        <f t="shared" si="296"/>
        <v>39.672727272727272</v>
      </c>
      <c r="Q3178" s="5" t="str">
        <f t="shared" si="297"/>
        <v>theater</v>
      </c>
      <c r="R3178" s="5" t="str">
        <f t="shared" si="300"/>
        <v>plays</v>
      </c>
      <c r="S3178" s="13">
        <f t="shared" si="298"/>
        <v>41478.139247685183</v>
      </c>
      <c r="T3178" s="13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5"/>
        <v>1.1739999999999999</v>
      </c>
      <c r="P3179" s="8">
        <f t="shared" si="296"/>
        <v>57.549019607843135</v>
      </c>
      <c r="Q3179" s="5" t="str">
        <f t="shared" si="297"/>
        <v>theater</v>
      </c>
      <c r="R3179" s="5" t="str">
        <f t="shared" si="300"/>
        <v>plays</v>
      </c>
      <c r="S3179" s="13">
        <f t="shared" si="298"/>
        <v>41781.875104166669</v>
      </c>
      <c r="T3179" s="13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5"/>
        <v>1.7173333333333334</v>
      </c>
      <c r="P3180" s="8">
        <f t="shared" si="296"/>
        <v>33.025641025641029</v>
      </c>
      <c r="Q3180" s="5" t="str">
        <f t="shared" si="297"/>
        <v>theater</v>
      </c>
      <c r="R3180" s="5" t="str">
        <f t="shared" si="300"/>
        <v>plays</v>
      </c>
      <c r="S3180" s="13">
        <f t="shared" si="298"/>
        <v>41806.813368055555</v>
      </c>
      <c r="T3180" s="13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5"/>
        <v>1.1416238095238094</v>
      </c>
      <c r="P3181" s="8">
        <f t="shared" si="296"/>
        <v>77.335806451612896</v>
      </c>
      <c r="Q3181" s="5" t="str">
        <f t="shared" si="297"/>
        <v>theater</v>
      </c>
      <c r="R3181" s="5" t="str">
        <f t="shared" si="300"/>
        <v>plays</v>
      </c>
      <c r="S3181" s="13">
        <f t="shared" si="298"/>
        <v>41375.910543981481</v>
      </c>
      <c r="T3181" s="13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5"/>
        <v>1.1975</v>
      </c>
      <c r="P3182" s="8">
        <f t="shared" si="296"/>
        <v>31.933333333333334</v>
      </c>
      <c r="Q3182" s="5" t="str">
        <f t="shared" si="297"/>
        <v>theater</v>
      </c>
      <c r="R3182" s="5" t="str">
        <f t="shared" si="300"/>
        <v>plays</v>
      </c>
      <c r="S3182" s="13">
        <f t="shared" si="298"/>
        <v>41780.620937500003</v>
      </c>
      <c r="T3182" s="13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5"/>
        <v>1.0900000000000001</v>
      </c>
      <c r="P3183" s="8">
        <f t="shared" si="296"/>
        <v>36.333333333333336</v>
      </c>
      <c r="Q3183" s="5" t="str">
        <f t="shared" si="297"/>
        <v>theater</v>
      </c>
      <c r="R3183" s="5" t="str">
        <f t="shared" si="300"/>
        <v>plays</v>
      </c>
      <c r="S3183" s="13">
        <f t="shared" si="298"/>
        <v>41779.518368055556</v>
      </c>
      <c r="T3183" s="13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5"/>
        <v>1.0088571428571429</v>
      </c>
      <c r="P3184" s="8">
        <f t="shared" si="296"/>
        <v>46.768211920529801</v>
      </c>
      <c r="Q3184" s="5" t="str">
        <f t="shared" si="297"/>
        <v>theater</v>
      </c>
      <c r="R3184" s="5" t="str">
        <f t="shared" si="300"/>
        <v>plays</v>
      </c>
      <c r="S3184" s="13">
        <f t="shared" si="298"/>
        <v>40884.157650462963</v>
      </c>
      <c r="T3184" s="13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5"/>
        <v>1.0900000000000001</v>
      </c>
      <c r="P3185" s="8">
        <f t="shared" si="296"/>
        <v>40.073529411764703</v>
      </c>
      <c r="Q3185" s="5" t="str">
        <f t="shared" si="297"/>
        <v>theater</v>
      </c>
      <c r="R3185" s="5" t="str">
        <f t="shared" si="300"/>
        <v>plays</v>
      </c>
      <c r="S3185" s="13">
        <f t="shared" si="298"/>
        <v>41492.003113425926</v>
      </c>
      <c r="T3185" s="13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5"/>
        <v>1.0720930232558139</v>
      </c>
      <c r="P3186" s="8">
        <f t="shared" si="296"/>
        <v>100.21739130434783</v>
      </c>
      <c r="Q3186" s="5" t="str">
        <f t="shared" si="297"/>
        <v>theater</v>
      </c>
      <c r="R3186" s="5" t="str">
        <f t="shared" si="300"/>
        <v>plays</v>
      </c>
      <c r="S3186" s="13">
        <f t="shared" si="298"/>
        <v>41792.201747685183</v>
      </c>
      <c r="T3186" s="13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5"/>
        <v>1</v>
      </c>
      <c r="P3187" s="8">
        <f t="shared" si="296"/>
        <v>41.666666666666664</v>
      </c>
      <c r="Q3187" s="5" t="str">
        <f t="shared" si="297"/>
        <v>theater</v>
      </c>
      <c r="R3187" s="5" t="str">
        <f t="shared" si="300"/>
        <v>plays</v>
      </c>
      <c r="S3187" s="13">
        <f t="shared" si="298"/>
        <v>41830.185659722229</v>
      </c>
      <c r="T3187" s="13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5"/>
        <v>1.0218750000000001</v>
      </c>
      <c r="P3188" s="8">
        <f t="shared" si="296"/>
        <v>46.714285714285715</v>
      </c>
      <c r="Q3188" s="5" t="str">
        <f t="shared" si="297"/>
        <v>theater</v>
      </c>
      <c r="R3188" s="5" t="str">
        <f t="shared" si="300"/>
        <v>plays</v>
      </c>
      <c r="S3188" s="13">
        <f t="shared" si="298"/>
        <v>41869.132384259261</v>
      </c>
      <c r="T3188" s="13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5"/>
        <v>1.1629333333333334</v>
      </c>
      <c r="P3189" s="8">
        <f t="shared" si="296"/>
        <v>71.491803278688522</v>
      </c>
      <c r="Q3189" s="5" t="str">
        <f t="shared" si="297"/>
        <v>theater</v>
      </c>
      <c r="R3189" s="5" t="str">
        <f t="shared" si="300"/>
        <v>plays</v>
      </c>
      <c r="S3189" s="13">
        <f t="shared" si="298"/>
        <v>41835.8746875</v>
      </c>
      <c r="T3189" s="13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5"/>
        <v>0.65</v>
      </c>
      <c r="P3190" s="8">
        <f t="shared" si="296"/>
        <v>14.444444444444445</v>
      </c>
      <c r="Q3190" s="5" t="str">
        <f t="shared" si="297"/>
        <v>theater</v>
      </c>
      <c r="R3190" s="5" t="str">
        <f t="shared" si="300"/>
        <v>musical</v>
      </c>
      <c r="S3190" s="13">
        <f t="shared" si="298"/>
        <v>42144.623865740745</v>
      </c>
      <c r="T3190" s="13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5"/>
        <v>0.12327272727272727</v>
      </c>
      <c r="P3191" s="8">
        <f t="shared" si="296"/>
        <v>356.84210526315792</v>
      </c>
      <c r="Q3191" s="5" t="str">
        <f t="shared" si="297"/>
        <v>theater</v>
      </c>
      <c r="R3191" s="5" t="str">
        <f t="shared" si="300"/>
        <v>musical</v>
      </c>
      <c r="S3191" s="13">
        <f t="shared" si="298"/>
        <v>42118.554768518523</v>
      </c>
      <c r="T3191" s="13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5"/>
        <v>0</v>
      </c>
      <c r="P3192" s="8" t="e">
        <f t="shared" si="296"/>
        <v>#DIV/0!</v>
      </c>
      <c r="Q3192" s="5" t="str">
        <f t="shared" si="297"/>
        <v>theater</v>
      </c>
      <c r="R3192" s="5" t="str">
        <f t="shared" si="300"/>
        <v>musical</v>
      </c>
      <c r="S3192" s="13">
        <f t="shared" si="298"/>
        <v>42683.359664351854</v>
      </c>
      <c r="T3192" s="13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5"/>
        <v>4.0266666666666666E-2</v>
      </c>
      <c r="P3193" s="8">
        <f t="shared" si="296"/>
        <v>37.75</v>
      </c>
      <c r="Q3193" s="5" t="str">
        <f t="shared" si="297"/>
        <v>theater</v>
      </c>
      <c r="R3193" s="5" t="str">
        <f t="shared" si="300"/>
        <v>musical</v>
      </c>
      <c r="S3193" s="13">
        <f t="shared" si="298"/>
        <v>42538.963761574072</v>
      </c>
      <c r="T3193" s="13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5"/>
        <v>1.0200000000000001E-2</v>
      </c>
      <c r="P3194" s="8">
        <f t="shared" si="296"/>
        <v>12.75</v>
      </c>
      <c r="Q3194" s="5" t="str">
        <f t="shared" si="297"/>
        <v>theater</v>
      </c>
      <c r="R3194" s="5" t="str">
        <f t="shared" si="300"/>
        <v>musical</v>
      </c>
      <c r="S3194" s="13">
        <f t="shared" si="298"/>
        <v>42019.148831018516</v>
      </c>
      <c r="T3194" s="13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5"/>
        <v>0.1174</v>
      </c>
      <c r="P3195" s="8">
        <f t="shared" si="296"/>
        <v>24.458333333333332</v>
      </c>
      <c r="Q3195" s="5" t="str">
        <f t="shared" si="297"/>
        <v>theater</v>
      </c>
      <c r="R3195" s="5" t="str">
        <f t="shared" si="300"/>
        <v>musical</v>
      </c>
      <c r="S3195" s="13">
        <f t="shared" si="298"/>
        <v>42011.176574074074</v>
      </c>
      <c r="T3195" s="13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5"/>
        <v>0</v>
      </c>
      <c r="P3196" s="8" t="e">
        <f t="shared" si="296"/>
        <v>#DIV/0!</v>
      </c>
      <c r="Q3196" s="5" t="str">
        <f t="shared" si="297"/>
        <v>theater</v>
      </c>
      <c r="R3196" s="5" t="str">
        <f t="shared" si="300"/>
        <v>musical</v>
      </c>
      <c r="S3196" s="13">
        <f t="shared" si="298"/>
        <v>42182.270810185182</v>
      </c>
      <c r="T3196" s="13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5"/>
        <v>0.59142857142857141</v>
      </c>
      <c r="P3197" s="8">
        <f t="shared" si="296"/>
        <v>53.07692307692308</v>
      </c>
      <c r="Q3197" s="5" t="str">
        <f t="shared" si="297"/>
        <v>theater</v>
      </c>
      <c r="R3197" s="5" t="str">
        <f t="shared" si="300"/>
        <v>musical</v>
      </c>
      <c r="S3197" s="13">
        <f t="shared" si="298"/>
        <v>42017.802569444444</v>
      </c>
      <c r="T3197" s="13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5"/>
        <v>5.9999999999999995E-4</v>
      </c>
      <c r="P3198" s="8">
        <f t="shared" si="296"/>
        <v>300</v>
      </c>
      <c r="Q3198" s="5" t="str">
        <f t="shared" si="297"/>
        <v>theater</v>
      </c>
      <c r="R3198" s="5" t="str">
        <f t="shared" si="300"/>
        <v>musical</v>
      </c>
      <c r="S3198" s="13">
        <f t="shared" si="298"/>
        <v>42157.806423611117</v>
      </c>
      <c r="T3198" s="13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5"/>
        <v>0.1145</v>
      </c>
      <c r="P3199" s="8">
        <f t="shared" si="296"/>
        <v>286.25</v>
      </c>
      <c r="Q3199" s="5" t="str">
        <f t="shared" si="297"/>
        <v>theater</v>
      </c>
      <c r="R3199" s="5" t="str">
        <f t="shared" si="300"/>
        <v>musical</v>
      </c>
      <c r="S3199" s="13">
        <f t="shared" si="298"/>
        <v>42009.701597222222</v>
      </c>
      <c r="T3199" s="13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5"/>
        <v>3.6666666666666666E-3</v>
      </c>
      <c r="P3200" s="8">
        <f t="shared" si="296"/>
        <v>36.666666666666664</v>
      </c>
      <c r="Q3200" s="5" t="str">
        <f t="shared" si="297"/>
        <v>theater</v>
      </c>
      <c r="R3200" s="5" t="str">
        <f t="shared" si="300"/>
        <v>musical</v>
      </c>
      <c r="S3200" s="13">
        <f t="shared" si="298"/>
        <v>42013.632835648146</v>
      </c>
      <c r="T3200" s="13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5"/>
        <v>0.52159999999999995</v>
      </c>
      <c r="P3201" s="8">
        <f t="shared" si="296"/>
        <v>49.20754716981132</v>
      </c>
      <c r="Q3201" s="5" t="str">
        <f t="shared" si="297"/>
        <v>theater</v>
      </c>
      <c r="R3201" s="5" t="str">
        <f t="shared" si="300"/>
        <v>musical</v>
      </c>
      <c r="S3201" s="13">
        <f t="shared" si="298"/>
        <v>41858.970115740747</v>
      </c>
      <c r="T3201" s="13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5"/>
        <v>2.0000000000000002E-5</v>
      </c>
      <c r="P3202" s="8">
        <f t="shared" si="296"/>
        <v>1</v>
      </c>
      <c r="Q3202" s="5" t="str">
        <f t="shared" si="297"/>
        <v>theater</v>
      </c>
      <c r="R3202" s="5" t="str">
        <f t="shared" si="300"/>
        <v>musical</v>
      </c>
      <c r="S3202" s="13">
        <f t="shared" si="298"/>
        <v>42460.528946759259</v>
      </c>
      <c r="T3202" s="13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1">E3203/D3203</f>
        <v>1.2500000000000001E-2</v>
      </c>
      <c r="P3203" s="8">
        <f t="shared" ref="P3203:P3266" si="302">E3203/L3203</f>
        <v>12.5</v>
      </c>
      <c r="Q3203" s="5" t="str">
        <f t="shared" ref="Q3203:Q3266" si="303">LEFT(N3203,FIND("/",N3203)-1)</f>
        <v>theater</v>
      </c>
      <c r="R3203" s="5" t="str">
        <f t="shared" si="300"/>
        <v>musical</v>
      </c>
      <c r="S3203" s="13">
        <f t="shared" ref="S3203:S3266" si="304">(J3203/86400)+25569+(5/24)</f>
        <v>41861.975428240745</v>
      </c>
      <c r="T3203" s="13">
        <f t="shared" ref="T3203:T3266" si="305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1"/>
        <v>0.54520000000000002</v>
      </c>
      <c r="P3204" s="8">
        <f t="shared" si="302"/>
        <v>109.04</v>
      </c>
      <c r="Q3204" s="5" t="str">
        <f t="shared" si="303"/>
        <v>theater</v>
      </c>
      <c r="R3204" s="5" t="str">
        <f t="shared" si="300"/>
        <v>musical</v>
      </c>
      <c r="S3204" s="13">
        <f t="shared" si="304"/>
        <v>42294.061875000007</v>
      </c>
      <c r="T3204" s="13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1"/>
        <v>0.25</v>
      </c>
      <c r="P3205" s="8">
        <f t="shared" si="302"/>
        <v>41.666666666666664</v>
      </c>
      <c r="Q3205" s="5" t="str">
        <f t="shared" si="303"/>
        <v>theater</v>
      </c>
      <c r="R3205" s="5" t="str">
        <f t="shared" si="300"/>
        <v>musical</v>
      </c>
      <c r="S3205" s="13">
        <f t="shared" si="304"/>
        <v>42243.197013888894</v>
      </c>
      <c r="T3205" s="13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1"/>
        <v>0</v>
      </c>
      <c r="P3206" s="8" t="e">
        <f t="shared" si="302"/>
        <v>#DIV/0!</v>
      </c>
      <c r="Q3206" s="5" t="str">
        <f t="shared" si="303"/>
        <v>theater</v>
      </c>
      <c r="R3206" s="5" t="str">
        <f t="shared" si="300"/>
        <v>musical</v>
      </c>
      <c r="S3206" s="13">
        <f t="shared" si="304"/>
        <v>42172.894432870373</v>
      </c>
      <c r="T3206" s="13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1"/>
        <v>3.4125000000000003E-2</v>
      </c>
      <c r="P3207" s="8">
        <f t="shared" si="302"/>
        <v>22.75</v>
      </c>
      <c r="Q3207" s="5" t="str">
        <f t="shared" si="303"/>
        <v>theater</v>
      </c>
      <c r="R3207" s="5" t="str">
        <f t="shared" si="300"/>
        <v>musical</v>
      </c>
      <c r="S3207" s="13">
        <f t="shared" si="304"/>
        <v>42095.583009259259</v>
      </c>
      <c r="T3207" s="13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1"/>
        <v>0</v>
      </c>
      <c r="P3208" s="8" t="e">
        <f t="shared" si="302"/>
        <v>#DIV/0!</v>
      </c>
      <c r="Q3208" s="5" t="str">
        <f t="shared" si="303"/>
        <v>theater</v>
      </c>
      <c r="R3208" s="5" t="str">
        <f t="shared" si="300"/>
        <v>musical</v>
      </c>
      <c r="S3208" s="13">
        <f t="shared" si="304"/>
        <v>42236.484386574077</v>
      </c>
      <c r="T3208" s="13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1"/>
        <v>0.46363636363636362</v>
      </c>
      <c r="P3209" s="8">
        <f t="shared" si="302"/>
        <v>70.833333333333329</v>
      </c>
      <c r="Q3209" s="5" t="str">
        <f t="shared" si="303"/>
        <v>theater</v>
      </c>
      <c r="R3209" s="5" t="str">
        <f t="shared" si="300"/>
        <v>musical</v>
      </c>
      <c r="S3209" s="13">
        <f t="shared" si="304"/>
        <v>42057.486192129632</v>
      </c>
      <c r="T3209" s="13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1"/>
        <v>1.0349999999999999</v>
      </c>
      <c r="P3210" s="8">
        <f t="shared" si="302"/>
        <v>63.109756097560975</v>
      </c>
      <c r="Q3210" s="5" t="str">
        <f t="shared" si="303"/>
        <v>theater</v>
      </c>
      <c r="R3210" s="5" t="str">
        <f t="shared" si="300"/>
        <v>plays</v>
      </c>
      <c r="S3210" s="13">
        <f t="shared" si="304"/>
        <v>41827.813391203708</v>
      </c>
      <c r="T3210" s="13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1"/>
        <v>1.1932315789473684</v>
      </c>
      <c r="P3211" s="8">
        <f t="shared" si="302"/>
        <v>50.157964601769912</v>
      </c>
      <c r="Q3211" s="5" t="str">
        <f t="shared" si="303"/>
        <v>theater</v>
      </c>
      <c r="R3211" s="5" t="str">
        <f t="shared" si="300"/>
        <v>plays</v>
      </c>
      <c r="S3211" s="13">
        <f t="shared" si="304"/>
        <v>41778.845578703702</v>
      </c>
      <c r="T3211" s="13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1"/>
        <v>1.2576666666666667</v>
      </c>
      <c r="P3212" s="8">
        <f t="shared" si="302"/>
        <v>62.883333333333333</v>
      </c>
      <c r="Q3212" s="5" t="str">
        <f t="shared" si="303"/>
        <v>theater</v>
      </c>
      <c r="R3212" s="5" t="str">
        <f t="shared" ref="R3212:R3275" si="306">RIGHT(N3212,LEN(N3212)-FIND("/",N3212))</f>
        <v>plays</v>
      </c>
      <c r="S3212" s="13">
        <f t="shared" si="304"/>
        <v>41014.144895833335</v>
      </c>
      <c r="T3212" s="13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1"/>
        <v>1.1974347826086957</v>
      </c>
      <c r="P3213" s="8">
        <f t="shared" si="302"/>
        <v>85.531055900621112</v>
      </c>
      <c r="Q3213" s="5" t="str">
        <f t="shared" si="303"/>
        <v>theater</v>
      </c>
      <c r="R3213" s="5" t="str">
        <f t="shared" si="306"/>
        <v>plays</v>
      </c>
      <c r="S3213" s="13">
        <f t="shared" si="304"/>
        <v>41834.794907407406</v>
      </c>
      <c r="T3213" s="13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1"/>
        <v>1.2625</v>
      </c>
      <c r="P3214" s="8">
        <f t="shared" si="302"/>
        <v>53.723404255319146</v>
      </c>
      <c r="Q3214" s="5" t="str">
        <f t="shared" si="303"/>
        <v>theater</v>
      </c>
      <c r="R3214" s="5" t="str">
        <f t="shared" si="306"/>
        <v>plays</v>
      </c>
      <c r="S3214" s="13">
        <f t="shared" si="304"/>
        <v>41830.004062500004</v>
      </c>
      <c r="T3214" s="13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1"/>
        <v>1.0011666666666668</v>
      </c>
      <c r="P3215" s="8">
        <f t="shared" si="302"/>
        <v>127.80851063829788</v>
      </c>
      <c r="Q3215" s="5" t="str">
        <f t="shared" si="303"/>
        <v>theater</v>
      </c>
      <c r="R3215" s="5" t="str">
        <f t="shared" si="306"/>
        <v>plays</v>
      </c>
      <c r="S3215" s="13">
        <f t="shared" si="304"/>
        <v>42171.971747685187</v>
      </c>
      <c r="T3215" s="13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1"/>
        <v>1.0213333333333334</v>
      </c>
      <c r="P3216" s="8">
        <f t="shared" si="302"/>
        <v>106.57391304347826</v>
      </c>
      <c r="Q3216" s="5" t="str">
        <f t="shared" si="303"/>
        <v>theater</v>
      </c>
      <c r="R3216" s="5" t="str">
        <f t="shared" si="306"/>
        <v>plays</v>
      </c>
      <c r="S3216" s="13">
        <f t="shared" si="304"/>
        <v>42338.000844907408</v>
      </c>
      <c r="T3216" s="13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1"/>
        <v>1.0035142857142858</v>
      </c>
      <c r="P3217" s="8">
        <f t="shared" si="302"/>
        <v>262.11194029850748</v>
      </c>
      <c r="Q3217" s="5" t="str">
        <f t="shared" si="303"/>
        <v>theater</v>
      </c>
      <c r="R3217" s="5" t="str">
        <f t="shared" si="306"/>
        <v>plays</v>
      </c>
      <c r="S3217" s="13">
        <f t="shared" si="304"/>
        <v>42219.873506944445</v>
      </c>
      <c r="T3217" s="13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1"/>
        <v>1.0004999999999999</v>
      </c>
      <c r="P3218" s="8">
        <f t="shared" si="302"/>
        <v>57.171428571428571</v>
      </c>
      <c r="Q3218" s="5" t="str">
        <f t="shared" si="303"/>
        <v>theater</v>
      </c>
      <c r="R3218" s="5" t="str">
        <f t="shared" si="306"/>
        <v>plays</v>
      </c>
      <c r="S3218" s="13">
        <f t="shared" si="304"/>
        <v>42165.670960648153</v>
      </c>
      <c r="T3218" s="13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1"/>
        <v>1.1602222222222223</v>
      </c>
      <c r="P3219" s="8">
        <f t="shared" si="302"/>
        <v>50.20192307692308</v>
      </c>
      <c r="Q3219" s="5" t="str">
        <f t="shared" si="303"/>
        <v>theater</v>
      </c>
      <c r="R3219" s="5" t="str">
        <f t="shared" si="306"/>
        <v>plays</v>
      </c>
      <c r="S3219" s="13">
        <f t="shared" si="304"/>
        <v>42648.754444444443</v>
      </c>
      <c r="T3219" s="13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1"/>
        <v>1.0209999999999999</v>
      </c>
      <c r="P3220" s="8">
        <f t="shared" si="302"/>
        <v>66.586956521739125</v>
      </c>
      <c r="Q3220" s="5" t="str">
        <f t="shared" si="303"/>
        <v>theater</v>
      </c>
      <c r="R3220" s="5" t="str">
        <f t="shared" si="306"/>
        <v>plays</v>
      </c>
      <c r="S3220" s="13">
        <f t="shared" si="304"/>
        <v>41971.210486111115</v>
      </c>
      <c r="T3220" s="13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1"/>
        <v>1.0011000000000001</v>
      </c>
      <c r="P3221" s="8">
        <f t="shared" si="302"/>
        <v>168.25210084033614</v>
      </c>
      <c r="Q3221" s="5" t="str">
        <f t="shared" si="303"/>
        <v>theater</v>
      </c>
      <c r="R3221" s="5" t="str">
        <f t="shared" si="306"/>
        <v>plays</v>
      </c>
      <c r="S3221" s="13">
        <f t="shared" si="304"/>
        <v>42051.191516203711</v>
      </c>
      <c r="T3221" s="13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1"/>
        <v>1.0084</v>
      </c>
      <c r="P3222" s="8">
        <f t="shared" si="302"/>
        <v>256.37288135593218</v>
      </c>
      <c r="Q3222" s="5" t="str">
        <f t="shared" si="303"/>
        <v>theater</v>
      </c>
      <c r="R3222" s="5" t="str">
        <f t="shared" si="306"/>
        <v>plays</v>
      </c>
      <c r="S3222" s="13">
        <f t="shared" si="304"/>
        <v>42773.041712962964</v>
      </c>
      <c r="T3222" s="13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1"/>
        <v>1.0342499999999999</v>
      </c>
      <c r="P3223" s="8">
        <f t="shared" si="302"/>
        <v>36.610619469026545</v>
      </c>
      <c r="Q3223" s="5" t="str">
        <f t="shared" si="303"/>
        <v>theater</v>
      </c>
      <c r="R3223" s="5" t="str">
        <f t="shared" si="306"/>
        <v>plays</v>
      </c>
      <c r="S3223" s="13">
        <f t="shared" si="304"/>
        <v>42155.905127314814</v>
      </c>
      <c r="T3223" s="13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1"/>
        <v>1.248</v>
      </c>
      <c r="P3224" s="8">
        <f t="shared" si="302"/>
        <v>37.142857142857146</v>
      </c>
      <c r="Q3224" s="5" t="str">
        <f t="shared" si="303"/>
        <v>theater</v>
      </c>
      <c r="R3224" s="5" t="str">
        <f t="shared" si="306"/>
        <v>plays</v>
      </c>
      <c r="S3224" s="13">
        <f t="shared" si="304"/>
        <v>42270.79047453704</v>
      </c>
      <c r="T3224" s="13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1"/>
        <v>1.0951612903225807</v>
      </c>
      <c r="P3225" s="8">
        <f t="shared" si="302"/>
        <v>45.878378378378379</v>
      </c>
      <c r="Q3225" s="5" t="str">
        <f t="shared" si="303"/>
        <v>theater</v>
      </c>
      <c r="R3225" s="5" t="str">
        <f t="shared" si="306"/>
        <v>plays</v>
      </c>
      <c r="S3225" s="13">
        <f t="shared" si="304"/>
        <v>42207.043703703705</v>
      </c>
      <c r="T3225" s="13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1"/>
        <v>1.0203333333333333</v>
      </c>
      <c r="P3226" s="8">
        <f t="shared" si="302"/>
        <v>141.71296296296296</v>
      </c>
      <c r="Q3226" s="5" t="str">
        <f t="shared" si="303"/>
        <v>theater</v>
      </c>
      <c r="R3226" s="5" t="str">
        <f t="shared" si="306"/>
        <v>plays</v>
      </c>
      <c r="S3226" s="13">
        <f t="shared" si="304"/>
        <v>42698.059178240743</v>
      </c>
      <c r="T3226" s="13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1"/>
        <v>1.0235000000000001</v>
      </c>
      <c r="P3227" s="8">
        <f t="shared" si="302"/>
        <v>52.487179487179489</v>
      </c>
      <c r="Q3227" s="5" t="str">
        <f t="shared" si="303"/>
        <v>theater</v>
      </c>
      <c r="R3227" s="5" t="str">
        <f t="shared" si="306"/>
        <v>plays</v>
      </c>
      <c r="S3227" s="13">
        <f t="shared" si="304"/>
        <v>42503.767800925933</v>
      </c>
      <c r="T3227" s="13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1"/>
        <v>1.0416666666666667</v>
      </c>
      <c r="P3228" s="8">
        <f t="shared" si="302"/>
        <v>59.523809523809526</v>
      </c>
      <c r="Q3228" s="5" t="str">
        <f t="shared" si="303"/>
        <v>theater</v>
      </c>
      <c r="R3228" s="5" t="str">
        <f t="shared" si="306"/>
        <v>plays</v>
      </c>
      <c r="S3228" s="13">
        <f t="shared" si="304"/>
        <v>42277.791805555556</v>
      </c>
      <c r="T3228" s="13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1"/>
        <v>1.25</v>
      </c>
      <c r="P3229" s="8">
        <f t="shared" si="302"/>
        <v>50</v>
      </c>
      <c r="Q3229" s="5" t="str">
        <f t="shared" si="303"/>
        <v>theater</v>
      </c>
      <c r="R3229" s="5" t="str">
        <f t="shared" si="306"/>
        <v>plays</v>
      </c>
      <c r="S3229" s="13">
        <f t="shared" si="304"/>
        <v>42723.09069444445</v>
      </c>
      <c r="T3229" s="13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1"/>
        <v>1.0234285714285714</v>
      </c>
      <c r="P3230" s="8">
        <f t="shared" si="302"/>
        <v>193.62162162162161</v>
      </c>
      <c r="Q3230" s="5" t="str">
        <f t="shared" si="303"/>
        <v>theater</v>
      </c>
      <c r="R3230" s="5" t="str">
        <f t="shared" si="306"/>
        <v>plays</v>
      </c>
      <c r="S3230" s="13">
        <f t="shared" si="304"/>
        <v>42323.917638888895</v>
      </c>
      <c r="T3230" s="13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1"/>
        <v>1.0786500000000001</v>
      </c>
      <c r="P3231" s="8">
        <f t="shared" si="302"/>
        <v>106.79702970297029</v>
      </c>
      <c r="Q3231" s="5" t="str">
        <f t="shared" si="303"/>
        <v>theater</v>
      </c>
      <c r="R3231" s="5" t="str">
        <f t="shared" si="306"/>
        <v>plays</v>
      </c>
      <c r="S3231" s="13">
        <f t="shared" si="304"/>
        <v>41933.499976851854</v>
      </c>
      <c r="T3231" s="13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1"/>
        <v>1.0988461538461538</v>
      </c>
      <c r="P3232" s="8">
        <f t="shared" si="302"/>
        <v>77.21621621621621</v>
      </c>
      <c r="Q3232" s="5" t="str">
        <f t="shared" si="303"/>
        <v>theater</v>
      </c>
      <c r="R3232" s="5" t="str">
        <f t="shared" si="306"/>
        <v>plays</v>
      </c>
      <c r="S3232" s="13">
        <f t="shared" si="304"/>
        <v>41898.376458333332</v>
      </c>
      <c r="T3232" s="13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1"/>
        <v>1.61</v>
      </c>
      <c r="P3233" s="8">
        <f t="shared" si="302"/>
        <v>57.5</v>
      </c>
      <c r="Q3233" s="5" t="str">
        <f t="shared" si="303"/>
        <v>theater</v>
      </c>
      <c r="R3233" s="5" t="str">
        <f t="shared" si="306"/>
        <v>plays</v>
      </c>
      <c r="S3233" s="13">
        <f t="shared" si="304"/>
        <v>42447.152164351857</v>
      </c>
      <c r="T3233" s="13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1"/>
        <v>1.3120000000000001</v>
      </c>
      <c r="P3234" s="8">
        <f t="shared" si="302"/>
        <v>50.46153846153846</v>
      </c>
      <c r="Q3234" s="5" t="str">
        <f t="shared" si="303"/>
        <v>theater</v>
      </c>
      <c r="R3234" s="5" t="str">
        <f t="shared" si="306"/>
        <v>plays</v>
      </c>
      <c r="S3234" s="13">
        <f t="shared" si="304"/>
        <v>42464.022187500006</v>
      </c>
      <c r="T3234" s="13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1"/>
        <v>1.1879999999999999</v>
      </c>
      <c r="P3235" s="8">
        <f t="shared" si="302"/>
        <v>97.377049180327873</v>
      </c>
      <c r="Q3235" s="5" t="str">
        <f t="shared" si="303"/>
        <v>theater</v>
      </c>
      <c r="R3235" s="5" t="str">
        <f t="shared" si="306"/>
        <v>plays</v>
      </c>
      <c r="S3235" s="13">
        <f t="shared" si="304"/>
        <v>42767.013368055559</v>
      </c>
      <c r="T3235" s="13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1"/>
        <v>1.0039275000000001</v>
      </c>
      <c r="P3236" s="8">
        <f t="shared" si="302"/>
        <v>34.91921739130435</v>
      </c>
      <c r="Q3236" s="5" t="str">
        <f t="shared" si="303"/>
        <v>theater</v>
      </c>
      <c r="R3236" s="5" t="str">
        <f t="shared" si="306"/>
        <v>plays</v>
      </c>
      <c r="S3236" s="13">
        <f t="shared" si="304"/>
        <v>42734.997777777775</v>
      </c>
      <c r="T3236" s="13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1"/>
        <v>1.0320666666666667</v>
      </c>
      <c r="P3237" s="8">
        <f t="shared" si="302"/>
        <v>85.530386740331494</v>
      </c>
      <c r="Q3237" s="5" t="str">
        <f t="shared" si="303"/>
        <v>theater</v>
      </c>
      <c r="R3237" s="5" t="str">
        <f t="shared" si="306"/>
        <v>plays</v>
      </c>
      <c r="S3237" s="13">
        <f t="shared" si="304"/>
        <v>42522.556145833332</v>
      </c>
      <c r="T3237" s="13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1"/>
        <v>1.006</v>
      </c>
      <c r="P3238" s="8">
        <f t="shared" si="302"/>
        <v>182.90909090909091</v>
      </c>
      <c r="Q3238" s="5" t="str">
        <f t="shared" si="303"/>
        <v>theater</v>
      </c>
      <c r="R3238" s="5" t="str">
        <f t="shared" si="306"/>
        <v>plays</v>
      </c>
      <c r="S3238" s="13">
        <f t="shared" si="304"/>
        <v>42703.125381944446</v>
      </c>
      <c r="T3238" s="13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1"/>
        <v>1.0078754285714286</v>
      </c>
      <c r="P3239" s="8">
        <f t="shared" si="302"/>
        <v>131.13620817843866</v>
      </c>
      <c r="Q3239" s="5" t="str">
        <f t="shared" si="303"/>
        <v>theater</v>
      </c>
      <c r="R3239" s="5" t="str">
        <f t="shared" si="306"/>
        <v>plays</v>
      </c>
      <c r="S3239" s="13">
        <f t="shared" si="304"/>
        <v>42252.682685185187</v>
      </c>
      <c r="T3239" s="13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1"/>
        <v>1.1232142857142857</v>
      </c>
      <c r="P3240" s="8">
        <f t="shared" si="302"/>
        <v>39.810126582278478</v>
      </c>
      <c r="Q3240" s="5" t="str">
        <f t="shared" si="303"/>
        <v>theater</v>
      </c>
      <c r="R3240" s="5" t="str">
        <f t="shared" si="306"/>
        <v>plays</v>
      </c>
      <c r="S3240" s="13">
        <f t="shared" si="304"/>
        <v>42156.718726851854</v>
      </c>
      <c r="T3240" s="13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1"/>
        <v>1.0591914022517912</v>
      </c>
      <c r="P3241" s="8">
        <f t="shared" si="302"/>
        <v>59.701730769230764</v>
      </c>
      <c r="Q3241" s="5" t="str">
        <f t="shared" si="303"/>
        <v>theater</v>
      </c>
      <c r="R3241" s="5" t="str">
        <f t="shared" si="306"/>
        <v>plays</v>
      </c>
      <c r="S3241" s="13">
        <f t="shared" si="304"/>
        <v>42278.297372685185</v>
      </c>
      <c r="T3241" s="13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1"/>
        <v>1.0056666666666667</v>
      </c>
      <c r="P3242" s="8">
        <f t="shared" si="302"/>
        <v>88.735294117647058</v>
      </c>
      <c r="Q3242" s="5" t="str">
        <f t="shared" si="303"/>
        <v>theater</v>
      </c>
      <c r="R3242" s="5" t="str">
        <f t="shared" si="306"/>
        <v>plays</v>
      </c>
      <c r="S3242" s="13">
        <f t="shared" si="304"/>
        <v>42754.902175925927</v>
      </c>
      <c r="T3242" s="13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1"/>
        <v>1.1530588235294117</v>
      </c>
      <c r="P3243" s="8">
        <f t="shared" si="302"/>
        <v>58.688622754491021</v>
      </c>
      <c r="Q3243" s="5" t="str">
        <f t="shared" si="303"/>
        <v>theater</v>
      </c>
      <c r="R3243" s="5" t="str">
        <f t="shared" si="306"/>
        <v>plays</v>
      </c>
      <c r="S3243" s="13">
        <f t="shared" si="304"/>
        <v>41893.533217592594</v>
      </c>
      <c r="T3243" s="13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1"/>
        <v>1.273042</v>
      </c>
      <c r="P3244" s="8">
        <f t="shared" si="302"/>
        <v>69.56513661202186</v>
      </c>
      <c r="Q3244" s="5" t="str">
        <f t="shared" si="303"/>
        <v>theater</v>
      </c>
      <c r="R3244" s="5" t="str">
        <f t="shared" si="306"/>
        <v>plays</v>
      </c>
      <c r="S3244" s="13">
        <f t="shared" si="304"/>
        <v>41871.96402777778</v>
      </c>
      <c r="T3244" s="13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1"/>
        <v>1.028375</v>
      </c>
      <c r="P3245" s="8">
        <f t="shared" si="302"/>
        <v>115.87323943661971</v>
      </c>
      <c r="Q3245" s="5" t="str">
        <f t="shared" si="303"/>
        <v>theater</v>
      </c>
      <c r="R3245" s="5" t="str">
        <f t="shared" si="306"/>
        <v>plays</v>
      </c>
      <c r="S3245" s="13">
        <f t="shared" si="304"/>
        <v>42262.305115740739</v>
      </c>
      <c r="T3245" s="13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1"/>
        <v>1.0293749999999999</v>
      </c>
      <c r="P3246" s="8">
        <f t="shared" si="302"/>
        <v>23.869565217391305</v>
      </c>
      <c r="Q3246" s="5" t="str">
        <f t="shared" si="303"/>
        <v>theater</v>
      </c>
      <c r="R3246" s="5" t="str">
        <f t="shared" si="306"/>
        <v>plays</v>
      </c>
      <c r="S3246" s="13">
        <f t="shared" si="304"/>
        <v>42675.90256944445</v>
      </c>
      <c r="T3246" s="13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1"/>
        <v>1.043047619047619</v>
      </c>
      <c r="P3247" s="8">
        <f t="shared" si="302"/>
        <v>81.125925925925927</v>
      </c>
      <c r="Q3247" s="5" t="str">
        <f t="shared" si="303"/>
        <v>theater</v>
      </c>
      <c r="R3247" s="5" t="str">
        <f t="shared" si="306"/>
        <v>plays</v>
      </c>
      <c r="S3247" s="13">
        <f t="shared" si="304"/>
        <v>42135.808541666665</v>
      </c>
      <c r="T3247" s="13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1"/>
        <v>1.1122000000000001</v>
      </c>
      <c r="P3248" s="8">
        <f t="shared" si="302"/>
        <v>57.626943005181346</v>
      </c>
      <c r="Q3248" s="5" t="str">
        <f t="shared" si="303"/>
        <v>theater</v>
      </c>
      <c r="R3248" s="5" t="str">
        <f t="shared" si="306"/>
        <v>plays</v>
      </c>
      <c r="S3248" s="13">
        <f t="shared" si="304"/>
        <v>42230.680555555555</v>
      </c>
      <c r="T3248" s="13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1"/>
        <v>1.0586</v>
      </c>
      <c r="P3249" s="8">
        <f t="shared" si="302"/>
        <v>46.429824561403507</v>
      </c>
      <c r="Q3249" s="5" t="str">
        <f t="shared" si="303"/>
        <v>theater</v>
      </c>
      <c r="R3249" s="5" t="str">
        <f t="shared" si="306"/>
        <v>plays</v>
      </c>
      <c r="S3249" s="13">
        <f t="shared" si="304"/>
        <v>42167.642500000002</v>
      </c>
      <c r="T3249" s="13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1"/>
        <v>1.0079166666666666</v>
      </c>
      <c r="P3250" s="8">
        <f t="shared" si="302"/>
        <v>60.475000000000001</v>
      </c>
      <c r="Q3250" s="5" t="str">
        <f t="shared" si="303"/>
        <v>theater</v>
      </c>
      <c r="R3250" s="5" t="str">
        <f t="shared" si="306"/>
        <v>plays</v>
      </c>
      <c r="S3250" s="13">
        <f t="shared" si="304"/>
        <v>42069.096724537041</v>
      </c>
      <c r="T3250" s="13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1"/>
        <v>1.0492727272727274</v>
      </c>
      <c r="P3251" s="8">
        <f t="shared" si="302"/>
        <v>65.579545454545453</v>
      </c>
      <c r="Q3251" s="5" t="str">
        <f t="shared" si="303"/>
        <v>theater</v>
      </c>
      <c r="R3251" s="5" t="str">
        <f t="shared" si="306"/>
        <v>plays</v>
      </c>
      <c r="S3251" s="13">
        <f t="shared" si="304"/>
        <v>42145.955023148148</v>
      </c>
      <c r="T3251" s="13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1"/>
        <v>1.01552</v>
      </c>
      <c r="P3252" s="8">
        <f t="shared" si="302"/>
        <v>119.1924882629108</v>
      </c>
      <c r="Q3252" s="5" t="str">
        <f t="shared" si="303"/>
        <v>theater</v>
      </c>
      <c r="R3252" s="5" t="str">
        <f t="shared" si="306"/>
        <v>plays</v>
      </c>
      <c r="S3252" s="13">
        <f t="shared" si="304"/>
        <v>41918.950509259259</v>
      </c>
      <c r="T3252" s="13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1"/>
        <v>1.1073333333333333</v>
      </c>
      <c r="P3253" s="8">
        <f t="shared" si="302"/>
        <v>83.05</v>
      </c>
      <c r="Q3253" s="5" t="str">
        <f t="shared" si="303"/>
        <v>theater</v>
      </c>
      <c r="R3253" s="5" t="str">
        <f t="shared" si="306"/>
        <v>plays</v>
      </c>
      <c r="S3253" s="13">
        <f t="shared" si="304"/>
        <v>42146.939421296302</v>
      </c>
      <c r="T3253" s="13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1"/>
        <v>1.2782222222222221</v>
      </c>
      <c r="P3254" s="8">
        <f t="shared" si="302"/>
        <v>57.52</v>
      </c>
      <c r="Q3254" s="5" t="str">
        <f t="shared" si="303"/>
        <v>theater</v>
      </c>
      <c r="R3254" s="5" t="str">
        <f t="shared" si="306"/>
        <v>plays</v>
      </c>
      <c r="S3254" s="13">
        <f t="shared" si="304"/>
        <v>42590.681018518524</v>
      </c>
      <c r="T3254" s="13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1"/>
        <v>1.0182500000000001</v>
      </c>
      <c r="P3255" s="8">
        <f t="shared" si="302"/>
        <v>177.08695652173913</v>
      </c>
      <c r="Q3255" s="5" t="str">
        <f t="shared" si="303"/>
        <v>theater</v>
      </c>
      <c r="R3255" s="5" t="str">
        <f t="shared" si="306"/>
        <v>plays</v>
      </c>
      <c r="S3255" s="13">
        <f t="shared" si="304"/>
        <v>42602.785046296303</v>
      </c>
      <c r="T3255" s="13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1"/>
        <v>1.012576923076923</v>
      </c>
      <c r="P3256" s="8">
        <f t="shared" si="302"/>
        <v>70.771505376344081</v>
      </c>
      <c r="Q3256" s="5" t="str">
        <f t="shared" si="303"/>
        <v>theater</v>
      </c>
      <c r="R3256" s="5" t="str">
        <f t="shared" si="306"/>
        <v>plays</v>
      </c>
      <c r="S3256" s="13">
        <f t="shared" si="304"/>
        <v>42059.294085648151</v>
      </c>
      <c r="T3256" s="13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1"/>
        <v>1.75</v>
      </c>
      <c r="P3257" s="8">
        <f t="shared" si="302"/>
        <v>29.166666666666668</v>
      </c>
      <c r="Q3257" s="5" t="str">
        <f t="shared" si="303"/>
        <v>theater</v>
      </c>
      <c r="R3257" s="5" t="str">
        <f t="shared" si="306"/>
        <v>plays</v>
      </c>
      <c r="S3257" s="13">
        <f t="shared" si="304"/>
        <v>41889.9765625</v>
      </c>
      <c r="T3257" s="13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1"/>
        <v>1.2806</v>
      </c>
      <c r="P3258" s="8">
        <f t="shared" si="302"/>
        <v>72.76136363636364</v>
      </c>
      <c r="Q3258" s="5" t="str">
        <f t="shared" si="303"/>
        <v>theater</v>
      </c>
      <c r="R3258" s="5" t="str">
        <f t="shared" si="306"/>
        <v>plays</v>
      </c>
      <c r="S3258" s="13">
        <f t="shared" si="304"/>
        <v>42144.782141203708</v>
      </c>
      <c r="T3258" s="13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1"/>
        <v>1.0629949999999999</v>
      </c>
      <c r="P3259" s="8">
        <f t="shared" si="302"/>
        <v>51.853414634146333</v>
      </c>
      <c r="Q3259" s="5" t="str">
        <f t="shared" si="303"/>
        <v>theater</v>
      </c>
      <c r="R3259" s="5" t="str">
        <f t="shared" si="306"/>
        <v>plays</v>
      </c>
      <c r="S3259" s="13">
        <f t="shared" si="304"/>
        <v>42758.767962962964</v>
      </c>
      <c r="T3259" s="13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1"/>
        <v>1.052142857142857</v>
      </c>
      <c r="P3260" s="8">
        <f t="shared" si="302"/>
        <v>98.2</v>
      </c>
      <c r="Q3260" s="5" t="str">
        <f t="shared" si="303"/>
        <v>theater</v>
      </c>
      <c r="R3260" s="5" t="str">
        <f t="shared" si="306"/>
        <v>plays</v>
      </c>
      <c r="S3260" s="13">
        <f t="shared" si="304"/>
        <v>41983.095613425925</v>
      </c>
      <c r="T3260" s="13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1"/>
        <v>1.0616782608695652</v>
      </c>
      <c r="P3261" s="8">
        <f t="shared" si="302"/>
        <v>251.7381443298969</v>
      </c>
      <c r="Q3261" s="5" t="str">
        <f t="shared" si="303"/>
        <v>theater</v>
      </c>
      <c r="R3261" s="5" t="str">
        <f t="shared" si="306"/>
        <v>plays</v>
      </c>
      <c r="S3261" s="13">
        <f t="shared" si="304"/>
        <v>42614.969270833339</v>
      </c>
      <c r="T3261" s="13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1"/>
        <v>1.0924</v>
      </c>
      <c r="P3262" s="8">
        <f t="shared" si="302"/>
        <v>74.821917808219183</v>
      </c>
      <c r="Q3262" s="5" t="str">
        <f t="shared" si="303"/>
        <v>theater</v>
      </c>
      <c r="R3262" s="5" t="str">
        <f t="shared" si="306"/>
        <v>plays</v>
      </c>
      <c r="S3262" s="13">
        <f t="shared" si="304"/>
        <v>42303.880995370368</v>
      </c>
      <c r="T3262" s="13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1"/>
        <v>1.0045454545454546</v>
      </c>
      <c r="P3263" s="8">
        <f t="shared" si="302"/>
        <v>67.65306122448979</v>
      </c>
      <c r="Q3263" s="5" t="str">
        <f t="shared" si="303"/>
        <v>theater</v>
      </c>
      <c r="R3263" s="5" t="str">
        <f t="shared" si="306"/>
        <v>plays</v>
      </c>
      <c r="S3263" s="13">
        <f t="shared" si="304"/>
        <v>42171.933750000004</v>
      </c>
      <c r="T3263" s="13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1"/>
        <v>1.0304098360655738</v>
      </c>
      <c r="P3264" s="8">
        <f t="shared" si="302"/>
        <v>93.81343283582089</v>
      </c>
      <c r="Q3264" s="5" t="str">
        <f t="shared" si="303"/>
        <v>theater</v>
      </c>
      <c r="R3264" s="5" t="str">
        <f t="shared" si="306"/>
        <v>plays</v>
      </c>
      <c r="S3264" s="13">
        <f t="shared" si="304"/>
        <v>41964.523865740739</v>
      </c>
      <c r="T3264" s="13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1"/>
        <v>1.121664</v>
      </c>
      <c r="P3265" s="8">
        <f t="shared" si="302"/>
        <v>41.237647058823526</v>
      </c>
      <c r="Q3265" s="5" t="str">
        <f t="shared" si="303"/>
        <v>theater</v>
      </c>
      <c r="R3265" s="5" t="str">
        <f t="shared" si="306"/>
        <v>plays</v>
      </c>
      <c r="S3265" s="13">
        <f t="shared" si="304"/>
        <v>42284.724398148152</v>
      </c>
      <c r="T3265" s="13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1"/>
        <v>1.03</v>
      </c>
      <c r="P3266" s="8">
        <f t="shared" si="302"/>
        <v>52.551020408163268</v>
      </c>
      <c r="Q3266" s="5" t="str">
        <f t="shared" si="303"/>
        <v>theater</v>
      </c>
      <c r="R3266" s="5" t="str">
        <f t="shared" si="306"/>
        <v>plays</v>
      </c>
      <c r="S3266" s="13">
        <f t="shared" si="304"/>
        <v>42017.00854166667</v>
      </c>
      <c r="T3266" s="13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7">E3267/D3267</f>
        <v>1.64</v>
      </c>
      <c r="P3267" s="8">
        <f t="shared" ref="P3267:P3330" si="308">E3267/L3267</f>
        <v>70.285714285714292</v>
      </c>
      <c r="Q3267" s="5" t="str">
        <f t="shared" ref="Q3267:Q3330" si="309">LEFT(N3267,FIND("/",N3267)-1)</f>
        <v>theater</v>
      </c>
      <c r="R3267" s="5" t="str">
        <f t="shared" si="306"/>
        <v>plays</v>
      </c>
      <c r="S3267" s="13">
        <f t="shared" ref="S3267:S3330" si="310">(J3267/86400)+25569+(5/24)</f>
        <v>42311.920312499999</v>
      </c>
      <c r="T3267" s="13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7"/>
        <v>1.3128333333333333</v>
      </c>
      <c r="P3268" s="8">
        <f t="shared" si="308"/>
        <v>48.325153374233132</v>
      </c>
      <c r="Q3268" s="5" t="str">
        <f t="shared" si="309"/>
        <v>theater</v>
      </c>
      <c r="R3268" s="5" t="str">
        <f t="shared" si="306"/>
        <v>plays</v>
      </c>
      <c r="S3268" s="13">
        <f t="shared" si="310"/>
        <v>42136.744467592594</v>
      </c>
      <c r="T3268" s="13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7"/>
        <v>1.0209999999999999</v>
      </c>
      <c r="P3269" s="8">
        <f t="shared" si="308"/>
        <v>53.177083333333336</v>
      </c>
      <c r="Q3269" s="5" t="str">
        <f t="shared" si="309"/>
        <v>theater</v>
      </c>
      <c r="R3269" s="5" t="str">
        <f t="shared" si="306"/>
        <v>plays</v>
      </c>
      <c r="S3269" s="13">
        <f t="shared" si="310"/>
        <v>42172.96597222222</v>
      </c>
      <c r="T3269" s="13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7"/>
        <v>1.28</v>
      </c>
      <c r="P3270" s="8">
        <f t="shared" si="308"/>
        <v>60.952380952380949</v>
      </c>
      <c r="Q3270" s="5" t="str">
        <f t="shared" si="309"/>
        <v>theater</v>
      </c>
      <c r="R3270" s="5" t="str">
        <f t="shared" si="306"/>
        <v>plays</v>
      </c>
      <c r="S3270" s="13">
        <f t="shared" si="310"/>
        <v>42591.112592592595</v>
      </c>
      <c r="T3270" s="13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7"/>
        <v>1.0149999999999999</v>
      </c>
      <c r="P3271" s="8">
        <f t="shared" si="308"/>
        <v>116</v>
      </c>
      <c r="Q3271" s="5" t="str">
        <f t="shared" si="309"/>
        <v>theater</v>
      </c>
      <c r="R3271" s="5" t="str">
        <f t="shared" si="306"/>
        <v>plays</v>
      </c>
      <c r="S3271" s="13">
        <f t="shared" si="310"/>
        <v>42137.604131944448</v>
      </c>
      <c r="T3271" s="13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7"/>
        <v>1.0166666666666666</v>
      </c>
      <c r="P3272" s="8">
        <f t="shared" si="308"/>
        <v>61</v>
      </c>
      <c r="Q3272" s="5" t="str">
        <f t="shared" si="309"/>
        <v>theater</v>
      </c>
      <c r="R3272" s="5" t="str">
        <f t="shared" si="306"/>
        <v>plays</v>
      </c>
      <c r="S3272" s="13">
        <f t="shared" si="310"/>
        <v>42167.741493055561</v>
      </c>
      <c r="T3272" s="13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7"/>
        <v>1.3</v>
      </c>
      <c r="P3273" s="8">
        <f t="shared" si="308"/>
        <v>38.235294117647058</v>
      </c>
      <c r="Q3273" s="5" t="str">
        <f t="shared" si="309"/>
        <v>theater</v>
      </c>
      <c r="R3273" s="5" t="str">
        <f t="shared" si="306"/>
        <v>plays</v>
      </c>
      <c r="S3273" s="13">
        <f t="shared" si="310"/>
        <v>41915.645543981482</v>
      </c>
      <c r="T3273" s="13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7"/>
        <v>1.5443</v>
      </c>
      <c r="P3274" s="8">
        <f t="shared" si="308"/>
        <v>106.50344827586207</v>
      </c>
      <c r="Q3274" s="5" t="str">
        <f t="shared" si="309"/>
        <v>theater</v>
      </c>
      <c r="R3274" s="5" t="str">
        <f t="shared" si="306"/>
        <v>plays</v>
      </c>
      <c r="S3274" s="13">
        <f t="shared" si="310"/>
        <v>42284.708437500005</v>
      </c>
      <c r="T3274" s="13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7"/>
        <v>1.0740000000000001</v>
      </c>
      <c r="P3275" s="8">
        <f t="shared" si="308"/>
        <v>204.57142857142858</v>
      </c>
      <c r="Q3275" s="5" t="str">
        <f t="shared" si="309"/>
        <v>theater</v>
      </c>
      <c r="R3275" s="5" t="str">
        <f t="shared" si="306"/>
        <v>plays</v>
      </c>
      <c r="S3275" s="13">
        <f t="shared" si="310"/>
        <v>42612.009745370371</v>
      </c>
      <c r="T3275" s="13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7"/>
        <v>1.0132258064516129</v>
      </c>
      <c r="P3276" s="8">
        <f t="shared" si="308"/>
        <v>54.912587412587413</v>
      </c>
      <c r="Q3276" s="5" t="str">
        <f t="shared" si="309"/>
        <v>theater</v>
      </c>
      <c r="R3276" s="5" t="str">
        <f t="shared" ref="R3276:R3339" si="312">RIGHT(N3276,LEN(N3276)-FIND("/",N3276))</f>
        <v>plays</v>
      </c>
      <c r="S3276" s="13">
        <f t="shared" si="310"/>
        <v>42400.912870370368</v>
      </c>
      <c r="T3276" s="13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7"/>
        <v>1.0027777777777778</v>
      </c>
      <c r="P3277" s="8">
        <f t="shared" si="308"/>
        <v>150.41666666666666</v>
      </c>
      <c r="Q3277" s="5" t="str">
        <f t="shared" si="309"/>
        <v>theater</v>
      </c>
      <c r="R3277" s="5" t="str">
        <f t="shared" si="312"/>
        <v>plays</v>
      </c>
      <c r="S3277" s="13">
        <f t="shared" si="310"/>
        <v>42018.088784722226</v>
      </c>
      <c r="T3277" s="13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7"/>
        <v>1.1684444444444444</v>
      </c>
      <c r="P3278" s="8">
        <f t="shared" si="308"/>
        <v>52.58</v>
      </c>
      <c r="Q3278" s="5" t="str">
        <f t="shared" si="309"/>
        <v>theater</v>
      </c>
      <c r="R3278" s="5" t="str">
        <f t="shared" si="312"/>
        <v>plays</v>
      </c>
      <c r="S3278" s="13">
        <f t="shared" si="310"/>
        <v>42427.158321759263</v>
      </c>
      <c r="T3278" s="13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7"/>
        <v>1.0860000000000001</v>
      </c>
      <c r="P3279" s="8">
        <f t="shared" si="308"/>
        <v>54.3</v>
      </c>
      <c r="Q3279" s="5" t="str">
        <f t="shared" si="309"/>
        <v>theater</v>
      </c>
      <c r="R3279" s="5" t="str">
        <f t="shared" si="312"/>
        <v>plays</v>
      </c>
      <c r="S3279" s="13">
        <f t="shared" si="310"/>
        <v>41931.891273148147</v>
      </c>
      <c r="T3279" s="13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7"/>
        <v>1.034</v>
      </c>
      <c r="P3280" s="8">
        <f t="shared" si="308"/>
        <v>76.029411764705884</v>
      </c>
      <c r="Q3280" s="5" t="str">
        <f t="shared" si="309"/>
        <v>theater</v>
      </c>
      <c r="R3280" s="5" t="str">
        <f t="shared" si="312"/>
        <v>plays</v>
      </c>
      <c r="S3280" s="13">
        <f t="shared" si="310"/>
        <v>42125.056747685187</v>
      </c>
      <c r="T3280" s="13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7"/>
        <v>1.1427586206896552</v>
      </c>
      <c r="P3281" s="8">
        <f t="shared" si="308"/>
        <v>105.2063492063492</v>
      </c>
      <c r="Q3281" s="5" t="str">
        <f t="shared" si="309"/>
        <v>theater</v>
      </c>
      <c r="R3281" s="5" t="str">
        <f t="shared" si="312"/>
        <v>plays</v>
      </c>
      <c r="S3281" s="13">
        <f t="shared" si="310"/>
        <v>42431.31086805556</v>
      </c>
      <c r="T3281" s="13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7"/>
        <v>1.03</v>
      </c>
      <c r="P3282" s="8">
        <f t="shared" si="308"/>
        <v>68.666666666666671</v>
      </c>
      <c r="Q3282" s="5" t="str">
        <f t="shared" si="309"/>
        <v>theater</v>
      </c>
      <c r="R3282" s="5" t="str">
        <f t="shared" si="312"/>
        <v>plays</v>
      </c>
      <c r="S3282" s="13">
        <f t="shared" si="310"/>
        <v>42121.965254629635</v>
      </c>
      <c r="T3282" s="13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7"/>
        <v>1.216</v>
      </c>
      <c r="P3283" s="8">
        <f t="shared" si="308"/>
        <v>129.36170212765958</v>
      </c>
      <c r="Q3283" s="5" t="str">
        <f t="shared" si="309"/>
        <v>theater</v>
      </c>
      <c r="R3283" s="5" t="str">
        <f t="shared" si="312"/>
        <v>plays</v>
      </c>
      <c r="S3283" s="13">
        <f t="shared" si="310"/>
        <v>42219.228067129632</v>
      </c>
      <c r="T3283" s="13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7"/>
        <v>1.026467741935484</v>
      </c>
      <c r="P3284" s="8">
        <f t="shared" si="308"/>
        <v>134.26371308016877</v>
      </c>
      <c r="Q3284" s="5" t="str">
        <f t="shared" si="309"/>
        <v>theater</v>
      </c>
      <c r="R3284" s="5" t="str">
        <f t="shared" si="312"/>
        <v>plays</v>
      </c>
      <c r="S3284" s="13">
        <f t="shared" si="310"/>
        <v>42445.402638888896</v>
      </c>
      <c r="T3284" s="13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7"/>
        <v>1.0475000000000001</v>
      </c>
      <c r="P3285" s="8">
        <f t="shared" si="308"/>
        <v>17.829787234042552</v>
      </c>
      <c r="Q3285" s="5" t="str">
        <f t="shared" si="309"/>
        <v>theater</v>
      </c>
      <c r="R3285" s="5" t="str">
        <f t="shared" si="312"/>
        <v>plays</v>
      </c>
      <c r="S3285" s="13">
        <f t="shared" si="310"/>
        <v>42379.952523148146</v>
      </c>
      <c r="T3285" s="13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7"/>
        <v>1.016</v>
      </c>
      <c r="P3286" s="8">
        <f t="shared" si="308"/>
        <v>203.2</v>
      </c>
      <c r="Q3286" s="5" t="str">
        <f t="shared" si="309"/>
        <v>theater</v>
      </c>
      <c r="R3286" s="5" t="str">
        <f t="shared" si="312"/>
        <v>plays</v>
      </c>
      <c r="S3286" s="13">
        <f t="shared" si="310"/>
        <v>42381.093206018522</v>
      </c>
      <c r="T3286" s="13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7"/>
        <v>1.1210242048409682</v>
      </c>
      <c r="P3287" s="8">
        <f t="shared" si="308"/>
        <v>69.18518518518519</v>
      </c>
      <c r="Q3287" s="5" t="str">
        <f t="shared" si="309"/>
        <v>theater</v>
      </c>
      <c r="R3287" s="5" t="str">
        <f t="shared" si="312"/>
        <v>plays</v>
      </c>
      <c r="S3287" s="13">
        <f t="shared" si="310"/>
        <v>42763.150763888894</v>
      </c>
      <c r="T3287" s="13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7"/>
        <v>1.0176666666666667</v>
      </c>
      <c r="P3288" s="8">
        <f t="shared" si="308"/>
        <v>125.12295081967213</v>
      </c>
      <c r="Q3288" s="5" t="str">
        <f t="shared" si="309"/>
        <v>theater</v>
      </c>
      <c r="R3288" s="5" t="str">
        <f t="shared" si="312"/>
        <v>plays</v>
      </c>
      <c r="S3288" s="13">
        <f t="shared" si="310"/>
        <v>42568.048402777778</v>
      </c>
      <c r="T3288" s="13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7"/>
        <v>1</v>
      </c>
      <c r="P3289" s="8">
        <f t="shared" si="308"/>
        <v>73.529411764705884</v>
      </c>
      <c r="Q3289" s="5" t="str">
        <f t="shared" si="309"/>
        <v>theater</v>
      </c>
      <c r="R3289" s="5" t="str">
        <f t="shared" si="312"/>
        <v>plays</v>
      </c>
      <c r="S3289" s="13">
        <f t="shared" si="310"/>
        <v>42311.958657407413</v>
      </c>
      <c r="T3289" s="13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7"/>
        <v>1.0026489999999999</v>
      </c>
      <c r="P3290" s="8">
        <f t="shared" si="308"/>
        <v>48.437149758454105</v>
      </c>
      <c r="Q3290" s="5" t="str">
        <f t="shared" si="309"/>
        <v>theater</v>
      </c>
      <c r="R3290" s="5" t="str">
        <f t="shared" si="312"/>
        <v>plays</v>
      </c>
      <c r="S3290" s="13">
        <f t="shared" si="310"/>
        <v>42505.982812499999</v>
      </c>
      <c r="T3290" s="13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7"/>
        <v>1.3304200000000002</v>
      </c>
      <c r="P3291" s="8">
        <f t="shared" si="308"/>
        <v>26.608400000000003</v>
      </c>
      <c r="Q3291" s="5" t="str">
        <f t="shared" si="309"/>
        <v>theater</v>
      </c>
      <c r="R3291" s="5" t="str">
        <f t="shared" si="312"/>
        <v>plays</v>
      </c>
      <c r="S3291" s="13">
        <f t="shared" si="310"/>
        <v>42758.576412037037</v>
      </c>
      <c r="T3291" s="13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7"/>
        <v>1.212</v>
      </c>
      <c r="P3292" s="8">
        <f t="shared" si="308"/>
        <v>33.666666666666664</v>
      </c>
      <c r="Q3292" s="5" t="str">
        <f t="shared" si="309"/>
        <v>theater</v>
      </c>
      <c r="R3292" s="5" t="str">
        <f t="shared" si="312"/>
        <v>plays</v>
      </c>
      <c r="S3292" s="13">
        <f t="shared" si="310"/>
        <v>42775.723275462966</v>
      </c>
      <c r="T3292" s="13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7"/>
        <v>1.1399999999999999</v>
      </c>
      <c r="P3293" s="8">
        <f t="shared" si="308"/>
        <v>40.714285714285715</v>
      </c>
      <c r="Q3293" s="5" t="str">
        <f t="shared" si="309"/>
        <v>theater</v>
      </c>
      <c r="R3293" s="5" t="str">
        <f t="shared" si="312"/>
        <v>plays</v>
      </c>
      <c r="S3293" s="13">
        <f t="shared" si="310"/>
        <v>42232.910879629628</v>
      </c>
      <c r="T3293" s="13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7"/>
        <v>2.8613861386138613</v>
      </c>
      <c r="P3294" s="8">
        <f t="shared" si="308"/>
        <v>19.266666666666666</v>
      </c>
      <c r="Q3294" s="5" t="str">
        <f t="shared" si="309"/>
        <v>theater</v>
      </c>
      <c r="R3294" s="5" t="str">
        <f t="shared" si="312"/>
        <v>plays</v>
      </c>
      <c r="S3294" s="13">
        <f t="shared" si="310"/>
        <v>42282.978564814817</v>
      </c>
      <c r="T3294" s="13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7"/>
        <v>1.7044444444444444</v>
      </c>
      <c r="P3295" s="8">
        <f t="shared" si="308"/>
        <v>84.285714285714292</v>
      </c>
      <c r="Q3295" s="5" t="str">
        <f t="shared" si="309"/>
        <v>theater</v>
      </c>
      <c r="R3295" s="5" t="str">
        <f t="shared" si="312"/>
        <v>plays</v>
      </c>
      <c r="S3295" s="13">
        <f t="shared" si="310"/>
        <v>42768.633703703708</v>
      </c>
      <c r="T3295" s="13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7"/>
        <v>1.1833333333333333</v>
      </c>
      <c r="P3296" s="8">
        <f t="shared" si="308"/>
        <v>29.583333333333332</v>
      </c>
      <c r="Q3296" s="5" t="str">
        <f t="shared" si="309"/>
        <v>theater</v>
      </c>
      <c r="R3296" s="5" t="str">
        <f t="shared" si="312"/>
        <v>plays</v>
      </c>
      <c r="S3296" s="13">
        <f t="shared" si="310"/>
        <v>42141.749467592592</v>
      </c>
      <c r="T3296" s="13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7"/>
        <v>1.0285857142857142</v>
      </c>
      <c r="P3297" s="8">
        <f t="shared" si="308"/>
        <v>26.667037037037037</v>
      </c>
      <c r="Q3297" s="5" t="str">
        <f t="shared" si="309"/>
        <v>theater</v>
      </c>
      <c r="R3297" s="5" t="str">
        <f t="shared" si="312"/>
        <v>plays</v>
      </c>
      <c r="S3297" s="13">
        <f t="shared" si="310"/>
        <v>42609.650798611117</v>
      </c>
      <c r="T3297" s="13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7"/>
        <v>1.4406666666666668</v>
      </c>
      <c r="P3298" s="8">
        <f t="shared" si="308"/>
        <v>45.978723404255319</v>
      </c>
      <c r="Q3298" s="5" t="str">
        <f t="shared" si="309"/>
        <v>theater</v>
      </c>
      <c r="R3298" s="5" t="str">
        <f t="shared" si="312"/>
        <v>plays</v>
      </c>
      <c r="S3298" s="13">
        <f t="shared" si="310"/>
        <v>42309.964953703711</v>
      </c>
      <c r="T3298" s="13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7"/>
        <v>1.0007272727272727</v>
      </c>
      <c r="P3299" s="8">
        <f t="shared" si="308"/>
        <v>125.09090909090909</v>
      </c>
      <c r="Q3299" s="5" t="str">
        <f t="shared" si="309"/>
        <v>theater</v>
      </c>
      <c r="R3299" s="5" t="str">
        <f t="shared" si="312"/>
        <v>plays</v>
      </c>
      <c r="S3299" s="13">
        <f t="shared" si="310"/>
        <v>42193.979814814818</v>
      </c>
      <c r="T3299" s="13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7"/>
        <v>1.0173000000000001</v>
      </c>
      <c r="P3300" s="8">
        <f t="shared" si="308"/>
        <v>141.29166666666666</v>
      </c>
      <c r="Q3300" s="5" t="str">
        <f t="shared" si="309"/>
        <v>theater</v>
      </c>
      <c r="R3300" s="5" t="str">
        <f t="shared" si="312"/>
        <v>plays</v>
      </c>
      <c r="S3300" s="13">
        <f t="shared" si="310"/>
        <v>42240.166296296295</v>
      </c>
      <c r="T3300" s="13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7"/>
        <v>1.1619999999999999</v>
      </c>
      <c r="P3301" s="8">
        <f t="shared" si="308"/>
        <v>55.333333333333336</v>
      </c>
      <c r="Q3301" s="5" t="str">
        <f t="shared" si="309"/>
        <v>theater</v>
      </c>
      <c r="R3301" s="5" t="str">
        <f t="shared" si="312"/>
        <v>plays</v>
      </c>
      <c r="S3301" s="13">
        <f t="shared" si="310"/>
        <v>42262.12572916667</v>
      </c>
      <c r="T3301" s="13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7"/>
        <v>1.3616666666666666</v>
      </c>
      <c r="P3302" s="8">
        <f t="shared" si="308"/>
        <v>46.420454545454547</v>
      </c>
      <c r="Q3302" s="5" t="str">
        <f t="shared" si="309"/>
        <v>theater</v>
      </c>
      <c r="R3302" s="5" t="str">
        <f t="shared" si="312"/>
        <v>plays</v>
      </c>
      <c r="S3302" s="13">
        <f t="shared" si="310"/>
        <v>42102.952106481483</v>
      </c>
      <c r="T3302" s="13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7"/>
        <v>1.3346666666666667</v>
      </c>
      <c r="P3303" s="8">
        <f t="shared" si="308"/>
        <v>57.2</v>
      </c>
      <c r="Q3303" s="5" t="str">
        <f t="shared" si="309"/>
        <v>theater</v>
      </c>
      <c r="R3303" s="5" t="str">
        <f t="shared" si="312"/>
        <v>plays</v>
      </c>
      <c r="S3303" s="13">
        <f t="shared" si="310"/>
        <v>42538.944166666668</v>
      </c>
      <c r="T3303" s="13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7"/>
        <v>1.0339285714285715</v>
      </c>
      <c r="P3304" s="8">
        <f t="shared" si="308"/>
        <v>173.7</v>
      </c>
      <c r="Q3304" s="5" t="str">
        <f t="shared" si="309"/>
        <v>theater</v>
      </c>
      <c r="R3304" s="5" t="str">
        <f t="shared" si="312"/>
        <v>plays</v>
      </c>
      <c r="S3304" s="13">
        <f t="shared" si="310"/>
        <v>42681.559907407405</v>
      </c>
      <c r="T3304" s="13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7"/>
        <v>1.1588888888888889</v>
      </c>
      <c r="P3305" s="8">
        <f t="shared" si="308"/>
        <v>59.6</v>
      </c>
      <c r="Q3305" s="5" t="str">
        <f t="shared" si="309"/>
        <v>theater</v>
      </c>
      <c r="R3305" s="5" t="str">
        <f t="shared" si="312"/>
        <v>plays</v>
      </c>
      <c r="S3305" s="13">
        <f t="shared" si="310"/>
        <v>42056.859768518516</v>
      </c>
      <c r="T3305" s="13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7"/>
        <v>1.0451666666666666</v>
      </c>
      <c r="P3306" s="8">
        <f t="shared" si="308"/>
        <v>89.585714285714289</v>
      </c>
      <c r="Q3306" s="5" t="str">
        <f t="shared" si="309"/>
        <v>theater</v>
      </c>
      <c r="R3306" s="5" t="str">
        <f t="shared" si="312"/>
        <v>plays</v>
      </c>
      <c r="S3306" s="13">
        <f t="shared" si="310"/>
        <v>42696.832777777781</v>
      </c>
      <c r="T3306" s="13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7"/>
        <v>1.0202500000000001</v>
      </c>
      <c r="P3307" s="8">
        <f t="shared" si="308"/>
        <v>204.05</v>
      </c>
      <c r="Q3307" s="5" t="str">
        <f t="shared" si="309"/>
        <v>theater</v>
      </c>
      <c r="R3307" s="5" t="str">
        <f t="shared" si="312"/>
        <v>plays</v>
      </c>
      <c r="S3307" s="13">
        <f t="shared" si="310"/>
        <v>42187.064212962963</v>
      </c>
      <c r="T3307" s="13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7"/>
        <v>1.7533333333333334</v>
      </c>
      <c r="P3308" s="8">
        <f t="shared" si="308"/>
        <v>48.703703703703702</v>
      </c>
      <c r="Q3308" s="5" t="str">
        <f t="shared" si="309"/>
        <v>theater</v>
      </c>
      <c r="R3308" s="5" t="str">
        <f t="shared" si="312"/>
        <v>plays</v>
      </c>
      <c r="S3308" s="13">
        <f t="shared" si="310"/>
        <v>42493.427569444444</v>
      </c>
      <c r="T3308" s="13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7"/>
        <v>1.0668</v>
      </c>
      <c r="P3309" s="8">
        <f t="shared" si="308"/>
        <v>53.339999999999996</v>
      </c>
      <c r="Q3309" s="5" t="str">
        <f t="shared" si="309"/>
        <v>theater</v>
      </c>
      <c r="R3309" s="5" t="str">
        <f t="shared" si="312"/>
        <v>plays</v>
      </c>
      <c r="S3309" s="13">
        <f t="shared" si="310"/>
        <v>42475.265497685185</v>
      </c>
      <c r="T3309" s="13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7"/>
        <v>1.2228571428571429</v>
      </c>
      <c r="P3310" s="8">
        <f t="shared" si="308"/>
        <v>75.087719298245617</v>
      </c>
      <c r="Q3310" s="5" t="str">
        <f t="shared" si="309"/>
        <v>theater</v>
      </c>
      <c r="R3310" s="5" t="str">
        <f t="shared" si="312"/>
        <v>plays</v>
      </c>
      <c r="S3310" s="13">
        <f t="shared" si="310"/>
        <v>42453.085243055561</v>
      </c>
      <c r="T3310" s="13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7"/>
        <v>1.5942857142857143</v>
      </c>
      <c r="P3311" s="8">
        <f t="shared" si="308"/>
        <v>18</v>
      </c>
      <c r="Q3311" s="5" t="str">
        <f t="shared" si="309"/>
        <v>theater</v>
      </c>
      <c r="R3311" s="5" t="str">
        <f t="shared" si="312"/>
        <v>plays</v>
      </c>
      <c r="S3311" s="13">
        <f t="shared" si="310"/>
        <v>42628.858541666668</v>
      </c>
      <c r="T3311" s="13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7"/>
        <v>1.0007692307692309</v>
      </c>
      <c r="P3312" s="8">
        <f t="shared" si="308"/>
        <v>209.83870967741936</v>
      </c>
      <c r="Q3312" s="5" t="str">
        <f t="shared" si="309"/>
        <v>theater</v>
      </c>
      <c r="R3312" s="5" t="str">
        <f t="shared" si="312"/>
        <v>plays</v>
      </c>
      <c r="S3312" s="13">
        <f t="shared" si="310"/>
        <v>42254.136863425927</v>
      </c>
      <c r="T3312" s="13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7"/>
        <v>1.0984</v>
      </c>
      <c r="P3313" s="8">
        <f t="shared" si="308"/>
        <v>61.022222222222226</v>
      </c>
      <c r="Q3313" s="5" t="str">
        <f t="shared" si="309"/>
        <v>theater</v>
      </c>
      <c r="R3313" s="5" t="str">
        <f t="shared" si="312"/>
        <v>plays</v>
      </c>
      <c r="S3313" s="13">
        <f t="shared" si="310"/>
        <v>42264.500115740746</v>
      </c>
      <c r="T3313" s="13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7"/>
        <v>1.0004</v>
      </c>
      <c r="P3314" s="8">
        <f t="shared" si="308"/>
        <v>61</v>
      </c>
      <c r="Q3314" s="5" t="str">
        <f t="shared" si="309"/>
        <v>theater</v>
      </c>
      <c r="R3314" s="5" t="str">
        <f t="shared" si="312"/>
        <v>plays</v>
      </c>
      <c r="S3314" s="13">
        <f t="shared" si="310"/>
        <v>42665.017893518518</v>
      </c>
      <c r="T3314" s="13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7"/>
        <v>1.1605000000000001</v>
      </c>
      <c r="P3315" s="8">
        <f t="shared" si="308"/>
        <v>80.034482758620683</v>
      </c>
      <c r="Q3315" s="5" t="str">
        <f t="shared" si="309"/>
        <v>theater</v>
      </c>
      <c r="R3315" s="5" t="str">
        <f t="shared" si="312"/>
        <v>plays</v>
      </c>
      <c r="S3315" s="13">
        <f t="shared" si="310"/>
        <v>42382.452743055554</v>
      </c>
      <c r="T3315" s="13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7"/>
        <v>2.1074999999999999</v>
      </c>
      <c r="P3316" s="8">
        <f t="shared" si="308"/>
        <v>29.068965517241381</v>
      </c>
      <c r="Q3316" s="5" t="str">
        <f t="shared" si="309"/>
        <v>theater</v>
      </c>
      <c r="R3316" s="5" t="str">
        <f t="shared" si="312"/>
        <v>plays</v>
      </c>
      <c r="S3316" s="13">
        <f t="shared" si="310"/>
        <v>42105.475821759261</v>
      </c>
      <c r="T3316" s="13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7"/>
        <v>1.1000000000000001</v>
      </c>
      <c r="P3317" s="8">
        <f t="shared" si="308"/>
        <v>49.438202247191015</v>
      </c>
      <c r="Q3317" s="5" t="str">
        <f t="shared" si="309"/>
        <v>theater</v>
      </c>
      <c r="R3317" s="5" t="str">
        <f t="shared" si="312"/>
        <v>plays</v>
      </c>
      <c r="S3317" s="13">
        <f t="shared" si="310"/>
        <v>42466.512048611112</v>
      </c>
      <c r="T3317" s="13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7"/>
        <v>1.0008673425918038</v>
      </c>
      <c r="P3318" s="8">
        <f t="shared" si="308"/>
        <v>93.977440000000001</v>
      </c>
      <c r="Q3318" s="5" t="str">
        <f t="shared" si="309"/>
        <v>theater</v>
      </c>
      <c r="R3318" s="5" t="str">
        <f t="shared" si="312"/>
        <v>plays</v>
      </c>
      <c r="S3318" s="13">
        <f t="shared" si="310"/>
        <v>41827.079571759263</v>
      </c>
      <c r="T3318" s="13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7"/>
        <v>1.0619047619047619</v>
      </c>
      <c r="P3319" s="8">
        <f t="shared" si="308"/>
        <v>61.944444444444443</v>
      </c>
      <c r="Q3319" s="5" t="str">
        <f t="shared" si="309"/>
        <v>theater</v>
      </c>
      <c r="R3319" s="5" t="str">
        <f t="shared" si="312"/>
        <v>plays</v>
      </c>
      <c r="S3319" s="13">
        <f t="shared" si="310"/>
        <v>42499.247962962967</v>
      </c>
      <c r="T3319" s="13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7"/>
        <v>1.256</v>
      </c>
      <c r="P3320" s="8">
        <f t="shared" si="308"/>
        <v>78.5</v>
      </c>
      <c r="Q3320" s="5" t="str">
        <f t="shared" si="309"/>
        <v>theater</v>
      </c>
      <c r="R3320" s="5" t="str">
        <f t="shared" si="312"/>
        <v>plays</v>
      </c>
      <c r="S3320" s="13">
        <f t="shared" si="310"/>
        <v>42431.510335648149</v>
      </c>
      <c r="T3320" s="13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7"/>
        <v>1.08</v>
      </c>
      <c r="P3321" s="8">
        <f t="shared" si="308"/>
        <v>33.75</v>
      </c>
      <c r="Q3321" s="5" t="str">
        <f t="shared" si="309"/>
        <v>theater</v>
      </c>
      <c r="R3321" s="5" t="str">
        <f t="shared" si="312"/>
        <v>plays</v>
      </c>
      <c r="S3321" s="13">
        <f t="shared" si="310"/>
        <v>41990.79381944445</v>
      </c>
      <c r="T3321" s="13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7"/>
        <v>1.01</v>
      </c>
      <c r="P3322" s="8">
        <f t="shared" si="308"/>
        <v>66.44736842105263</v>
      </c>
      <c r="Q3322" s="5" t="str">
        <f t="shared" si="309"/>
        <v>theater</v>
      </c>
      <c r="R3322" s="5" t="str">
        <f t="shared" si="312"/>
        <v>plays</v>
      </c>
      <c r="S3322" s="13">
        <f t="shared" si="310"/>
        <v>42513.25413194445</v>
      </c>
      <c r="T3322" s="13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7"/>
        <v>1.0740000000000001</v>
      </c>
      <c r="P3323" s="8">
        <f t="shared" si="308"/>
        <v>35.799999999999997</v>
      </c>
      <c r="Q3323" s="5" t="str">
        <f t="shared" si="309"/>
        <v>theater</v>
      </c>
      <c r="R3323" s="5" t="str">
        <f t="shared" si="312"/>
        <v>plays</v>
      </c>
      <c r="S3323" s="13">
        <f t="shared" si="310"/>
        <v>41914.308622685188</v>
      </c>
      <c r="T3323" s="13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7"/>
        <v>1.0151515151515151</v>
      </c>
      <c r="P3324" s="8">
        <f t="shared" si="308"/>
        <v>145.65217391304347</v>
      </c>
      <c r="Q3324" s="5" t="str">
        <f t="shared" si="309"/>
        <v>theater</v>
      </c>
      <c r="R3324" s="5" t="str">
        <f t="shared" si="312"/>
        <v>plays</v>
      </c>
      <c r="S3324" s="13">
        <f t="shared" si="310"/>
        <v>42521.218703703707</v>
      </c>
      <c r="T3324" s="13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7"/>
        <v>1.2589999999999999</v>
      </c>
      <c r="P3325" s="8">
        <f t="shared" si="308"/>
        <v>25.693877551020407</v>
      </c>
      <c r="Q3325" s="5" t="str">
        <f t="shared" si="309"/>
        <v>theater</v>
      </c>
      <c r="R3325" s="5" t="str">
        <f t="shared" si="312"/>
        <v>plays</v>
      </c>
      <c r="S3325" s="13">
        <f t="shared" si="310"/>
        <v>42608.574166666665</v>
      </c>
      <c r="T3325" s="13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7"/>
        <v>1.0166666666666666</v>
      </c>
      <c r="P3326" s="8">
        <f t="shared" si="308"/>
        <v>152.5</v>
      </c>
      <c r="Q3326" s="5" t="str">
        <f t="shared" si="309"/>
        <v>theater</v>
      </c>
      <c r="R3326" s="5" t="str">
        <f t="shared" si="312"/>
        <v>plays</v>
      </c>
      <c r="S3326" s="13">
        <f t="shared" si="310"/>
        <v>42512.791550925926</v>
      </c>
      <c r="T3326" s="13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7"/>
        <v>1.125</v>
      </c>
      <c r="P3327" s="8">
        <f t="shared" si="308"/>
        <v>30</v>
      </c>
      <c r="Q3327" s="5" t="str">
        <f t="shared" si="309"/>
        <v>theater</v>
      </c>
      <c r="R3327" s="5" t="str">
        <f t="shared" si="312"/>
        <v>plays</v>
      </c>
      <c r="S3327" s="13">
        <f t="shared" si="310"/>
        <v>42064.993946759263</v>
      </c>
      <c r="T3327" s="13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7"/>
        <v>1.0137499999999999</v>
      </c>
      <c r="P3328" s="8">
        <f t="shared" si="308"/>
        <v>142.28070175438597</v>
      </c>
      <c r="Q3328" s="5" t="str">
        <f t="shared" si="309"/>
        <v>theater</v>
      </c>
      <c r="R3328" s="5" t="str">
        <f t="shared" si="312"/>
        <v>plays</v>
      </c>
      <c r="S3328" s="13">
        <f t="shared" si="310"/>
        <v>42041.922511574077</v>
      </c>
      <c r="T3328" s="13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7"/>
        <v>1.0125</v>
      </c>
      <c r="P3329" s="8">
        <f t="shared" si="308"/>
        <v>24.545454545454547</v>
      </c>
      <c r="Q3329" s="5" t="str">
        <f t="shared" si="309"/>
        <v>theater</v>
      </c>
      <c r="R3329" s="5" t="str">
        <f t="shared" si="312"/>
        <v>plays</v>
      </c>
      <c r="S3329" s="13">
        <f t="shared" si="310"/>
        <v>42468.582939814813</v>
      </c>
      <c r="T3329" s="13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7"/>
        <v>1.4638888888888888</v>
      </c>
      <c r="P3330" s="8">
        <f t="shared" si="308"/>
        <v>292.77777777777777</v>
      </c>
      <c r="Q3330" s="5" t="str">
        <f t="shared" si="309"/>
        <v>theater</v>
      </c>
      <c r="R3330" s="5" t="str">
        <f t="shared" si="312"/>
        <v>plays</v>
      </c>
      <c r="S3330" s="13">
        <f t="shared" si="310"/>
        <v>41822.783368055556</v>
      </c>
      <c r="T3330" s="13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3">E3331/D3331</f>
        <v>1.1679999999999999</v>
      </c>
      <c r="P3331" s="8">
        <f t="shared" ref="P3331:P3394" si="314">E3331/L3331</f>
        <v>44.92307692307692</v>
      </c>
      <c r="Q3331" s="5" t="str">
        <f t="shared" ref="Q3331:Q3394" si="315">LEFT(N3331,FIND("/",N3331)-1)</f>
        <v>theater</v>
      </c>
      <c r="R3331" s="5" t="str">
        <f t="shared" si="312"/>
        <v>plays</v>
      </c>
      <c r="S3331" s="13">
        <f t="shared" ref="S3331:S3394" si="316">(J3331/86400)+25569+(5/24)</f>
        <v>41837.531342592592</v>
      </c>
      <c r="T3331" s="13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3"/>
        <v>1.0626666666666666</v>
      </c>
      <c r="P3332" s="8">
        <f t="shared" si="314"/>
        <v>23.10144927536232</v>
      </c>
      <c r="Q3332" s="5" t="str">
        <f t="shared" si="315"/>
        <v>theater</v>
      </c>
      <c r="R3332" s="5" t="str">
        <f t="shared" si="312"/>
        <v>plays</v>
      </c>
      <c r="S3332" s="13">
        <f t="shared" si="316"/>
        <v>42066.095694444448</v>
      </c>
      <c r="T3332" s="13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3"/>
        <v>1.0451999999999999</v>
      </c>
      <c r="P3333" s="8">
        <f t="shared" si="314"/>
        <v>80.400000000000006</v>
      </c>
      <c r="Q3333" s="5" t="str">
        <f t="shared" si="315"/>
        <v>theater</v>
      </c>
      <c r="R3333" s="5" t="str">
        <f t="shared" si="312"/>
        <v>plays</v>
      </c>
      <c r="S3333" s="13">
        <f t="shared" si="316"/>
        <v>42248.906087962961</v>
      </c>
      <c r="T3333" s="13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3"/>
        <v>1</v>
      </c>
      <c r="P3334" s="8">
        <f t="shared" si="314"/>
        <v>72.289156626506028</v>
      </c>
      <c r="Q3334" s="5" t="str">
        <f t="shared" si="315"/>
        <v>theater</v>
      </c>
      <c r="R3334" s="5" t="str">
        <f t="shared" si="312"/>
        <v>plays</v>
      </c>
      <c r="S3334" s="13">
        <f t="shared" si="316"/>
        <v>41810.06863425926</v>
      </c>
      <c r="T3334" s="13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3"/>
        <v>1.0457142857142858</v>
      </c>
      <c r="P3335" s="8">
        <f t="shared" si="314"/>
        <v>32.972972972972975</v>
      </c>
      <c r="Q3335" s="5" t="str">
        <f t="shared" si="315"/>
        <v>theater</v>
      </c>
      <c r="R3335" s="5" t="str">
        <f t="shared" si="312"/>
        <v>plays</v>
      </c>
      <c r="S3335" s="13">
        <f t="shared" si="316"/>
        <v>42148.885185185187</v>
      </c>
      <c r="T3335" s="13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3"/>
        <v>1.3862051149573753</v>
      </c>
      <c r="P3336" s="8">
        <f t="shared" si="314"/>
        <v>116.65217391304348</v>
      </c>
      <c r="Q3336" s="5" t="str">
        <f t="shared" si="315"/>
        <v>theater</v>
      </c>
      <c r="R3336" s="5" t="str">
        <f t="shared" si="312"/>
        <v>plays</v>
      </c>
      <c r="S3336" s="13">
        <f t="shared" si="316"/>
        <v>42185.729421296295</v>
      </c>
      <c r="T3336" s="13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3"/>
        <v>1.0032000000000001</v>
      </c>
      <c r="P3337" s="8">
        <f t="shared" si="314"/>
        <v>79.61904761904762</v>
      </c>
      <c r="Q3337" s="5" t="str">
        <f t="shared" si="315"/>
        <v>theater</v>
      </c>
      <c r="R3337" s="5" t="str">
        <f t="shared" si="312"/>
        <v>plays</v>
      </c>
      <c r="S3337" s="13">
        <f t="shared" si="316"/>
        <v>41827.882476851853</v>
      </c>
      <c r="T3337" s="13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3"/>
        <v>1</v>
      </c>
      <c r="P3338" s="8">
        <f t="shared" si="314"/>
        <v>27.777777777777779</v>
      </c>
      <c r="Q3338" s="5" t="str">
        <f t="shared" si="315"/>
        <v>theater</v>
      </c>
      <c r="R3338" s="5" t="str">
        <f t="shared" si="312"/>
        <v>plays</v>
      </c>
      <c r="S3338" s="13">
        <f t="shared" si="316"/>
        <v>42437.60701388889</v>
      </c>
      <c r="T3338" s="13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3"/>
        <v>1.1020000000000001</v>
      </c>
      <c r="P3339" s="8">
        <f t="shared" si="314"/>
        <v>81.029411764705884</v>
      </c>
      <c r="Q3339" s="5" t="str">
        <f t="shared" si="315"/>
        <v>theater</v>
      </c>
      <c r="R3339" s="5" t="str">
        <f t="shared" si="312"/>
        <v>plays</v>
      </c>
      <c r="S3339" s="13">
        <f t="shared" si="316"/>
        <v>41901.490358796298</v>
      </c>
      <c r="T3339" s="13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3"/>
        <v>1.0218</v>
      </c>
      <c r="P3340" s="8">
        <f t="shared" si="314"/>
        <v>136.84821428571428</v>
      </c>
      <c r="Q3340" s="5" t="str">
        <f t="shared" si="315"/>
        <v>theater</v>
      </c>
      <c r="R3340" s="5" t="str">
        <f t="shared" ref="R3340:R3403" si="318">RIGHT(N3340,LEN(N3340)-FIND("/",N3340))</f>
        <v>plays</v>
      </c>
      <c r="S3340" s="13">
        <f t="shared" si="316"/>
        <v>42769.783333333333</v>
      </c>
      <c r="T3340" s="13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3"/>
        <v>1.0435000000000001</v>
      </c>
      <c r="P3341" s="8">
        <f t="shared" si="314"/>
        <v>177.61702127659575</v>
      </c>
      <c r="Q3341" s="5" t="str">
        <f t="shared" si="315"/>
        <v>theater</v>
      </c>
      <c r="R3341" s="5" t="str">
        <f t="shared" si="318"/>
        <v>plays</v>
      </c>
      <c r="S3341" s="13">
        <f t="shared" si="316"/>
        <v>42549.87405092593</v>
      </c>
      <c r="T3341" s="13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3"/>
        <v>1.3816666666666666</v>
      </c>
      <c r="P3342" s="8">
        <f t="shared" si="314"/>
        <v>109.07894736842105</v>
      </c>
      <c r="Q3342" s="5" t="str">
        <f t="shared" si="315"/>
        <v>theater</v>
      </c>
      <c r="R3342" s="5" t="str">
        <f t="shared" si="318"/>
        <v>plays</v>
      </c>
      <c r="S3342" s="13">
        <f t="shared" si="316"/>
        <v>42686.182337962964</v>
      </c>
      <c r="T3342" s="13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3"/>
        <v>1</v>
      </c>
      <c r="P3343" s="8">
        <f t="shared" si="314"/>
        <v>119.64285714285714</v>
      </c>
      <c r="Q3343" s="5" t="str">
        <f t="shared" si="315"/>
        <v>theater</v>
      </c>
      <c r="R3343" s="5" t="str">
        <f t="shared" si="318"/>
        <v>plays</v>
      </c>
      <c r="S3343" s="13">
        <f t="shared" si="316"/>
        <v>42511.007187500007</v>
      </c>
      <c r="T3343" s="13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3"/>
        <v>1.0166666666666666</v>
      </c>
      <c r="P3344" s="8">
        <f t="shared" si="314"/>
        <v>78.205128205128204</v>
      </c>
      <c r="Q3344" s="5" t="str">
        <f t="shared" si="315"/>
        <v>theater</v>
      </c>
      <c r="R3344" s="5" t="str">
        <f t="shared" si="318"/>
        <v>plays</v>
      </c>
      <c r="S3344" s="13">
        <f t="shared" si="316"/>
        <v>42062.504745370374</v>
      </c>
      <c r="T3344" s="13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3"/>
        <v>1.7142857142857142</v>
      </c>
      <c r="P3345" s="8">
        <f t="shared" si="314"/>
        <v>52.173913043478258</v>
      </c>
      <c r="Q3345" s="5" t="str">
        <f t="shared" si="315"/>
        <v>theater</v>
      </c>
      <c r="R3345" s="5" t="str">
        <f t="shared" si="318"/>
        <v>plays</v>
      </c>
      <c r="S3345" s="13">
        <f t="shared" si="316"/>
        <v>42453.124814814822</v>
      </c>
      <c r="T3345" s="13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3"/>
        <v>1.0144444444444445</v>
      </c>
      <c r="P3346" s="8">
        <f t="shared" si="314"/>
        <v>114.125</v>
      </c>
      <c r="Q3346" s="5" t="str">
        <f t="shared" si="315"/>
        <v>theater</v>
      </c>
      <c r="R3346" s="5" t="str">
        <f t="shared" si="318"/>
        <v>plays</v>
      </c>
      <c r="S3346" s="13">
        <f t="shared" si="316"/>
        <v>41851.408483796295</v>
      </c>
      <c r="T3346" s="13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3"/>
        <v>1.3</v>
      </c>
      <c r="P3347" s="8">
        <f t="shared" si="314"/>
        <v>50</v>
      </c>
      <c r="Q3347" s="5" t="str">
        <f t="shared" si="315"/>
        <v>theater</v>
      </c>
      <c r="R3347" s="5" t="str">
        <f t="shared" si="318"/>
        <v>plays</v>
      </c>
      <c r="S3347" s="13">
        <f t="shared" si="316"/>
        <v>42053.314444444448</v>
      </c>
      <c r="T3347" s="13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3"/>
        <v>1.1000000000000001</v>
      </c>
      <c r="P3348" s="8">
        <f t="shared" si="314"/>
        <v>91.666666666666671</v>
      </c>
      <c r="Q3348" s="5" t="str">
        <f t="shared" si="315"/>
        <v>theater</v>
      </c>
      <c r="R3348" s="5" t="str">
        <f t="shared" si="318"/>
        <v>plays</v>
      </c>
      <c r="S3348" s="13">
        <f t="shared" si="316"/>
        <v>42054.232754629636</v>
      </c>
      <c r="T3348" s="13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3"/>
        <v>1.1944999999999999</v>
      </c>
      <c r="P3349" s="8">
        <f t="shared" si="314"/>
        <v>108.59090909090909</v>
      </c>
      <c r="Q3349" s="5" t="str">
        <f t="shared" si="315"/>
        <v>theater</v>
      </c>
      <c r="R3349" s="5" t="str">
        <f t="shared" si="318"/>
        <v>plays</v>
      </c>
      <c r="S3349" s="13">
        <f t="shared" si="316"/>
        <v>42484.759884259263</v>
      </c>
      <c r="T3349" s="13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3"/>
        <v>1.002909090909091</v>
      </c>
      <c r="P3350" s="8">
        <f t="shared" si="314"/>
        <v>69.822784810126578</v>
      </c>
      <c r="Q3350" s="5" t="str">
        <f t="shared" si="315"/>
        <v>theater</v>
      </c>
      <c r="R3350" s="5" t="str">
        <f t="shared" si="318"/>
        <v>plays</v>
      </c>
      <c r="S3350" s="13">
        <f t="shared" si="316"/>
        <v>42466.767129629632</v>
      </c>
      <c r="T3350" s="13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3"/>
        <v>1.534</v>
      </c>
      <c r="P3351" s="8">
        <f t="shared" si="314"/>
        <v>109.57142857142857</v>
      </c>
      <c r="Q3351" s="5" t="str">
        <f t="shared" si="315"/>
        <v>theater</v>
      </c>
      <c r="R3351" s="5" t="str">
        <f t="shared" si="318"/>
        <v>plays</v>
      </c>
      <c r="S3351" s="13">
        <f t="shared" si="316"/>
        <v>42513.319120370368</v>
      </c>
      <c r="T3351" s="13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3"/>
        <v>1.0442857142857143</v>
      </c>
      <c r="P3352" s="8">
        <f t="shared" si="314"/>
        <v>71.666666666666671</v>
      </c>
      <c r="Q3352" s="5" t="str">
        <f t="shared" si="315"/>
        <v>theater</v>
      </c>
      <c r="R3352" s="5" t="str">
        <f t="shared" si="318"/>
        <v>plays</v>
      </c>
      <c r="S3352" s="13">
        <f t="shared" si="316"/>
        <v>42302.909849537034</v>
      </c>
      <c r="T3352" s="13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3"/>
        <v>1.0109999999999999</v>
      </c>
      <c r="P3353" s="8">
        <f t="shared" si="314"/>
        <v>93.611111111111114</v>
      </c>
      <c r="Q3353" s="5" t="str">
        <f t="shared" si="315"/>
        <v>theater</v>
      </c>
      <c r="R3353" s="5" t="str">
        <f t="shared" si="318"/>
        <v>plays</v>
      </c>
      <c r="S3353" s="13">
        <f t="shared" si="316"/>
        <v>41806.603761574079</v>
      </c>
      <c r="T3353" s="13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3"/>
        <v>1.0751999999999999</v>
      </c>
      <c r="P3354" s="8">
        <f t="shared" si="314"/>
        <v>76.8</v>
      </c>
      <c r="Q3354" s="5" t="str">
        <f t="shared" si="315"/>
        <v>theater</v>
      </c>
      <c r="R3354" s="5" t="str">
        <f t="shared" si="318"/>
        <v>plays</v>
      </c>
      <c r="S3354" s="13">
        <f t="shared" si="316"/>
        <v>42496.201134259267</v>
      </c>
      <c r="T3354" s="13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3"/>
        <v>3.15</v>
      </c>
      <c r="P3355" s="8">
        <f t="shared" si="314"/>
        <v>35.795454545454547</v>
      </c>
      <c r="Q3355" s="5" t="str">
        <f t="shared" si="315"/>
        <v>theater</v>
      </c>
      <c r="R3355" s="5" t="str">
        <f t="shared" si="318"/>
        <v>plays</v>
      </c>
      <c r="S3355" s="13">
        <f t="shared" si="316"/>
        <v>42479.640625000007</v>
      </c>
      <c r="T3355" s="13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3"/>
        <v>1.0193333333333334</v>
      </c>
      <c r="P3356" s="8">
        <f t="shared" si="314"/>
        <v>55.6</v>
      </c>
      <c r="Q3356" s="5" t="str">
        <f t="shared" si="315"/>
        <v>theater</v>
      </c>
      <c r="R3356" s="5" t="str">
        <f t="shared" si="318"/>
        <v>plays</v>
      </c>
      <c r="S3356" s="13">
        <f t="shared" si="316"/>
        <v>42270.935254629636</v>
      </c>
      <c r="T3356" s="13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3"/>
        <v>1.2628571428571429</v>
      </c>
      <c r="P3357" s="8">
        <f t="shared" si="314"/>
        <v>147.33333333333334</v>
      </c>
      <c r="Q3357" s="5" t="str">
        <f t="shared" si="315"/>
        <v>theater</v>
      </c>
      <c r="R3357" s="5" t="str">
        <f t="shared" si="318"/>
        <v>plays</v>
      </c>
      <c r="S3357" s="13">
        <f t="shared" si="316"/>
        <v>42489.8278587963</v>
      </c>
      <c r="T3357" s="13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3"/>
        <v>1.014</v>
      </c>
      <c r="P3358" s="8">
        <f t="shared" si="314"/>
        <v>56.333333333333336</v>
      </c>
      <c r="Q3358" s="5" t="str">
        <f t="shared" si="315"/>
        <v>theater</v>
      </c>
      <c r="R3358" s="5" t="str">
        <f t="shared" si="318"/>
        <v>plays</v>
      </c>
      <c r="S3358" s="13">
        <f t="shared" si="316"/>
        <v>42537.023981481485</v>
      </c>
      <c r="T3358" s="13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3"/>
        <v>1.01</v>
      </c>
      <c r="P3359" s="8">
        <f t="shared" si="314"/>
        <v>96.19047619047619</v>
      </c>
      <c r="Q3359" s="5" t="str">
        <f t="shared" si="315"/>
        <v>theater</v>
      </c>
      <c r="R3359" s="5" t="str">
        <f t="shared" si="318"/>
        <v>plays</v>
      </c>
      <c r="S3359" s="13">
        <f t="shared" si="316"/>
        <v>41822.626273148147</v>
      </c>
      <c r="T3359" s="13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3"/>
        <v>1.0299</v>
      </c>
      <c r="P3360" s="8">
        <f t="shared" si="314"/>
        <v>63.574074074074076</v>
      </c>
      <c r="Q3360" s="5" t="str">
        <f t="shared" si="315"/>
        <v>theater</v>
      </c>
      <c r="R3360" s="5" t="str">
        <f t="shared" si="318"/>
        <v>plays</v>
      </c>
      <c r="S3360" s="13">
        <f t="shared" si="316"/>
        <v>41932.519432870373</v>
      </c>
      <c r="T3360" s="13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3"/>
        <v>1.0625</v>
      </c>
      <c r="P3361" s="8">
        <f t="shared" si="314"/>
        <v>184.78260869565219</v>
      </c>
      <c r="Q3361" s="5" t="str">
        <f t="shared" si="315"/>
        <v>theater</v>
      </c>
      <c r="R3361" s="5" t="str">
        <f t="shared" si="318"/>
        <v>plays</v>
      </c>
      <c r="S3361" s="13">
        <f t="shared" si="316"/>
        <v>42746.265439814822</v>
      </c>
      <c r="T3361" s="13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3"/>
        <v>1.0137777777777779</v>
      </c>
      <c r="P3362" s="8">
        <f t="shared" si="314"/>
        <v>126.72222222222223</v>
      </c>
      <c r="Q3362" s="5" t="str">
        <f t="shared" si="315"/>
        <v>theater</v>
      </c>
      <c r="R3362" s="5" t="str">
        <f t="shared" si="318"/>
        <v>plays</v>
      </c>
      <c r="S3362" s="13">
        <f t="shared" si="316"/>
        <v>42697.291006944448</v>
      </c>
      <c r="T3362" s="13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3"/>
        <v>1.1346000000000001</v>
      </c>
      <c r="P3363" s="8">
        <f t="shared" si="314"/>
        <v>83.42647058823529</v>
      </c>
      <c r="Q3363" s="5" t="str">
        <f t="shared" si="315"/>
        <v>theater</v>
      </c>
      <c r="R3363" s="5" t="str">
        <f t="shared" si="318"/>
        <v>plays</v>
      </c>
      <c r="S3363" s="13">
        <f t="shared" si="316"/>
        <v>41866.233680555561</v>
      </c>
      <c r="T3363" s="13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3"/>
        <v>2.1800000000000002</v>
      </c>
      <c r="P3364" s="8">
        <f t="shared" si="314"/>
        <v>54.5</v>
      </c>
      <c r="Q3364" s="5" t="str">
        <f t="shared" si="315"/>
        <v>theater</v>
      </c>
      <c r="R3364" s="5" t="str">
        <f t="shared" si="318"/>
        <v>plays</v>
      </c>
      <c r="S3364" s="13">
        <f t="shared" si="316"/>
        <v>42056.29996527778</v>
      </c>
      <c r="T3364" s="13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3"/>
        <v>1.0141935483870967</v>
      </c>
      <c r="P3365" s="8">
        <f t="shared" si="314"/>
        <v>302.30769230769232</v>
      </c>
      <c r="Q3365" s="5" t="str">
        <f t="shared" si="315"/>
        <v>theater</v>
      </c>
      <c r="R3365" s="5" t="str">
        <f t="shared" si="318"/>
        <v>plays</v>
      </c>
      <c r="S3365" s="13">
        <f t="shared" si="316"/>
        <v>41851.979687500003</v>
      </c>
      <c r="T3365" s="13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3"/>
        <v>1.0593333333333332</v>
      </c>
      <c r="P3366" s="8">
        <f t="shared" si="314"/>
        <v>44.138888888888886</v>
      </c>
      <c r="Q3366" s="5" t="str">
        <f t="shared" si="315"/>
        <v>theater</v>
      </c>
      <c r="R3366" s="5" t="str">
        <f t="shared" si="318"/>
        <v>plays</v>
      </c>
      <c r="S3366" s="13">
        <f t="shared" si="316"/>
        <v>42423.185752314814</v>
      </c>
      <c r="T3366" s="13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3"/>
        <v>1.04</v>
      </c>
      <c r="P3367" s="8">
        <f t="shared" si="314"/>
        <v>866.66666666666663</v>
      </c>
      <c r="Q3367" s="5" t="str">
        <f t="shared" si="315"/>
        <v>theater</v>
      </c>
      <c r="R3367" s="5" t="str">
        <f t="shared" si="318"/>
        <v>plays</v>
      </c>
      <c r="S3367" s="13">
        <f t="shared" si="316"/>
        <v>42321.31009259259</v>
      </c>
      <c r="T3367" s="13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3"/>
        <v>2.21</v>
      </c>
      <c r="P3368" s="8">
        <f t="shared" si="314"/>
        <v>61.388888888888886</v>
      </c>
      <c r="Q3368" s="5" t="str">
        <f t="shared" si="315"/>
        <v>theater</v>
      </c>
      <c r="R3368" s="5" t="str">
        <f t="shared" si="318"/>
        <v>plays</v>
      </c>
      <c r="S3368" s="13">
        <f t="shared" si="316"/>
        <v>42107.275891203702</v>
      </c>
      <c r="T3368" s="13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3"/>
        <v>1.1866666666666668</v>
      </c>
      <c r="P3369" s="8">
        <f t="shared" si="314"/>
        <v>29.666666666666668</v>
      </c>
      <c r="Q3369" s="5" t="str">
        <f t="shared" si="315"/>
        <v>theater</v>
      </c>
      <c r="R3369" s="5" t="str">
        <f t="shared" si="318"/>
        <v>plays</v>
      </c>
      <c r="S3369" s="13">
        <f t="shared" si="316"/>
        <v>42193.142291666671</v>
      </c>
      <c r="T3369" s="13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3"/>
        <v>1.046</v>
      </c>
      <c r="P3370" s="8">
        <f t="shared" si="314"/>
        <v>45.478260869565219</v>
      </c>
      <c r="Q3370" s="5" t="str">
        <f t="shared" si="315"/>
        <v>theater</v>
      </c>
      <c r="R3370" s="5" t="str">
        <f t="shared" si="318"/>
        <v>plays</v>
      </c>
      <c r="S3370" s="13">
        <f t="shared" si="316"/>
        <v>41969.408090277779</v>
      </c>
      <c r="T3370" s="13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3"/>
        <v>1.0389999999999999</v>
      </c>
      <c r="P3371" s="8">
        <f t="shared" si="314"/>
        <v>96.203703703703709</v>
      </c>
      <c r="Q3371" s="5" t="str">
        <f t="shared" si="315"/>
        <v>theater</v>
      </c>
      <c r="R3371" s="5" t="str">
        <f t="shared" si="318"/>
        <v>plays</v>
      </c>
      <c r="S3371" s="13">
        <f t="shared" si="316"/>
        <v>42690.249768518523</v>
      </c>
      <c r="T3371" s="13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3"/>
        <v>1.1773333333333333</v>
      </c>
      <c r="P3372" s="8">
        <f t="shared" si="314"/>
        <v>67.92307692307692</v>
      </c>
      <c r="Q3372" s="5" t="str">
        <f t="shared" si="315"/>
        <v>theater</v>
      </c>
      <c r="R3372" s="5" t="str">
        <f t="shared" si="318"/>
        <v>plays</v>
      </c>
      <c r="S3372" s="13">
        <f t="shared" si="316"/>
        <v>42690.542650462965</v>
      </c>
      <c r="T3372" s="13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3"/>
        <v>1.385</v>
      </c>
      <c r="P3373" s="8">
        <f t="shared" si="314"/>
        <v>30.777777777777779</v>
      </c>
      <c r="Q3373" s="5" t="str">
        <f t="shared" si="315"/>
        <v>theater</v>
      </c>
      <c r="R3373" s="5" t="str">
        <f t="shared" si="318"/>
        <v>plays</v>
      </c>
      <c r="S3373" s="13">
        <f t="shared" si="316"/>
        <v>42313.082928240743</v>
      </c>
      <c r="T3373" s="13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3"/>
        <v>1.0349999999999999</v>
      </c>
      <c r="P3374" s="8">
        <f t="shared" si="314"/>
        <v>38.333333333333336</v>
      </c>
      <c r="Q3374" s="5" t="str">
        <f t="shared" si="315"/>
        <v>theater</v>
      </c>
      <c r="R3374" s="5" t="str">
        <f t="shared" si="318"/>
        <v>plays</v>
      </c>
      <c r="S3374" s="13">
        <f t="shared" si="316"/>
        <v>41855.756435185183</v>
      </c>
      <c r="T3374" s="13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3"/>
        <v>1.0024999999999999</v>
      </c>
      <c r="P3375" s="8">
        <f t="shared" si="314"/>
        <v>66.833333333333329</v>
      </c>
      <c r="Q3375" s="5" t="str">
        <f t="shared" si="315"/>
        <v>theater</v>
      </c>
      <c r="R3375" s="5" t="str">
        <f t="shared" si="318"/>
        <v>plays</v>
      </c>
      <c r="S3375" s="13">
        <f t="shared" si="316"/>
        <v>42180.062962962962</v>
      </c>
      <c r="T3375" s="13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3"/>
        <v>1.0657142857142856</v>
      </c>
      <c r="P3376" s="8">
        <f t="shared" si="314"/>
        <v>71.730769230769226</v>
      </c>
      <c r="Q3376" s="5" t="str">
        <f t="shared" si="315"/>
        <v>theater</v>
      </c>
      <c r="R3376" s="5" t="str">
        <f t="shared" si="318"/>
        <v>plays</v>
      </c>
      <c r="S3376" s="13">
        <f t="shared" si="316"/>
        <v>42275.94</v>
      </c>
      <c r="T3376" s="13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3"/>
        <v>1</v>
      </c>
      <c r="P3377" s="8">
        <f t="shared" si="314"/>
        <v>176.47058823529412</v>
      </c>
      <c r="Q3377" s="5" t="str">
        <f t="shared" si="315"/>
        <v>theater</v>
      </c>
      <c r="R3377" s="5" t="str">
        <f t="shared" si="318"/>
        <v>plays</v>
      </c>
      <c r="S3377" s="13">
        <f t="shared" si="316"/>
        <v>41765.819131944445</v>
      </c>
      <c r="T3377" s="13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3"/>
        <v>1.0001249999999999</v>
      </c>
      <c r="P3378" s="8">
        <f t="shared" si="314"/>
        <v>421.10526315789474</v>
      </c>
      <c r="Q3378" s="5" t="str">
        <f t="shared" si="315"/>
        <v>theater</v>
      </c>
      <c r="R3378" s="5" t="str">
        <f t="shared" si="318"/>
        <v>plays</v>
      </c>
      <c r="S3378" s="13">
        <f t="shared" si="316"/>
        <v>42059.90965277778</v>
      </c>
      <c r="T3378" s="13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3"/>
        <v>1.0105</v>
      </c>
      <c r="P3379" s="8">
        <f t="shared" si="314"/>
        <v>104.98701298701299</v>
      </c>
      <c r="Q3379" s="5" t="str">
        <f t="shared" si="315"/>
        <v>theater</v>
      </c>
      <c r="R3379" s="5" t="str">
        <f t="shared" si="318"/>
        <v>plays</v>
      </c>
      <c r="S3379" s="13">
        <f t="shared" si="316"/>
        <v>42053.940960648149</v>
      </c>
      <c r="T3379" s="13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3"/>
        <v>1.0763636363636364</v>
      </c>
      <c r="P3380" s="8">
        <f t="shared" si="314"/>
        <v>28.19047619047619</v>
      </c>
      <c r="Q3380" s="5" t="str">
        <f t="shared" si="315"/>
        <v>theater</v>
      </c>
      <c r="R3380" s="5" t="str">
        <f t="shared" si="318"/>
        <v>plays</v>
      </c>
      <c r="S3380" s="13">
        <f t="shared" si="316"/>
        <v>41858.563726851855</v>
      </c>
      <c r="T3380" s="13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3"/>
        <v>1.0365</v>
      </c>
      <c r="P3381" s="8">
        <f t="shared" si="314"/>
        <v>54.55263157894737</v>
      </c>
      <c r="Q3381" s="5" t="str">
        <f t="shared" si="315"/>
        <v>theater</v>
      </c>
      <c r="R3381" s="5" t="str">
        <f t="shared" si="318"/>
        <v>plays</v>
      </c>
      <c r="S3381" s="13">
        <f t="shared" si="316"/>
        <v>42225.722222222226</v>
      </c>
      <c r="T3381" s="13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3"/>
        <v>1.0443333333333333</v>
      </c>
      <c r="P3382" s="8">
        <f t="shared" si="314"/>
        <v>111.89285714285714</v>
      </c>
      <c r="Q3382" s="5" t="str">
        <f t="shared" si="315"/>
        <v>theater</v>
      </c>
      <c r="R3382" s="5" t="str">
        <f t="shared" si="318"/>
        <v>plays</v>
      </c>
      <c r="S3382" s="13">
        <f t="shared" si="316"/>
        <v>41938.161782407413</v>
      </c>
      <c r="T3382" s="13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3"/>
        <v>1.0225</v>
      </c>
      <c r="P3383" s="8">
        <f t="shared" si="314"/>
        <v>85.208333333333329</v>
      </c>
      <c r="Q3383" s="5" t="str">
        <f t="shared" si="315"/>
        <v>theater</v>
      </c>
      <c r="R3383" s="5" t="str">
        <f t="shared" si="318"/>
        <v>plays</v>
      </c>
      <c r="S3383" s="13">
        <f t="shared" si="316"/>
        <v>42044.393321759264</v>
      </c>
      <c r="T3383" s="13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3"/>
        <v>1.0074285714285713</v>
      </c>
      <c r="P3384" s="8">
        <f t="shared" si="314"/>
        <v>76.652173913043484</v>
      </c>
      <c r="Q3384" s="5" t="str">
        <f t="shared" si="315"/>
        <v>theater</v>
      </c>
      <c r="R3384" s="5" t="str">
        <f t="shared" si="318"/>
        <v>plays</v>
      </c>
      <c r="S3384" s="13">
        <f t="shared" si="316"/>
        <v>42559.639537037037</v>
      </c>
      <c r="T3384" s="13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3"/>
        <v>1.1171428571428572</v>
      </c>
      <c r="P3385" s="8">
        <f t="shared" si="314"/>
        <v>65.166666666666671</v>
      </c>
      <c r="Q3385" s="5" t="str">
        <f t="shared" si="315"/>
        <v>theater</v>
      </c>
      <c r="R3385" s="5" t="str">
        <f t="shared" si="318"/>
        <v>plays</v>
      </c>
      <c r="S3385" s="13">
        <f t="shared" si="316"/>
        <v>42524.990972222229</v>
      </c>
      <c r="T3385" s="13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3"/>
        <v>1.0001100000000001</v>
      </c>
      <c r="P3386" s="8">
        <f t="shared" si="314"/>
        <v>93.760312499999998</v>
      </c>
      <c r="Q3386" s="5" t="str">
        <f t="shared" si="315"/>
        <v>theater</v>
      </c>
      <c r="R3386" s="5" t="str">
        <f t="shared" si="318"/>
        <v>plays</v>
      </c>
      <c r="S3386" s="13">
        <f t="shared" si="316"/>
        <v>42292.29592592593</v>
      </c>
      <c r="T3386" s="13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3"/>
        <v>1</v>
      </c>
      <c r="P3387" s="8">
        <f t="shared" si="314"/>
        <v>133.33333333333334</v>
      </c>
      <c r="Q3387" s="5" t="str">
        <f t="shared" si="315"/>
        <v>theater</v>
      </c>
      <c r="R3387" s="5" t="str">
        <f t="shared" si="318"/>
        <v>plays</v>
      </c>
      <c r="S3387" s="13">
        <f t="shared" si="316"/>
        <v>41954.075833333336</v>
      </c>
      <c r="T3387" s="13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3"/>
        <v>1.05</v>
      </c>
      <c r="P3388" s="8">
        <f t="shared" si="314"/>
        <v>51.219512195121951</v>
      </c>
      <c r="Q3388" s="5" t="str">
        <f t="shared" si="315"/>
        <v>theater</v>
      </c>
      <c r="R3388" s="5" t="str">
        <f t="shared" si="318"/>
        <v>plays</v>
      </c>
      <c r="S3388" s="13">
        <f t="shared" si="316"/>
        <v>41946.853078703709</v>
      </c>
      <c r="T3388" s="13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3"/>
        <v>1.1686666666666667</v>
      </c>
      <c r="P3389" s="8">
        <f t="shared" si="314"/>
        <v>100.17142857142858</v>
      </c>
      <c r="Q3389" s="5" t="str">
        <f t="shared" si="315"/>
        <v>theater</v>
      </c>
      <c r="R3389" s="5" t="str">
        <f t="shared" si="318"/>
        <v>plays</v>
      </c>
      <c r="S3389" s="13">
        <f t="shared" si="316"/>
        <v>41947.970925925933</v>
      </c>
      <c r="T3389" s="13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3"/>
        <v>1.038</v>
      </c>
      <c r="P3390" s="8">
        <f t="shared" si="314"/>
        <v>34.6</v>
      </c>
      <c r="Q3390" s="5" t="str">
        <f t="shared" si="315"/>
        <v>theater</v>
      </c>
      <c r="R3390" s="5" t="str">
        <f t="shared" si="318"/>
        <v>plays</v>
      </c>
      <c r="S3390" s="13">
        <f t="shared" si="316"/>
        <v>42143.669456018521</v>
      </c>
      <c r="T3390" s="13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3"/>
        <v>1.145</v>
      </c>
      <c r="P3391" s="8">
        <f t="shared" si="314"/>
        <v>184.67741935483872</v>
      </c>
      <c r="Q3391" s="5" t="str">
        <f t="shared" si="315"/>
        <v>theater</v>
      </c>
      <c r="R3391" s="5" t="str">
        <f t="shared" si="318"/>
        <v>plays</v>
      </c>
      <c r="S3391" s="13">
        <f t="shared" si="316"/>
        <v>42494.771782407413</v>
      </c>
      <c r="T3391" s="13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3"/>
        <v>1.024</v>
      </c>
      <c r="P3392" s="8">
        <f t="shared" si="314"/>
        <v>69.818181818181813</v>
      </c>
      <c r="Q3392" s="5" t="str">
        <f t="shared" si="315"/>
        <v>theater</v>
      </c>
      <c r="R3392" s="5" t="str">
        <f t="shared" si="318"/>
        <v>plays</v>
      </c>
      <c r="S3392" s="13">
        <f t="shared" si="316"/>
        <v>41815.983159722229</v>
      </c>
      <c r="T3392" s="13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3"/>
        <v>2.23</v>
      </c>
      <c r="P3393" s="8">
        <f t="shared" si="314"/>
        <v>61.944444444444443</v>
      </c>
      <c r="Q3393" s="5" t="str">
        <f t="shared" si="315"/>
        <v>theater</v>
      </c>
      <c r="R3393" s="5" t="str">
        <f t="shared" si="318"/>
        <v>plays</v>
      </c>
      <c r="S3393" s="13">
        <f t="shared" si="316"/>
        <v>41830.754027777781</v>
      </c>
      <c r="T3393" s="13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3"/>
        <v>1</v>
      </c>
      <c r="P3394" s="8">
        <f t="shared" si="314"/>
        <v>41.666666666666664</v>
      </c>
      <c r="Q3394" s="5" t="str">
        <f t="shared" si="315"/>
        <v>theater</v>
      </c>
      <c r="R3394" s="5" t="str">
        <f t="shared" si="318"/>
        <v>plays</v>
      </c>
      <c r="S3394" s="13">
        <f t="shared" si="316"/>
        <v>42447.053877314822</v>
      </c>
      <c r="T3394" s="13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9">E3395/D3395</f>
        <v>1.0580000000000001</v>
      </c>
      <c r="P3395" s="8">
        <f t="shared" ref="P3395:P3458" si="320">E3395/L3395</f>
        <v>36.06818181818182</v>
      </c>
      <c r="Q3395" s="5" t="str">
        <f t="shared" ref="Q3395:Q3458" si="321">LEFT(N3395,FIND("/",N3395)-1)</f>
        <v>theater</v>
      </c>
      <c r="R3395" s="5" t="str">
        <f t="shared" si="318"/>
        <v>plays</v>
      </c>
      <c r="S3395" s="13">
        <f t="shared" ref="S3395:S3458" si="322">(J3395/86400)+25569+(5/24)</f>
        <v>41924.129976851858</v>
      </c>
      <c r="T3395" s="13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9"/>
        <v>1.4236363636363636</v>
      </c>
      <c r="P3396" s="8">
        <f t="shared" si="320"/>
        <v>29</v>
      </c>
      <c r="Q3396" s="5" t="str">
        <f t="shared" si="321"/>
        <v>theater</v>
      </c>
      <c r="R3396" s="5" t="str">
        <f t="shared" si="318"/>
        <v>plays</v>
      </c>
      <c r="S3396" s="13">
        <f t="shared" si="322"/>
        <v>41817.803761574076</v>
      </c>
      <c r="T3396" s="13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9"/>
        <v>1.84</v>
      </c>
      <c r="P3397" s="8">
        <f t="shared" si="320"/>
        <v>24.210526315789473</v>
      </c>
      <c r="Q3397" s="5" t="str">
        <f t="shared" si="321"/>
        <v>theater</v>
      </c>
      <c r="R3397" s="5" t="str">
        <f t="shared" si="318"/>
        <v>plays</v>
      </c>
      <c r="S3397" s="13">
        <f t="shared" si="322"/>
        <v>42140.920648148145</v>
      </c>
      <c r="T3397" s="13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9"/>
        <v>1.0433333333333332</v>
      </c>
      <c r="P3398" s="8">
        <f t="shared" si="320"/>
        <v>55.892857142857146</v>
      </c>
      <c r="Q3398" s="5" t="str">
        <f t="shared" si="321"/>
        <v>theater</v>
      </c>
      <c r="R3398" s="5" t="str">
        <f t="shared" si="318"/>
        <v>plays</v>
      </c>
      <c r="S3398" s="13">
        <f t="shared" si="322"/>
        <v>41764.654965277783</v>
      </c>
      <c r="T3398" s="13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9"/>
        <v>1.1200000000000001</v>
      </c>
      <c r="P3399" s="8">
        <f t="shared" si="320"/>
        <v>11.666666666666666</v>
      </c>
      <c r="Q3399" s="5" t="str">
        <f t="shared" si="321"/>
        <v>theater</v>
      </c>
      <c r="R3399" s="5" t="str">
        <f t="shared" si="318"/>
        <v>plays</v>
      </c>
      <c r="S3399" s="13">
        <f t="shared" si="322"/>
        <v>42378.686678240738</v>
      </c>
      <c r="T3399" s="13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9"/>
        <v>1.1107499999999999</v>
      </c>
      <c r="P3400" s="8">
        <f t="shared" si="320"/>
        <v>68.353846153846149</v>
      </c>
      <c r="Q3400" s="5" t="str">
        <f t="shared" si="321"/>
        <v>theater</v>
      </c>
      <c r="R3400" s="5" t="str">
        <f t="shared" si="318"/>
        <v>plays</v>
      </c>
      <c r="S3400" s="13">
        <f t="shared" si="322"/>
        <v>41941.960370370369</v>
      </c>
      <c r="T3400" s="13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9"/>
        <v>1.0375000000000001</v>
      </c>
      <c r="P3401" s="8">
        <f t="shared" si="320"/>
        <v>27.065217391304348</v>
      </c>
      <c r="Q3401" s="5" t="str">
        <f t="shared" si="321"/>
        <v>theater</v>
      </c>
      <c r="R3401" s="5" t="str">
        <f t="shared" si="318"/>
        <v>plays</v>
      </c>
      <c r="S3401" s="13">
        <f t="shared" si="322"/>
        <v>42027.12876157408</v>
      </c>
      <c r="T3401" s="13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9"/>
        <v>1.0041</v>
      </c>
      <c r="P3402" s="8">
        <f t="shared" si="320"/>
        <v>118.12941176470588</v>
      </c>
      <c r="Q3402" s="5" t="str">
        <f t="shared" si="321"/>
        <v>theater</v>
      </c>
      <c r="R3402" s="5" t="str">
        <f t="shared" si="318"/>
        <v>plays</v>
      </c>
      <c r="S3402" s="13">
        <f t="shared" si="322"/>
        <v>41835.162199074075</v>
      </c>
      <c r="T3402" s="13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9"/>
        <v>1.0186206896551724</v>
      </c>
      <c r="P3403" s="8">
        <f t="shared" si="320"/>
        <v>44.757575757575758</v>
      </c>
      <c r="Q3403" s="5" t="str">
        <f t="shared" si="321"/>
        <v>theater</v>
      </c>
      <c r="R3403" s="5" t="str">
        <f t="shared" si="318"/>
        <v>plays</v>
      </c>
      <c r="S3403" s="13">
        <f t="shared" si="322"/>
        <v>42193.932245370372</v>
      </c>
      <c r="T3403" s="13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9"/>
        <v>1.0976666666666666</v>
      </c>
      <c r="P3404" s="8">
        <f t="shared" si="320"/>
        <v>99.787878787878782</v>
      </c>
      <c r="Q3404" s="5" t="str">
        <f t="shared" si="321"/>
        <v>theater</v>
      </c>
      <c r="R3404" s="5" t="str">
        <f t="shared" ref="R3404:R3467" si="324">RIGHT(N3404,LEN(N3404)-FIND("/",N3404))</f>
        <v>plays</v>
      </c>
      <c r="S3404" s="13">
        <f t="shared" si="322"/>
        <v>42290.826886574076</v>
      </c>
      <c r="T3404" s="13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9"/>
        <v>1</v>
      </c>
      <c r="P3405" s="8">
        <f t="shared" si="320"/>
        <v>117.64705882352941</v>
      </c>
      <c r="Q3405" s="5" t="str">
        <f t="shared" si="321"/>
        <v>theater</v>
      </c>
      <c r="R3405" s="5" t="str">
        <f t="shared" si="324"/>
        <v>plays</v>
      </c>
      <c r="S3405" s="13">
        <f t="shared" si="322"/>
        <v>42150.670416666668</v>
      </c>
      <c r="T3405" s="13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9"/>
        <v>1.22</v>
      </c>
      <c r="P3406" s="8">
        <f t="shared" si="320"/>
        <v>203.33333333333334</v>
      </c>
      <c r="Q3406" s="5" t="str">
        <f t="shared" si="321"/>
        <v>theater</v>
      </c>
      <c r="R3406" s="5" t="str">
        <f t="shared" si="324"/>
        <v>plays</v>
      </c>
      <c r="S3406" s="13">
        <f t="shared" si="322"/>
        <v>42152.711828703708</v>
      </c>
      <c r="T3406" s="13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9"/>
        <v>1.3757142857142857</v>
      </c>
      <c r="P3407" s="8">
        <f t="shared" si="320"/>
        <v>28.323529411764707</v>
      </c>
      <c r="Q3407" s="5" t="str">
        <f t="shared" si="321"/>
        <v>theater</v>
      </c>
      <c r="R3407" s="5" t="str">
        <f t="shared" si="324"/>
        <v>plays</v>
      </c>
      <c r="S3407" s="13">
        <f t="shared" si="322"/>
        <v>42410.225532407414</v>
      </c>
      <c r="T3407" s="13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9"/>
        <v>1.0031000000000001</v>
      </c>
      <c r="P3408" s="8">
        <f t="shared" si="320"/>
        <v>110.23076923076923</v>
      </c>
      <c r="Q3408" s="5" t="str">
        <f t="shared" si="321"/>
        <v>theater</v>
      </c>
      <c r="R3408" s="5" t="str">
        <f t="shared" si="324"/>
        <v>plays</v>
      </c>
      <c r="S3408" s="13">
        <f t="shared" si="322"/>
        <v>41791.701111111113</v>
      </c>
      <c r="T3408" s="13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9"/>
        <v>1.071</v>
      </c>
      <c r="P3409" s="8">
        <f t="shared" si="320"/>
        <v>31.970149253731343</v>
      </c>
      <c r="Q3409" s="5" t="str">
        <f t="shared" si="321"/>
        <v>theater</v>
      </c>
      <c r="R3409" s="5" t="str">
        <f t="shared" si="324"/>
        <v>plays</v>
      </c>
      <c r="S3409" s="13">
        <f t="shared" si="322"/>
        <v>41796.630659722221</v>
      </c>
      <c r="T3409" s="13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9"/>
        <v>2.11</v>
      </c>
      <c r="P3410" s="8">
        <f t="shared" si="320"/>
        <v>58.611111111111114</v>
      </c>
      <c r="Q3410" s="5" t="str">
        <f t="shared" si="321"/>
        <v>theater</v>
      </c>
      <c r="R3410" s="5" t="str">
        <f t="shared" si="324"/>
        <v>plays</v>
      </c>
      <c r="S3410" s="13">
        <f t="shared" si="322"/>
        <v>41809.200277777782</v>
      </c>
      <c r="T3410" s="13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9"/>
        <v>1.236</v>
      </c>
      <c r="P3411" s="8">
        <f t="shared" si="320"/>
        <v>29.428571428571427</v>
      </c>
      <c r="Q3411" s="5" t="str">
        <f t="shared" si="321"/>
        <v>theater</v>
      </c>
      <c r="R3411" s="5" t="str">
        <f t="shared" si="324"/>
        <v>plays</v>
      </c>
      <c r="S3411" s="13">
        <f t="shared" si="322"/>
        <v>42545.022662037038</v>
      </c>
      <c r="T3411" s="13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9"/>
        <v>1.085</v>
      </c>
      <c r="P3412" s="8">
        <f t="shared" si="320"/>
        <v>81.375</v>
      </c>
      <c r="Q3412" s="5" t="str">
        <f t="shared" si="321"/>
        <v>theater</v>
      </c>
      <c r="R3412" s="5" t="str">
        <f t="shared" si="324"/>
        <v>plays</v>
      </c>
      <c r="S3412" s="13">
        <f t="shared" si="322"/>
        <v>42500.249884259261</v>
      </c>
      <c r="T3412" s="13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9"/>
        <v>1.0356666666666667</v>
      </c>
      <c r="P3413" s="8">
        <f t="shared" si="320"/>
        <v>199.16666666666666</v>
      </c>
      <c r="Q3413" s="5" t="str">
        <f t="shared" si="321"/>
        <v>theater</v>
      </c>
      <c r="R3413" s="5" t="str">
        <f t="shared" si="324"/>
        <v>plays</v>
      </c>
      <c r="S3413" s="13">
        <f t="shared" si="322"/>
        <v>42265.231157407405</v>
      </c>
      <c r="T3413" s="13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9"/>
        <v>1</v>
      </c>
      <c r="P3414" s="8">
        <f t="shared" si="320"/>
        <v>115.38461538461539</v>
      </c>
      <c r="Q3414" s="5" t="str">
        <f t="shared" si="321"/>
        <v>theater</v>
      </c>
      <c r="R3414" s="5" t="str">
        <f t="shared" si="324"/>
        <v>plays</v>
      </c>
      <c r="S3414" s="13">
        <f t="shared" si="322"/>
        <v>41880.167384259265</v>
      </c>
      <c r="T3414" s="13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9"/>
        <v>1.3</v>
      </c>
      <c r="P3415" s="8">
        <f t="shared" si="320"/>
        <v>46.428571428571431</v>
      </c>
      <c r="Q3415" s="5" t="str">
        <f t="shared" si="321"/>
        <v>theater</v>
      </c>
      <c r="R3415" s="5" t="str">
        <f t="shared" si="324"/>
        <v>plays</v>
      </c>
      <c r="S3415" s="13">
        <f t="shared" si="322"/>
        <v>42053.941412037042</v>
      </c>
      <c r="T3415" s="13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9"/>
        <v>1.0349999999999999</v>
      </c>
      <c r="P3416" s="8">
        <f t="shared" si="320"/>
        <v>70.568181818181813</v>
      </c>
      <c r="Q3416" s="5" t="str">
        <f t="shared" si="321"/>
        <v>theater</v>
      </c>
      <c r="R3416" s="5" t="str">
        <f t="shared" si="324"/>
        <v>plays</v>
      </c>
      <c r="S3416" s="13">
        <f t="shared" si="322"/>
        <v>42676.040798611117</v>
      </c>
      <c r="T3416" s="13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9"/>
        <v>1</v>
      </c>
      <c r="P3417" s="8">
        <f t="shared" si="320"/>
        <v>22.222222222222221</v>
      </c>
      <c r="Q3417" s="5" t="str">
        <f t="shared" si="321"/>
        <v>theater</v>
      </c>
      <c r="R3417" s="5" t="str">
        <f t="shared" si="324"/>
        <v>plays</v>
      </c>
      <c r="S3417" s="13">
        <f t="shared" si="322"/>
        <v>42467.352500000001</v>
      </c>
      <c r="T3417" s="13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9"/>
        <v>1.196</v>
      </c>
      <c r="P3418" s="8">
        <f t="shared" si="320"/>
        <v>159.46666666666667</v>
      </c>
      <c r="Q3418" s="5" t="str">
        <f t="shared" si="321"/>
        <v>theater</v>
      </c>
      <c r="R3418" s="5" t="str">
        <f t="shared" si="324"/>
        <v>plays</v>
      </c>
      <c r="S3418" s="13">
        <f t="shared" si="322"/>
        <v>42089.620891203704</v>
      </c>
      <c r="T3418" s="13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9"/>
        <v>1.0000058823529412</v>
      </c>
      <c r="P3419" s="8">
        <f t="shared" si="320"/>
        <v>37.777999999999999</v>
      </c>
      <c r="Q3419" s="5" t="str">
        <f t="shared" si="321"/>
        <v>theater</v>
      </c>
      <c r="R3419" s="5" t="str">
        <f t="shared" si="324"/>
        <v>plays</v>
      </c>
      <c r="S3419" s="13">
        <f t="shared" si="322"/>
        <v>41895.122083333335</v>
      </c>
      <c r="T3419" s="13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9"/>
        <v>1.00875</v>
      </c>
      <c r="P3420" s="8">
        <f t="shared" si="320"/>
        <v>72.053571428571431</v>
      </c>
      <c r="Q3420" s="5" t="str">
        <f t="shared" si="321"/>
        <v>theater</v>
      </c>
      <c r="R3420" s="5" t="str">
        <f t="shared" si="324"/>
        <v>plays</v>
      </c>
      <c r="S3420" s="13">
        <f t="shared" si="322"/>
        <v>41753.042905092596</v>
      </c>
      <c r="T3420" s="13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9"/>
        <v>1.0654545454545454</v>
      </c>
      <c r="P3421" s="8">
        <f t="shared" si="320"/>
        <v>63.695652173913047</v>
      </c>
      <c r="Q3421" s="5" t="str">
        <f t="shared" si="321"/>
        <v>theater</v>
      </c>
      <c r="R3421" s="5" t="str">
        <f t="shared" si="324"/>
        <v>plays</v>
      </c>
      <c r="S3421" s="13">
        <f t="shared" si="322"/>
        <v>42449.029918981483</v>
      </c>
      <c r="T3421" s="13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9"/>
        <v>1.38</v>
      </c>
      <c r="P3422" s="8">
        <f t="shared" si="320"/>
        <v>28.411764705882351</v>
      </c>
      <c r="Q3422" s="5" t="str">
        <f t="shared" si="321"/>
        <v>theater</v>
      </c>
      <c r="R3422" s="5" t="str">
        <f t="shared" si="324"/>
        <v>plays</v>
      </c>
      <c r="S3422" s="13">
        <f t="shared" si="322"/>
        <v>42405.298634259263</v>
      </c>
      <c r="T3422" s="13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9"/>
        <v>1.0115000000000001</v>
      </c>
      <c r="P3423" s="8">
        <f t="shared" si="320"/>
        <v>103.21428571428571</v>
      </c>
      <c r="Q3423" s="5" t="str">
        <f t="shared" si="321"/>
        <v>theater</v>
      </c>
      <c r="R3423" s="5" t="str">
        <f t="shared" si="324"/>
        <v>plays</v>
      </c>
      <c r="S3423" s="13">
        <f t="shared" si="322"/>
        <v>42037.999571759261</v>
      </c>
      <c r="T3423" s="13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9"/>
        <v>1.091</v>
      </c>
      <c r="P3424" s="8">
        <f t="shared" si="320"/>
        <v>71.152173913043484</v>
      </c>
      <c r="Q3424" s="5" t="str">
        <f t="shared" si="321"/>
        <v>theater</v>
      </c>
      <c r="R3424" s="5" t="str">
        <f t="shared" si="324"/>
        <v>plays</v>
      </c>
      <c r="S3424" s="13">
        <f t="shared" si="322"/>
        <v>42323.770555555559</v>
      </c>
      <c r="T3424" s="13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9"/>
        <v>1.4</v>
      </c>
      <c r="P3425" s="8">
        <f t="shared" si="320"/>
        <v>35</v>
      </c>
      <c r="Q3425" s="5" t="str">
        <f t="shared" si="321"/>
        <v>theater</v>
      </c>
      <c r="R3425" s="5" t="str">
        <f t="shared" si="324"/>
        <v>plays</v>
      </c>
      <c r="S3425" s="13">
        <f t="shared" si="322"/>
        <v>42089.119687500002</v>
      </c>
      <c r="T3425" s="13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9"/>
        <v>1.0358333333333334</v>
      </c>
      <c r="P3426" s="8">
        <f t="shared" si="320"/>
        <v>81.776315789473685</v>
      </c>
      <c r="Q3426" s="5" t="str">
        <f t="shared" si="321"/>
        <v>theater</v>
      </c>
      <c r="R3426" s="5" t="str">
        <f t="shared" si="324"/>
        <v>plays</v>
      </c>
      <c r="S3426" s="13">
        <f t="shared" si="322"/>
        <v>42018.885231481479</v>
      </c>
      <c r="T3426" s="13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9"/>
        <v>1.0297033333333332</v>
      </c>
      <c r="P3427" s="8">
        <f t="shared" si="320"/>
        <v>297.02980769230766</v>
      </c>
      <c r="Q3427" s="5" t="str">
        <f t="shared" si="321"/>
        <v>theater</v>
      </c>
      <c r="R3427" s="5" t="str">
        <f t="shared" si="324"/>
        <v>plays</v>
      </c>
      <c r="S3427" s="13">
        <f t="shared" si="322"/>
        <v>41884.825648148151</v>
      </c>
      <c r="T3427" s="13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9"/>
        <v>1.0813333333333333</v>
      </c>
      <c r="P3428" s="8">
        <f t="shared" si="320"/>
        <v>46.609195402298852</v>
      </c>
      <c r="Q3428" s="5" t="str">
        <f t="shared" si="321"/>
        <v>theater</v>
      </c>
      <c r="R3428" s="5" t="str">
        <f t="shared" si="324"/>
        <v>plays</v>
      </c>
      <c r="S3428" s="13">
        <f t="shared" si="322"/>
        <v>41884.265081018522</v>
      </c>
      <c r="T3428" s="13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9"/>
        <v>1</v>
      </c>
      <c r="P3429" s="8">
        <f t="shared" si="320"/>
        <v>51.724137931034484</v>
      </c>
      <c r="Q3429" s="5" t="str">
        <f t="shared" si="321"/>
        <v>theater</v>
      </c>
      <c r="R3429" s="5" t="str">
        <f t="shared" si="324"/>
        <v>plays</v>
      </c>
      <c r="S3429" s="13">
        <f t="shared" si="322"/>
        <v>41792.85361111111</v>
      </c>
      <c r="T3429" s="13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9"/>
        <v>1.0275000000000001</v>
      </c>
      <c r="P3430" s="8">
        <f t="shared" si="320"/>
        <v>40.294117647058826</v>
      </c>
      <c r="Q3430" s="5" t="str">
        <f t="shared" si="321"/>
        <v>theater</v>
      </c>
      <c r="R3430" s="5" t="str">
        <f t="shared" si="324"/>
        <v>plays</v>
      </c>
      <c r="S3430" s="13">
        <f t="shared" si="322"/>
        <v>42038.928784722222</v>
      </c>
      <c r="T3430" s="13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9"/>
        <v>1.3</v>
      </c>
      <c r="P3431" s="8">
        <f t="shared" si="320"/>
        <v>16.25</v>
      </c>
      <c r="Q3431" s="5" t="str">
        <f t="shared" si="321"/>
        <v>theater</v>
      </c>
      <c r="R3431" s="5" t="str">
        <f t="shared" si="324"/>
        <v>plays</v>
      </c>
      <c r="S3431" s="13">
        <f t="shared" si="322"/>
        <v>42662.229872685188</v>
      </c>
      <c r="T3431" s="13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9"/>
        <v>1.0854949999999999</v>
      </c>
      <c r="P3432" s="8">
        <f t="shared" si="320"/>
        <v>30.152638888888887</v>
      </c>
      <c r="Q3432" s="5" t="str">
        <f t="shared" si="321"/>
        <v>theater</v>
      </c>
      <c r="R3432" s="5" t="str">
        <f t="shared" si="324"/>
        <v>plays</v>
      </c>
      <c r="S3432" s="13">
        <f t="shared" si="322"/>
        <v>41821.153946759259</v>
      </c>
      <c r="T3432" s="13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9"/>
        <v>1</v>
      </c>
      <c r="P3433" s="8">
        <f t="shared" si="320"/>
        <v>95.238095238095241</v>
      </c>
      <c r="Q3433" s="5" t="str">
        <f t="shared" si="321"/>
        <v>theater</v>
      </c>
      <c r="R3433" s="5" t="str">
        <f t="shared" si="324"/>
        <v>plays</v>
      </c>
      <c r="S3433" s="13">
        <f t="shared" si="322"/>
        <v>41839.93927083334</v>
      </c>
      <c r="T3433" s="13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9"/>
        <v>1.0965</v>
      </c>
      <c r="P3434" s="8">
        <f t="shared" si="320"/>
        <v>52.214285714285715</v>
      </c>
      <c r="Q3434" s="5" t="str">
        <f t="shared" si="321"/>
        <v>theater</v>
      </c>
      <c r="R3434" s="5" t="str">
        <f t="shared" si="324"/>
        <v>plays</v>
      </c>
      <c r="S3434" s="13">
        <f t="shared" si="322"/>
        <v>42380.789513888893</v>
      </c>
      <c r="T3434" s="13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9"/>
        <v>1.0026315789473683</v>
      </c>
      <c r="P3435" s="8">
        <f t="shared" si="320"/>
        <v>134.1549295774648</v>
      </c>
      <c r="Q3435" s="5" t="str">
        <f t="shared" si="321"/>
        <v>theater</v>
      </c>
      <c r="R3435" s="5" t="str">
        <f t="shared" si="324"/>
        <v>plays</v>
      </c>
      <c r="S3435" s="13">
        <f t="shared" si="322"/>
        <v>41776.271469907406</v>
      </c>
      <c r="T3435" s="13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9"/>
        <v>1.0555000000000001</v>
      </c>
      <c r="P3436" s="8">
        <f t="shared" si="320"/>
        <v>62.827380952380949</v>
      </c>
      <c r="Q3436" s="5" t="str">
        <f t="shared" si="321"/>
        <v>theater</v>
      </c>
      <c r="R3436" s="5" t="str">
        <f t="shared" si="324"/>
        <v>plays</v>
      </c>
      <c r="S3436" s="13">
        <f t="shared" si="322"/>
        <v>41800.588761574072</v>
      </c>
      <c r="T3436" s="13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9"/>
        <v>1.1200000000000001</v>
      </c>
      <c r="P3437" s="8">
        <f t="shared" si="320"/>
        <v>58.94736842105263</v>
      </c>
      <c r="Q3437" s="5" t="str">
        <f t="shared" si="321"/>
        <v>theater</v>
      </c>
      <c r="R3437" s="5" t="str">
        <f t="shared" si="324"/>
        <v>plays</v>
      </c>
      <c r="S3437" s="13">
        <f t="shared" si="322"/>
        <v>42572.825150462966</v>
      </c>
      <c r="T3437" s="13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9"/>
        <v>1.0589999999999999</v>
      </c>
      <c r="P3438" s="8">
        <f t="shared" si="320"/>
        <v>143.1081081081081</v>
      </c>
      <c r="Q3438" s="5" t="str">
        <f t="shared" si="321"/>
        <v>theater</v>
      </c>
      <c r="R3438" s="5" t="str">
        <f t="shared" si="324"/>
        <v>plays</v>
      </c>
      <c r="S3438" s="13">
        <f t="shared" si="322"/>
        <v>41851.749918981484</v>
      </c>
      <c r="T3438" s="13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9"/>
        <v>1.01</v>
      </c>
      <c r="P3439" s="8">
        <f t="shared" si="320"/>
        <v>84.166666666666671</v>
      </c>
      <c r="Q3439" s="5" t="str">
        <f t="shared" si="321"/>
        <v>theater</v>
      </c>
      <c r="R3439" s="5" t="str">
        <f t="shared" si="324"/>
        <v>plays</v>
      </c>
      <c r="S3439" s="13">
        <f t="shared" si="322"/>
        <v>42205.919212962966</v>
      </c>
      <c r="T3439" s="13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9"/>
        <v>1.042</v>
      </c>
      <c r="P3440" s="8">
        <f t="shared" si="320"/>
        <v>186.07142857142858</v>
      </c>
      <c r="Q3440" s="5" t="str">
        <f t="shared" si="321"/>
        <v>theater</v>
      </c>
      <c r="R3440" s="5" t="str">
        <f t="shared" si="324"/>
        <v>plays</v>
      </c>
      <c r="S3440" s="13">
        <f t="shared" si="322"/>
        <v>42101.136192129634</v>
      </c>
      <c r="T3440" s="13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9"/>
        <v>1.3467833333333334</v>
      </c>
      <c r="P3441" s="8">
        <f t="shared" si="320"/>
        <v>89.785555555555561</v>
      </c>
      <c r="Q3441" s="5" t="str">
        <f t="shared" si="321"/>
        <v>theater</v>
      </c>
      <c r="R3441" s="5" t="str">
        <f t="shared" si="324"/>
        <v>plays</v>
      </c>
      <c r="S3441" s="13">
        <f t="shared" si="322"/>
        <v>42375.119560185187</v>
      </c>
      <c r="T3441" s="13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9"/>
        <v>1.052184</v>
      </c>
      <c r="P3442" s="8">
        <f t="shared" si="320"/>
        <v>64.157560975609755</v>
      </c>
      <c r="Q3442" s="5" t="str">
        <f t="shared" si="321"/>
        <v>theater</v>
      </c>
      <c r="R3442" s="5" t="str">
        <f t="shared" si="324"/>
        <v>plays</v>
      </c>
      <c r="S3442" s="13">
        <f t="shared" si="322"/>
        <v>41809.331342592595</v>
      </c>
      <c r="T3442" s="13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9"/>
        <v>1.026</v>
      </c>
      <c r="P3443" s="8">
        <f t="shared" si="320"/>
        <v>59.651162790697676</v>
      </c>
      <c r="Q3443" s="5" t="str">
        <f t="shared" si="321"/>
        <v>theater</v>
      </c>
      <c r="R3443" s="5" t="str">
        <f t="shared" si="324"/>
        <v>plays</v>
      </c>
      <c r="S3443" s="13">
        <f t="shared" si="322"/>
        <v>42294.637974537043</v>
      </c>
      <c r="T3443" s="13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9"/>
        <v>1</v>
      </c>
      <c r="P3444" s="8">
        <f t="shared" si="320"/>
        <v>31.25</v>
      </c>
      <c r="Q3444" s="5" t="str">
        <f t="shared" si="321"/>
        <v>theater</v>
      </c>
      <c r="R3444" s="5" t="str">
        <f t="shared" si="324"/>
        <v>plays</v>
      </c>
      <c r="S3444" s="13">
        <f t="shared" si="322"/>
        <v>42125.049444444448</v>
      </c>
      <c r="T3444" s="13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9"/>
        <v>1.855</v>
      </c>
      <c r="P3445" s="8">
        <f t="shared" si="320"/>
        <v>41.222222222222221</v>
      </c>
      <c r="Q3445" s="5" t="str">
        <f t="shared" si="321"/>
        <v>theater</v>
      </c>
      <c r="R3445" s="5" t="str">
        <f t="shared" si="324"/>
        <v>plays</v>
      </c>
      <c r="S3445" s="13">
        <f t="shared" si="322"/>
        <v>41861.733171296299</v>
      </c>
      <c r="T3445" s="13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9"/>
        <v>2.89</v>
      </c>
      <c r="P3446" s="8">
        <f t="shared" si="320"/>
        <v>43.35</v>
      </c>
      <c r="Q3446" s="5" t="str">
        <f t="shared" si="321"/>
        <v>theater</v>
      </c>
      <c r="R3446" s="5" t="str">
        <f t="shared" si="324"/>
        <v>plays</v>
      </c>
      <c r="S3446" s="13">
        <f t="shared" si="322"/>
        <v>42521.499837962961</v>
      </c>
      <c r="T3446" s="13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9"/>
        <v>1</v>
      </c>
      <c r="P3447" s="8">
        <f t="shared" si="320"/>
        <v>64.516129032258064</v>
      </c>
      <c r="Q3447" s="5" t="str">
        <f t="shared" si="321"/>
        <v>theater</v>
      </c>
      <c r="R3447" s="5" t="str">
        <f t="shared" si="324"/>
        <v>plays</v>
      </c>
      <c r="S3447" s="13">
        <f t="shared" si="322"/>
        <v>42272.738842592596</v>
      </c>
      <c r="T3447" s="13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9"/>
        <v>1.0820000000000001</v>
      </c>
      <c r="P3448" s="8">
        <f t="shared" si="320"/>
        <v>43.28</v>
      </c>
      <c r="Q3448" s="5" t="str">
        <f t="shared" si="321"/>
        <v>theater</v>
      </c>
      <c r="R3448" s="5" t="str">
        <f t="shared" si="324"/>
        <v>plays</v>
      </c>
      <c r="S3448" s="13">
        <f t="shared" si="322"/>
        <v>42017.040798611117</v>
      </c>
      <c r="T3448" s="13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9"/>
        <v>1.0780000000000001</v>
      </c>
      <c r="P3449" s="8">
        <f t="shared" si="320"/>
        <v>77</v>
      </c>
      <c r="Q3449" s="5" t="str">
        <f t="shared" si="321"/>
        <v>theater</v>
      </c>
      <c r="R3449" s="5" t="str">
        <f t="shared" si="324"/>
        <v>plays</v>
      </c>
      <c r="S3449" s="13">
        <f t="shared" si="322"/>
        <v>42403.097361111119</v>
      </c>
      <c r="T3449" s="13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9"/>
        <v>1.0976190476190477</v>
      </c>
      <c r="P3450" s="8">
        <f t="shared" si="320"/>
        <v>51.222222222222221</v>
      </c>
      <c r="Q3450" s="5" t="str">
        <f t="shared" si="321"/>
        <v>theater</v>
      </c>
      <c r="R3450" s="5" t="str">
        <f t="shared" si="324"/>
        <v>plays</v>
      </c>
      <c r="S3450" s="13">
        <f t="shared" si="322"/>
        <v>41960.327418981484</v>
      </c>
      <c r="T3450" s="13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9"/>
        <v>1.70625</v>
      </c>
      <c r="P3451" s="8">
        <f t="shared" si="320"/>
        <v>68.25</v>
      </c>
      <c r="Q3451" s="5" t="str">
        <f t="shared" si="321"/>
        <v>theater</v>
      </c>
      <c r="R3451" s="5" t="str">
        <f t="shared" si="324"/>
        <v>plays</v>
      </c>
      <c r="S3451" s="13">
        <f t="shared" si="322"/>
        <v>42532.26085648148</v>
      </c>
      <c r="T3451" s="13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9"/>
        <v>1.52</v>
      </c>
      <c r="P3452" s="8">
        <f t="shared" si="320"/>
        <v>19.487179487179485</v>
      </c>
      <c r="Q3452" s="5" t="str">
        <f t="shared" si="321"/>
        <v>theater</v>
      </c>
      <c r="R3452" s="5" t="str">
        <f t="shared" si="324"/>
        <v>plays</v>
      </c>
      <c r="S3452" s="13">
        <f t="shared" si="322"/>
        <v>42036.912858796299</v>
      </c>
      <c r="T3452" s="13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9"/>
        <v>1.0123076923076924</v>
      </c>
      <c r="P3453" s="8">
        <f t="shared" si="320"/>
        <v>41.125</v>
      </c>
      <c r="Q3453" s="5" t="str">
        <f t="shared" si="321"/>
        <v>theater</v>
      </c>
      <c r="R3453" s="5" t="str">
        <f t="shared" si="324"/>
        <v>plays</v>
      </c>
      <c r="S3453" s="13">
        <f t="shared" si="322"/>
        <v>42088.932025462964</v>
      </c>
      <c r="T3453" s="13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9"/>
        <v>1.532</v>
      </c>
      <c r="P3454" s="8">
        <f t="shared" si="320"/>
        <v>41.405405405405403</v>
      </c>
      <c r="Q3454" s="5" t="str">
        <f t="shared" si="321"/>
        <v>theater</v>
      </c>
      <c r="R3454" s="5" t="str">
        <f t="shared" si="324"/>
        <v>plays</v>
      </c>
      <c r="S3454" s="13">
        <f t="shared" si="322"/>
        <v>41820.84752314815</v>
      </c>
      <c r="T3454" s="13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9"/>
        <v>1.2833333333333334</v>
      </c>
      <c r="P3455" s="8">
        <f t="shared" si="320"/>
        <v>27.5</v>
      </c>
      <c r="Q3455" s="5" t="str">
        <f t="shared" si="321"/>
        <v>theater</v>
      </c>
      <c r="R3455" s="5" t="str">
        <f t="shared" si="324"/>
        <v>plays</v>
      </c>
      <c r="S3455" s="13">
        <f t="shared" si="322"/>
        <v>42536.186990740745</v>
      </c>
      <c r="T3455" s="13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9"/>
        <v>1.0071428571428571</v>
      </c>
      <c r="P3456" s="8">
        <f t="shared" si="320"/>
        <v>33.571428571428569</v>
      </c>
      <c r="Q3456" s="5" t="str">
        <f t="shared" si="321"/>
        <v>theater</v>
      </c>
      <c r="R3456" s="5" t="str">
        <f t="shared" si="324"/>
        <v>plays</v>
      </c>
      <c r="S3456" s="13">
        <f t="shared" si="322"/>
        <v>41821.90693287037</v>
      </c>
      <c r="T3456" s="13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9"/>
        <v>1.0065</v>
      </c>
      <c r="P3457" s="8">
        <f t="shared" si="320"/>
        <v>145.86956521739131</v>
      </c>
      <c r="Q3457" s="5" t="str">
        <f t="shared" si="321"/>
        <v>theater</v>
      </c>
      <c r="R3457" s="5" t="str">
        <f t="shared" si="324"/>
        <v>plays</v>
      </c>
      <c r="S3457" s="13">
        <f t="shared" si="322"/>
        <v>42626.958645833336</v>
      </c>
      <c r="T3457" s="13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9"/>
        <v>1.913</v>
      </c>
      <c r="P3458" s="8">
        <f t="shared" si="320"/>
        <v>358.6875</v>
      </c>
      <c r="Q3458" s="5" t="str">
        <f t="shared" si="321"/>
        <v>theater</v>
      </c>
      <c r="R3458" s="5" t="str">
        <f t="shared" si="324"/>
        <v>plays</v>
      </c>
      <c r="S3458" s="13">
        <f t="shared" si="322"/>
        <v>41821.413969907408</v>
      </c>
      <c r="T3458" s="13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5">E3459/D3459</f>
        <v>1.4019999999999999</v>
      </c>
      <c r="P3459" s="8">
        <f t="shared" ref="P3459:P3522" si="326">E3459/L3459</f>
        <v>50.981818181818184</v>
      </c>
      <c r="Q3459" s="5" t="str">
        <f t="shared" ref="Q3459:Q3522" si="327">LEFT(N3459,FIND("/",N3459)-1)</f>
        <v>theater</v>
      </c>
      <c r="R3459" s="5" t="str">
        <f t="shared" si="324"/>
        <v>plays</v>
      </c>
      <c r="S3459" s="13">
        <f t="shared" ref="S3459:S3522" si="328">(J3459/86400)+25569+(5/24)</f>
        <v>42016.915011574078</v>
      </c>
      <c r="T3459" s="13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5"/>
        <v>1.2433537832310839</v>
      </c>
      <c r="P3460" s="8">
        <f t="shared" si="326"/>
        <v>45.037037037037038</v>
      </c>
      <c r="Q3460" s="5" t="str">
        <f t="shared" si="327"/>
        <v>theater</v>
      </c>
      <c r="R3460" s="5" t="str">
        <f t="shared" si="324"/>
        <v>plays</v>
      </c>
      <c r="S3460" s="13">
        <f t="shared" si="328"/>
        <v>42011.410914351851</v>
      </c>
      <c r="T3460" s="13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5"/>
        <v>1.262</v>
      </c>
      <c r="P3461" s="8">
        <f t="shared" si="326"/>
        <v>17.527777777777779</v>
      </c>
      <c r="Q3461" s="5" t="str">
        <f t="shared" si="327"/>
        <v>theater</v>
      </c>
      <c r="R3461" s="5" t="str">
        <f t="shared" si="324"/>
        <v>plays</v>
      </c>
      <c r="S3461" s="13">
        <f t="shared" si="328"/>
        <v>42480.688194444447</v>
      </c>
      <c r="T3461" s="13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5"/>
        <v>1.9</v>
      </c>
      <c r="P3462" s="8">
        <f t="shared" si="326"/>
        <v>50</v>
      </c>
      <c r="Q3462" s="5" t="str">
        <f t="shared" si="327"/>
        <v>theater</v>
      </c>
      <c r="R3462" s="5" t="str">
        <f t="shared" si="324"/>
        <v>plays</v>
      </c>
      <c r="S3462" s="13">
        <f t="shared" si="328"/>
        <v>41852.735555555562</v>
      </c>
      <c r="T3462" s="13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5"/>
        <v>1.39</v>
      </c>
      <c r="P3463" s="8">
        <f t="shared" si="326"/>
        <v>57.916666666666664</v>
      </c>
      <c r="Q3463" s="5" t="str">
        <f t="shared" si="327"/>
        <v>theater</v>
      </c>
      <c r="R3463" s="5" t="str">
        <f t="shared" si="324"/>
        <v>plays</v>
      </c>
      <c r="S3463" s="13">
        <f t="shared" si="328"/>
        <v>42643.841192129628</v>
      </c>
      <c r="T3463" s="13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5"/>
        <v>2.02</v>
      </c>
      <c r="P3464" s="8">
        <f t="shared" si="326"/>
        <v>29.705882352941178</v>
      </c>
      <c r="Q3464" s="5" t="str">
        <f t="shared" si="327"/>
        <v>theater</v>
      </c>
      <c r="R3464" s="5" t="str">
        <f t="shared" si="324"/>
        <v>plays</v>
      </c>
      <c r="S3464" s="13">
        <f t="shared" si="328"/>
        <v>42180.106805555559</v>
      </c>
      <c r="T3464" s="13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5"/>
        <v>1.0338000000000001</v>
      </c>
      <c r="P3465" s="8">
        <f t="shared" si="326"/>
        <v>90.684210526315795</v>
      </c>
      <c r="Q3465" s="5" t="str">
        <f t="shared" si="327"/>
        <v>theater</v>
      </c>
      <c r="R3465" s="5" t="str">
        <f t="shared" si="324"/>
        <v>plays</v>
      </c>
      <c r="S3465" s="13">
        <f t="shared" si="328"/>
        <v>42613.127141203709</v>
      </c>
      <c r="T3465" s="13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5"/>
        <v>1.023236</v>
      </c>
      <c r="P3466" s="8">
        <f t="shared" si="326"/>
        <v>55.012688172043013</v>
      </c>
      <c r="Q3466" s="5" t="str">
        <f t="shared" si="327"/>
        <v>theater</v>
      </c>
      <c r="R3466" s="5" t="str">
        <f t="shared" si="324"/>
        <v>plays</v>
      </c>
      <c r="S3466" s="13">
        <f t="shared" si="328"/>
        <v>42575.338391203702</v>
      </c>
      <c r="T3466" s="13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5"/>
        <v>1.03</v>
      </c>
      <c r="P3467" s="8">
        <f t="shared" si="326"/>
        <v>57.222222222222221</v>
      </c>
      <c r="Q3467" s="5" t="str">
        <f t="shared" si="327"/>
        <v>theater</v>
      </c>
      <c r="R3467" s="5" t="str">
        <f t="shared" si="324"/>
        <v>plays</v>
      </c>
      <c r="S3467" s="13">
        <f t="shared" si="328"/>
        <v>42200.834166666667</v>
      </c>
      <c r="T3467" s="13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5"/>
        <v>1.2714285714285714</v>
      </c>
      <c r="P3468" s="8">
        <f t="shared" si="326"/>
        <v>72.950819672131146</v>
      </c>
      <c r="Q3468" s="5" t="str">
        <f t="shared" si="327"/>
        <v>theater</v>
      </c>
      <c r="R3468" s="5" t="str">
        <f t="shared" ref="R3468:R3531" si="330">RIGHT(N3468,LEN(N3468)-FIND("/",N3468))</f>
        <v>plays</v>
      </c>
      <c r="S3468" s="13">
        <f t="shared" si="328"/>
        <v>42420.227430555555</v>
      </c>
      <c r="T3468" s="13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5"/>
        <v>1.01</v>
      </c>
      <c r="P3469" s="8">
        <f t="shared" si="326"/>
        <v>64.468085106382972</v>
      </c>
      <c r="Q3469" s="5" t="str">
        <f t="shared" si="327"/>
        <v>theater</v>
      </c>
      <c r="R3469" s="5" t="str">
        <f t="shared" si="330"/>
        <v>plays</v>
      </c>
      <c r="S3469" s="13">
        <f t="shared" si="328"/>
        <v>42053.88</v>
      </c>
      <c r="T3469" s="13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5"/>
        <v>1.2178</v>
      </c>
      <c r="P3470" s="8">
        <f t="shared" si="326"/>
        <v>716.35294117647061</v>
      </c>
      <c r="Q3470" s="5" t="str">
        <f t="shared" si="327"/>
        <v>theater</v>
      </c>
      <c r="R3470" s="5" t="str">
        <f t="shared" si="330"/>
        <v>plays</v>
      </c>
      <c r="S3470" s="13">
        <f t="shared" si="328"/>
        <v>42605.973715277782</v>
      </c>
      <c r="T3470" s="13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5"/>
        <v>1.1339285714285714</v>
      </c>
      <c r="P3471" s="8">
        <f t="shared" si="326"/>
        <v>50.396825396825399</v>
      </c>
      <c r="Q3471" s="5" t="str">
        <f t="shared" si="327"/>
        <v>theater</v>
      </c>
      <c r="R3471" s="5" t="str">
        <f t="shared" si="330"/>
        <v>plays</v>
      </c>
      <c r="S3471" s="13">
        <f t="shared" si="328"/>
        <v>42458.850057870375</v>
      </c>
      <c r="T3471" s="13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5"/>
        <v>1.5</v>
      </c>
      <c r="P3472" s="8">
        <f t="shared" si="326"/>
        <v>41.666666666666664</v>
      </c>
      <c r="Q3472" s="5" t="str">
        <f t="shared" si="327"/>
        <v>theater</v>
      </c>
      <c r="R3472" s="5" t="str">
        <f t="shared" si="330"/>
        <v>plays</v>
      </c>
      <c r="S3472" s="13">
        <f t="shared" si="328"/>
        <v>42529.230347222219</v>
      </c>
      <c r="T3472" s="13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5"/>
        <v>2.1459999999999999</v>
      </c>
      <c r="P3473" s="8">
        <f t="shared" si="326"/>
        <v>35.766666666666666</v>
      </c>
      <c r="Q3473" s="5" t="str">
        <f t="shared" si="327"/>
        <v>theater</v>
      </c>
      <c r="R3473" s="5" t="str">
        <f t="shared" si="330"/>
        <v>plays</v>
      </c>
      <c r="S3473" s="13">
        <f t="shared" si="328"/>
        <v>41842.028819444451</v>
      </c>
      <c r="T3473" s="13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5"/>
        <v>1.0205</v>
      </c>
      <c r="P3474" s="8">
        <f t="shared" si="326"/>
        <v>88.739130434782609</v>
      </c>
      <c r="Q3474" s="5" t="str">
        <f t="shared" si="327"/>
        <v>theater</v>
      </c>
      <c r="R3474" s="5" t="str">
        <f t="shared" si="330"/>
        <v>plays</v>
      </c>
      <c r="S3474" s="13">
        <f t="shared" si="328"/>
        <v>41928.378831018519</v>
      </c>
      <c r="T3474" s="13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5"/>
        <v>1</v>
      </c>
      <c r="P3475" s="8">
        <f t="shared" si="326"/>
        <v>148.4848484848485</v>
      </c>
      <c r="Q3475" s="5" t="str">
        <f t="shared" si="327"/>
        <v>theater</v>
      </c>
      <c r="R3475" s="5" t="str">
        <f t="shared" si="330"/>
        <v>plays</v>
      </c>
      <c r="S3475" s="13">
        <f t="shared" si="328"/>
        <v>42063.04277777778</v>
      </c>
      <c r="T3475" s="13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5"/>
        <v>1.01</v>
      </c>
      <c r="P3476" s="8">
        <f t="shared" si="326"/>
        <v>51.794871794871796</v>
      </c>
      <c r="Q3476" s="5" t="str">
        <f t="shared" si="327"/>
        <v>theater</v>
      </c>
      <c r="R3476" s="5" t="str">
        <f t="shared" si="330"/>
        <v>plays</v>
      </c>
      <c r="S3476" s="13">
        <f t="shared" si="328"/>
        <v>42541.709849537037</v>
      </c>
      <c r="T3476" s="13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5"/>
        <v>1.1333333333333333</v>
      </c>
      <c r="P3477" s="8">
        <f t="shared" si="326"/>
        <v>20</v>
      </c>
      <c r="Q3477" s="5" t="str">
        <f t="shared" si="327"/>
        <v>theater</v>
      </c>
      <c r="R3477" s="5" t="str">
        <f t="shared" si="330"/>
        <v>plays</v>
      </c>
      <c r="S3477" s="13">
        <f t="shared" si="328"/>
        <v>41919.089166666665</v>
      </c>
      <c r="T3477" s="13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5"/>
        <v>1.04</v>
      </c>
      <c r="P3478" s="8">
        <f t="shared" si="326"/>
        <v>52</v>
      </c>
      <c r="Q3478" s="5" t="str">
        <f t="shared" si="327"/>
        <v>theater</v>
      </c>
      <c r="R3478" s="5" t="str">
        <f t="shared" si="330"/>
        <v>plays</v>
      </c>
      <c r="S3478" s="13">
        <f t="shared" si="328"/>
        <v>41921.488310185188</v>
      </c>
      <c r="T3478" s="13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5"/>
        <v>1.1533333333333333</v>
      </c>
      <c r="P3479" s="8">
        <f t="shared" si="326"/>
        <v>53.230769230769234</v>
      </c>
      <c r="Q3479" s="5" t="str">
        <f t="shared" si="327"/>
        <v>theater</v>
      </c>
      <c r="R3479" s="5" t="str">
        <f t="shared" si="330"/>
        <v>plays</v>
      </c>
      <c r="S3479" s="13">
        <f t="shared" si="328"/>
        <v>42128.94494212963</v>
      </c>
      <c r="T3479" s="13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5"/>
        <v>1.1285000000000001</v>
      </c>
      <c r="P3480" s="8">
        <f t="shared" si="326"/>
        <v>39.596491228070178</v>
      </c>
      <c r="Q3480" s="5" t="str">
        <f t="shared" si="327"/>
        <v>theater</v>
      </c>
      <c r="R3480" s="5" t="str">
        <f t="shared" si="330"/>
        <v>plays</v>
      </c>
      <c r="S3480" s="13">
        <f t="shared" si="328"/>
        <v>42054.125254629631</v>
      </c>
      <c r="T3480" s="13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5"/>
        <v>1.2786666666666666</v>
      </c>
      <c r="P3481" s="8">
        <f t="shared" si="326"/>
        <v>34.25</v>
      </c>
      <c r="Q3481" s="5" t="str">
        <f t="shared" si="327"/>
        <v>theater</v>
      </c>
      <c r="R3481" s="5" t="str">
        <f t="shared" si="330"/>
        <v>plays</v>
      </c>
      <c r="S3481" s="13">
        <f t="shared" si="328"/>
        <v>41782.063425925931</v>
      </c>
      <c r="T3481" s="13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5"/>
        <v>1.4266666666666667</v>
      </c>
      <c r="P3482" s="8">
        <f t="shared" si="326"/>
        <v>164.61538461538461</v>
      </c>
      <c r="Q3482" s="5" t="str">
        <f t="shared" si="327"/>
        <v>theater</v>
      </c>
      <c r="R3482" s="5" t="str">
        <f t="shared" si="330"/>
        <v>plays</v>
      </c>
      <c r="S3482" s="13">
        <f t="shared" si="328"/>
        <v>42171.525775462964</v>
      </c>
      <c r="T3482" s="13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5"/>
        <v>1.1879999999999999</v>
      </c>
      <c r="P3483" s="8">
        <f t="shared" si="326"/>
        <v>125.05263157894737</v>
      </c>
      <c r="Q3483" s="5" t="str">
        <f t="shared" si="327"/>
        <v>theater</v>
      </c>
      <c r="R3483" s="5" t="str">
        <f t="shared" si="330"/>
        <v>plays</v>
      </c>
      <c r="S3483" s="13">
        <f t="shared" si="328"/>
        <v>41989.455879629633</v>
      </c>
      <c r="T3483" s="13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5"/>
        <v>1.3833333333333333</v>
      </c>
      <c r="P3484" s="8">
        <f t="shared" si="326"/>
        <v>51.875</v>
      </c>
      <c r="Q3484" s="5" t="str">
        <f t="shared" si="327"/>
        <v>theater</v>
      </c>
      <c r="R3484" s="5" t="str">
        <f t="shared" si="330"/>
        <v>plays</v>
      </c>
      <c r="S3484" s="13">
        <f t="shared" si="328"/>
        <v>41796.979930555557</v>
      </c>
      <c r="T3484" s="13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5"/>
        <v>1.599402985074627</v>
      </c>
      <c r="P3485" s="8">
        <f t="shared" si="326"/>
        <v>40.285714285714285</v>
      </c>
      <c r="Q3485" s="5" t="str">
        <f t="shared" si="327"/>
        <v>theater</v>
      </c>
      <c r="R3485" s="5" t="str">
        <f t="shared" si="330"/>
        <v>plays</v>
      </c>
      <c r="S3485" s="13">
        <f t="shared" si="328"/>
        <v>41793.87709490741</v>
      </c>
      <c r="T3485" s="13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5"/>
        <v>1.1424000000000001</v>
      </c>
      <c r="P3486" s="8">
        <f t="shared" si="326"/>
        <v>64.909090909090907</v>
      </c>
      <c r="Q3486" s="5" t="str">
        <f t="shared" si="327"/>
        <v>theater</v>
      </c>
      <c r="R3486" s="5" t="str">
        <f t="shared" si="330"/>
        <v>plays</v>
      </c>
      <c r="S3486" s="13">
        <f t="shared" si="328"/>
        <v>42506.968738425923</v>
      </c>
      <c r="T3486" s="13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5"/>
        <v>1.0060606060606061</v>
      </c>
      <c r="P3487" s="8">
        <f t="shared" si="326"/>
        <v>55.333333333333336</v>
      </c>
      <c r="Q3487" s="5" t="str">
        <f t="shared" si="327"/>
        <v>theater</v>
      </c>
      <c r="R3487" s="5" t="str">
        <f t="shared" si="330"/>
        <v>plays</v>
      </c>
      <c r="S3487" s="13">
        <f t="shared" si="328"/>
        <v>42372.901388888895</v>
      </c>
      <c r="T3487" s="13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5"/>
        <v>1.552</v>
      </c>
      <c r="P3488" s="8">
        <f t="shared" si="326"/>
        <v>83.142857142857139</v>
      </c>
      <c r="Q3488" s="5" t="str">
        <f t="shared" si="327"/>
        <v>theater</v>
      </c>
      <c r="R3488" s="5" t="str">
        <f t="shared" si="330"/>
        <v>plays</v>
      </c>
      <c r="S3488" s="13">
        <f t="shared" si="328"/>
        <v>42127.083344907405</v>
      </c>
      <c r="T3488" s="13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5"/>
        <v>1.2775000000000001</v>
      </c>
      <c r="P3489" s="8">
        <f t="shared" si="326"/>
        <v>38.712121212121211</v>
      </c>
      <c r="Q3489" s="5" t="str">
        <f t="shared" si="327"/>
        <v>theater</v>
      </c>
      <c r="R3489" s="5" t="str">
        <f t="shared" si="330"/>
        <v>plays</v>
      </c>
      <c r="S3489" s="13">
        <f t="shared" si="328"/>
        <v>42150.14875</v>
      </c>
      <c r="T3489" s="13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5"/>
        <v>1.212</v>
      </c>
      <c r="P3490" s="8">
        <f t="shared" si="326"/>
        <v>125.37931034482759</v>
      </c>
      <c r="Q3490" s="5" t="str">
        <f t="shared" si="327"/>
        <v>theater</v>
      </c>
      <c r="R3490" s="5" t="str">
        <f t="shared" si="330"/>
        <v>plays</v>
      </c>
      <c r="S3490" s="13">
        <f t="shared" si="328"/>
        <v>42087.976388888892</v>
      </c>
      <c r="T3490" s="13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5"/>
        <v>1.127</v>
      </c>
      <c r="P3491" s="8">
        <f t="shared" si="326"/>
        <v>78.263888888888886</v>
      </c>
      <c r="Q3491" s="5" t="str">
        <f t="shared" si="327"/>
        <v>theater</v>
      </c>
      <c r="R3491" s="5" t="str">
        <f t="shared" si="330"/>
        <v>plays</v>
      </c>
      <c r="S3491" s="13">
        <f t="shared" si="328"/>
        <v>41753.8441087963</v>
      </c>
      <c r="T3491" s="13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5"/>
        <v>1.2749999999999999</v>
      </c>
      <c r="P3492" s="8">
        <f t="shared" si="326"/>
        <v>47.222222222222221</v>
      </c>
      <c r="Q3492" s="5" t="str">
        <f t="shared" si="327"/>
        <v>theater</v>
      </c>
      <c r="R3492" s="5" t="str">
        <f t="shared" si="330"/>
        <v>plays</v>
      </c>
      <c r="S3492" s="13">
        <f t="shared" si="328"/>
        <v>42444.010694444449</v>
      </c>
      <c r="T3492" s="13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5"/>
        <v>1.5820000000000001</v>
      </c>
      <c r="P3493" s="8">
        <f t="shared" si="326"/>
        <v>79.099999999999994</v>
      </c>
      <c r="Q3493" s="5" t="str">
        <f t="shared" si="327"/>
        <v>theater</v>
      </c>
      <c r="R3493" s="5" t="str">
        <f t="shared" si="330"/>
        <v>plays</v>
      </c>
      <c r="S3493" s="13">
        <f t="shared" si="328"/>
        <v>42121.458148148151</v>
      </c>
      <c r="T3493" s="13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5"/>
        <v>1.0526894736842105</v>
      </c>
      <c r="P3494" s="8">
        <f t="shared" si="326"/>
        <v>114.29199999999999</v>
      </c>
      <c r="Q3494" s="5" t="str">
        <f t="shared" si="327"/>
        <v>theater</v>
      </c>
      <c r="R3494" s="5" t="str">
        <f t="shared" si="330"/>
        <v>plays</v>
      </c>
      <c r="S3494" s="13">
        <f t="shared" si="328"/>
        <v>42268.217557870368</v>
      </c>
      <c r="T3494" s="13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5"/>
        <v>1</v>
      </c>
      <c r="P3495" s="8">
        <f t="shared" si="326"/>
        <v>51.724137931034484</v>
      </c>
      <c r="Q3495" s="5" t="str">
        <f t="shared" si="327"/>
        <v>theater</v>
      </c>
      <c r="R3495" s="5" t="str">
        <f t="shared" si="330"/>
        <v>plays</v>
      </c>
      <c r="S3495" s="13">
        <f t="shared" si="328"/>
        <v>41849.074490740742</v>
      </c>
      <c r="T3495" s="13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5"/>
        <v>1</v>
      </c>
      <c r="P3496" s="8">
        <f t="shared" si="326"/>
        <v>30.76923076923077</v>
      </c>
      <c r="Q3496" s="5" t="str">
        <f t="shared" si="327"/>
        <v>theater</v>
      </c>
      <c r="R3496" s="5" t="str">
        <f t="shared" si="330"/>
        <v>plays</v>
      </c>
      <c r="S3496" s="13">
        <f t="shared" si="328"/>
        <v>42689.423321759263</v>
      </c>
      <c r="T3496" s="13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5"/>
        <v>1.0686</v>
      </c>
      <c r="P3497" s="8">
        <f t="shared" si="326"/>
        <v>74.208333333333329</v>
      </c>
      <c r="Q3497" s="5" t="str">
        <f t="shared" si="327"/>
        <v>theater</v>
      </c>
      <c r="R3497" s="5" t="str">
        <f t="shared" si="330"/>
        <v>plays</v>
      </c>
      <c r="S3497" s="13">
        <f t="shared" si="328"/>
        <v>41915.971168981479</v>
      </c>
      <c r="T3497" s="13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5"/>
        <v>1.244</v>
      </c>
      <c r="P3498" s="8">
        <f t="shared" si="326"/>
        <v>47.846153846153847</v>
      </c>
      <c r="Q3498" s="5" t="str">
        <f t="shared" si="327"/>
        <v>theater</v>
      </c>
      <c r="R3498" s="5" t="str">
        <f t="shared" si="330"/>
        <v>plays</v>
      </c>
      <c r="S3498" s="13">
        <f t="shared" si="328"/>
        <v>42585.055162037039</v>
      </c>
      <c r="T3498" s="13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5"/>
        <v>1.0870406189555126</v>
      </c>
      <c r="P3499" s="8">
        <f t="shared" si="326"/>
        <v>34.408163265306122</v>
      </c>
      <c r="Q3499" s="5" t="str">
        <f t="shared" si="327"/>
        <v>theater</v>
      </c>
      <c r="R3499" s="5" t="str">
        <f t="shared" si="330"/>
        <v>plays</v>
      </c>
      <c r="S3499" s="13">
        <f t="shared" si="328"/>
        <v>42511.950277777782</v>
      </c>
      <c r="T3499" s="13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5"/>
        <v>1.0242424242424242</v>
      </c>
      <c r="P3500" s="8">
        <f t="shared" si="326"/>
        <v>40.238095238095241</v>
      </c>
      <c r="Q3500" s="5" t="str">
        <f t="shared" si="327"/>
        <v>theater</v>
      </c>
      <c r="R3500" s="5" t="str">
        <f t="shared" si="330"/>
        <v>plays</v>
      </c>
      <c r="S3500" s="13">
        <f t="shared" si="328"/>
        <v>42459.366944444446</v>
      </c>
      <c r="T3500" s="13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5"/>
        <v>1.0549999999999999</v>
      </c>
      <c r="P3501" s="8">
        <f t="shared" si="326"/>
        <v>60.285714285714285</v>
      </c>
      <c r="Q3501" s="5" t="str">
        <f t="shared" si="327"/>
        <v>theater</v>
      </c>
      <c r="R3501" s="5" t="str">
        <f t="shared" si="330"/>
        <v>plays</v>
      </c>
      <c r="S3501" s="13">
        <f t="shared" si="328"/>
        <v>42132.244502314818</v>
      </c>
      <c r="T3501" s="13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5"/>
        <v>1.0629999999999999</v>
      </c>
      <c r="P3502" s="8">
        <f t="shared" si="326"/>
        <v>25.30952380952381</v>
      </c>
      <c r="Q3502" s="5" t="str">
        <f t="shared" si="327"/>
        <v>theater</v>
      </c>
      <c r="R3502" s="5" t="str">
        <f t="shared" si="330"/>
        <v>plays</v>
      </c>
      <c r="S3502" s="13">
        <f t="shared" si="328"/>
        <v>42420.127754629633</v>
      </c>
      <c r="T3502" s="13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5"/>
        <v>1.0066666666666666</v>
      </c>
      <c r="P3503" s="8">
        <f t="shared" si="326"/>
        <v>35.952380952380949</v>
      </c>
      <c r="Q3503" s="5" t="str">
        <f t="shared" si="327"/>
        <v>theater</v>
      </c>
      <c r="R3503" s="5" t="str">
        <f t="shared" si="330"/>
        <v>plays</v>
      </c>
      <c r="S3503" s="13">
        <f t="shared" si="328"/>
        <v>42233.97216435185</v>
      </c>
      <c r="T3503" s="13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5"/>
        <v>1.054</v>
      </c>
      <c r="P3504" s="8">
        <f t="shared" si="326"/>
        <v>136</v>
      </c>
      <c r="Q3504" s="5" t="str">
        <f t="shared" si="327"/>
        <v>theater</v>
      </c>
      <c r="R3504" s="5" t="str">
        <f t="shared" si="330"/>
        <v>plays</v>
      </c>
      <c r="S3504" s="13">
        <f t="shared" si="328"/>
        <v>42431.047731481485</v>
      </c>
      <c r="T3504" s="13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5"/>
        <v>1.0755999999999999</v>
      </c>
      <c r="P3505" s="8">
        <f t="shared" si="326"/>
        <v>70.763157894736835</v>
      </c>
      <c r="Q3505" s="5" t="str">
        <f t="shared" si="327"/>
        <v>theater</v>
      </c>
      <c r="R3505" s="5" t="str">
        <f t="shared" si="330"/>
        <v>plays</v>
      </c>
      <c r="S3505" s="13">
        <f t="shared" si="328"/>
        <v>42545.686666666668</v>
      </c>
      <c r="T3505" s="13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5"/>
        <v>1</v>
      </c>
      <c r="P3506" s="8">
        <f t="shared" si="326"/>
        <v>125</v>
      </c>
      <c r="Q3506" s="5" t="str">
        <f t="shared" si="327"/>
        <v>theater</v>
      </c>
      <c r="R3506" s="5" t="str">
        <f t="shared" si="330"/>
        <v>plays</v>
      </c>
      <c r="S3506" s="13">
        <f t="shared" si="328"/>
        <v>42297.957071759265</v>
      </c>
      <c r="T3506" s="13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5"/>
        <v>1.0376000000000001</v>
      </c>
      <c r="P3507" s="8">
        <f t="shared" si="326"/>
        <v>66.512820512820511</v>
      </c>
      <c r="Q3507" s="5" t="str">
        <f t="shared" si="327"/>
        <v>theater</v>
      </c>
      <c r="R3507" s="5" t="str">
        <f t="shared" si="330"/>
        <v>plays</v>
      </c>
      <c r="S3507" s="13">
        <f t="shared" si="328"/>
        <v>41761.144039351857</v>
      </c>
      <c r="T3507" s="13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5"/>
        <v>1.0149999999999999</v>
      </c>
      <c r="P3508" s="8">
        <f t="shared" si="326"/>
        <v>105</v>
      </c>
      <c r="Q3508" s="5" t="str">
        <f t="shared" si="327"/>
        <v>theater</v>
      </c>
      <c r="R3508" s="5" t="str">
        <f t="shared" si="330"/>
        <v>plays</v>
      </c>
      <c r="S3508" s="13">
        <f t="shared" si="328"/>
        <v>41829.942592592597</v>
      </c>
      <c r="T3508" s="13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5"/>
        <v>1.044</v>
      </c>
      <c r="P3509" s="8">
        <f t="shared" si="326"/>
        <v>145</v>
      </c>
      <c r="Q3509" s="5" t="str">
        <f t="shared" si="327"/>
        <v>theater</v>
      </c>
      <c r="R3509" s="5" t="str">
        <f t="shared" si="330"/>
        <v>plays</v>
      </c>
      <c r="S3509" s="13">
        <f t="shared" si="328"/>
        <v>42492.131215277775</v>
      </c>
      <c r="T3509" s="13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5"/>
        <v>1.8</v>
      </c>
      <c r="P3510" s="8">
        <f t="shared" si="326"/>
        <v>12</v>
      </c>
      <c r="Q3510" s="5" t="str">
        <f t="shared" si="327"/>
        <v>theater</v>
      </c>
      <c r="R3510" s="5" t="str">
        <f t="shared" si="330"/>
        <v>plays</v>
      </c>
      <c r="S3510" s="13">
        <f t="shared" si="328"/>
        <v>42477.938113425924</v>
      </c>
      <c r="T3510" s="13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5"/>
        <v>1.0633333333333332</v>
      </c>
      <c r="P3511" s="8">
        <f t="shared" si="326"/>
        <v>96.666666666666671</v>
      </c>
      <c r="Q3511" s="5" t="str">
        <f t="shared" si="327"/>
        <v>theater</v>
      </c>
      <c r="R3511" s="5" t="str">
        <f t="shared" si="330"/>
        <v>plays</v>
      </c>
      <c r="S3511" s="13">
        <f t="shared" si="328"/>
        <v>41951.067893518521</v>
      </c>
      <c r="T3511" s="13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5"/>
        <v>1.0055555555555555</v>
      </c>
      <c r="P3512" s="8">
        <f t="shared" si="326"/>
        <v>60.333333333333336</v>
      </c>
      <c r="Q3512" s="5" t="str">
        <f t="shared" si="327"/>
        <v>theater</v>
      </c>
      <c r="R3512" s="5" t="str">
        <f t="shared" si="330"/>
        <v>plays</v>
      </c>
      <c r="S3512" s="13">
        <f t="shared" si="328"/>
        <v>41802.829236111116</v>
      </c>
      <c r="T3512" s="13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5"/>
        <v>1.012</v>
      </c>
      <c r="P3513" s="8">
        <f t="shared" si="326"/>
        <v>79.89473684210526</v>
      </c>
      <c r="Q3513" s="5" t="str">
        <f t="shared" si="327"/>
        <v>theater</v>
      </c>
      <c r="R3513" s="5" t="str">
        <f t="shared" si="330"/>
        <v>plays</v>
      </c>
      <c r="S3513" s="13">
        <f t="shared" si="328"/>
        <v>41928.082118055558</v>
      </c>
      <c r="T3513" s="13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5"/>
        <v>1</v>
      </c>
      <c r="P3514" s="8">
        <f t="shared" si="326"/>
        <v>58.823529411764703</v>
      </c>
      <c r="Q3514" s="5" t="str">
        <f t="shared" si="327"/>
        <v>theater</v>
      </c>
      <c r="R3514" s="5" t="str">
        <f t="shared" si="330"/>
        <v>plays</v>
      </c>
      <c r="S3514" s="13">
        <f t="shared" si="328"/>
        <v>42057.74527777778</v>
      </c>
      <c r="T3514" s="13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5"/>
        <v>1.1839285714285714</v>
      </c>
      <c r="P3515" s="8">
        <f t="shared" si="326"/>
        <v>75.340909090909093</v>
      </c>
      <c r="Q3515" s="5" t="str">
        <f t="shared" si="327"/>
        <v>theater</v>
      </c>
      <c r="R3515" s="5" t="str">
        <f t="shared" si="330"/>
        <v>plays</v>
      </c>
      <c r="S3515" s="13">
        <f t="shared" si="328"/>
        <v>41781.304537037038</v>
      </c>
      <c r="T3515" s="13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5"/>
        <v>1.1000000000000001</v>
      </c>
      <c r="P3516" s="8">
        <f t="shared" si="326"/>
        <v>55</v>
      </c>
      <c r="Q3516" s="5" t="str">
        <f t="shared" si="327"/>
        <v>theater</v>
      </c>
      <c r="R3516" s="5" t="str">
        <f t="shared" si="330"/>
        <v>plays</v>
      </c>
      <c r="S3516" s="13">
        <f t="shared" si="328"/>
        <v>42021.055</v>
      </c>
      <c r="T3516" s="13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5"/>
        <v>1.0266666666666666</v>
      </c>
      <c r="P3517" s="8">
        <f t="shared" si="326"/>
        <v>66.956521739130437</v>
      </c>
      <c r="Q3517" s="5" t="str">
        <f t="shared" si="327"/>
        <v>theater</v>
      </c>
      <c r="R3517" s="5" t="str">
        <f t="shared" si="330"/>
        <v>plays</v>
      </c>
      <c r="S3517" s="13">
        <f t="shared" si="328"/>
        <v>42125.981145833335</v>
      </c>
      <c r="T3517" s="13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5"/>
        <v>1</v>
      </c>
      <c r="P3518" s="8">
        <f t="shared" si="326"/>
        <v>227.27272727272728</v>
      </c>
      <c r="Q3518" s="5" t="str">
        <f t="shared" si="327"/>
        <v>theater</v>
      </c>
      <c r="R3518" s="5" t="str">
        <f t="shared" si="330"/>
        <v>plays</v>
      </c>
      <c r="S3518" s="13">
        <f t="shared" si="328"/>
        <v>41856.218402777777</v>
      </c>
      <c r="T3518" s="13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5"/>
        <v>1</v>
      </c>
      <c r="P3519" s="8">
        <f t="shared" si="326"/>
        <v>307.69230769230768</v>
      </c>
      <c r="Q3519" s="5" t="str">
        <f t="shared" si="327"/>
        <v>theater</v>
      </c>
      <c r="R3519" s="5" t="str">
        <f t="shared" si="330"/>
        <v>plays</v>
      </c>
      <c r="S3519" s="13">
        <f t="shared" si="328"/>
        <v>41795.025856481479</v>
      </c>
      <c r="T3519" s="13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5"/>
        <v>1.10046</v>
      </c>
      <c r="P3520" s="8">
        <f t="shared" si="326"/>
        <v>50.020909090909093</v>
      </c>
      <c r="Q3520" s="5" t="str">
        <f t="shared" si="327"/>
        <v>theater</v>
      </c>
      <c r="R3520" s="5" t="str">
        <f t="shared" si="330"/>
        <v>plays</v>
      </c>
      <c r="S3520" s="13">
        <f t="shared" si="328"/>
        <v>41893.991886574076</v>
      </c>
      <c r="T3520" s="13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5"/>
        <v>1.0135000000000001</v>
      </c>
      <c r="P3521" s="8">
        <f t="shared" si="326"/>
        <v>72.392857142857139</v>
      </c>
      <c r="Q3521" s="5" t="str">
        <f t="shared" si="327"/>
        <v>theater</v>
      </c>
      <c r="R3521" s="5" t="str">
        <f t="shared" si="330"/>
        <v>plays</v>
      </c>
      <c r="S3521" s="13">
        <f t="shared" si="328"/>
        <v>42037.807291666664</v>
      </c>
      <c r="T3521" s="13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5"/>
        <v>1.0075000000000001</v>
      </c>
      <c r="P3522" s="8">
        <f t="shared" si="326"/>
        <v>95.952380952380949</v>
      </c>
      <c r="Q3522" s="5" t="str">
        <f t="shared" si="327"/>
        <v>theater</v>
      </c>
      <c r="R3522" s="5" t="str">
        <f t="shared" si="330"/>
        <v>plays</v>
      </c>
      <c r="S3522" s="13">
        <f t="shared" si="328"/>
        <v>42228.032546296301</v>
      </c>
      <c r="T3522" s="13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1">E3523/D3523</f>
        <v>1.6942857142857144</v>
      </c>
      <c r="P3523" s="8">
        <f t="shared" ref="P3523:P3586" si="332">E3523/L3523</f>
        <v>45.615384615384613</v>
      </c>
      <c r="Q3523" s="5" t="str">
        <f t="shared" ref="Q3523:Q3586" si="333">LEFT(N3523,FIND("/",N3523)-1)</f>
        <v>theater</v>
      </c>
      <c r="R3523" s="5" t="str">
        <f t="shared" si="330"/>
        <v>plays</v>
      </c>
      <c r="S3523" s="13">
        <f t="shared" ref="S3523:S3586" si="334">(J3523/86400)+25569+(5/24)</f>
        <v>41881.56967592593</v>
      </c>
      <c r="T3523" s="13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1"/>
        <v>1</v>
      </c>
      <c r="P3524" s="8">
        <f t="shared" si="332"/>
        <v>41.029411764705884</v>
      </c>
      <c r="Q3524" s="5" t="str">
        <f t="shared" si="333"/>
        <v>theater</v>
      </c>
      <c r="R3524" s="5" t="str">
        <f t="shared" si="330"/>
        <v>plays</v>
      </c>
      <c r="S3524" s="13">
        <f t="shared" si="334"/>
        <v>42234.998217592591</v>
      </c>
      <c r="T3524" s="13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1"/>
        <v>1.1365000000000001</v>
      </c>
      <c r="P3525" s="8">
        <f t="shared" si="332"/>
        <v>56.825000000000003</v>
      </c>
      <c r="Q3525" s="5" t="str">
        <f t="shared" si="333"/>
        <v>theater</v>
      </c>
      <c r="R3525" s="5" t="str">
        <f t="shared" si="330"/>
        <v>plays</v>
      </c>
      <c r="S3525" s="13">
        <f t="shared" si="334"/>
        <v>42581.605879629635</v>
      </c>
      <c r="T3525" s="13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1"/>
        <v>1.0156000000000001</v>
      </c>
      <c r="P3526" s="8">
        <f t="shared" si="332"/>
        <v>137.24324324324326</v>
      </c>
      <c r="Q3526" s="5" t="str">
        <f t="shared" si="333"/>
        <v>theater</v>
      </c>
      <c r="R3526" s="5" t="str">
        <f t="shared" si="330"/>
        <v>plays</v>
      </c>
      <c r="S3526" s="13">
        <f t="shared" si="334"/>
        <v>41880.971909722226</v>
      </c>
      <c r="T3526" s="13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1"/>
        <v>1.06</v>
      </c>
      <c r="P3527" s="8">
        <f t="shared" si="332"/>
        <v>75.714285714285708</v>
      </c>
      <c r="Q3527" s="5" t="str">
        <f t="shared" si="333"/>
        <v>theater</v>
      </c>
      <c r="R3527" s="5" t="str">
        <f t="shared" si="330"/>
        <v>plays</v>
      </c>
      <c r="S3527" s="13">
        <f t="shared" si="334"/>
        <v>42214.904004629636</v>
      </c>
      <c r="T3527" s="13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1"/>
        <v>1.02</v>
      </c>
      <c r="P3528" s="8">
        <f t="shared" si="332"/>
        <v>99</v>
      </c>
      <c r="Q3528" s="5" t="str">
        <f t="shared" si="333"/>
        <v>theater</v>
      </c>
      <c r="R3528" s="5" t="str">
        <f t="shared" si="330"/>
        <v>plays</v>
      </c>
      <c r="S3528" s="13">
        <f t="shared" si="334"/>
        <v>42460.543645833335</v>
      </c>
      <c r="T3528" s="13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1"/>
        <v>1.1691666666666667</v>
      </c>
      <c r="P3529" s="8">
        <f t="shared" si="332"/>
        <v>81.569767441860463</v>
      </c>
      <c r="Q3529" s="5" t="str">
        <f t="shared" si="333"/>
        <v>theater</v>
      </c>
      <c r="R3529" s="5" t="str">
        <f t="shared" si="330"/>
        <v>plays</v>
      </c>
      <c r="S3529" s="13">
        <f t="shared" si="334"/>
        <v>42167.231539351858</v>
      </c>
      <c r="T3529" s="13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1"/>
        <v>1.0115151515151515</v>
      </c>
      <c r="P3530" s="8">
        <f t="shared" si="332"/>
        <v>45.108108108108105</v>
      </c>
      <c r="Q3530" s="5" t="str">
        <f t="shared" si="333"/>
        <v>theater</v>
      </c>
      <c r="R3530" s="5" t="str">
        <f t="shared" si="330"/>
        <v>plays</v>
      </c>
      <c r="S3530" s="13">
        <f t="shared" si="334"/>
        <v>42733.709699074076</v>
      </c>
      <c r="T3530" s="13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1"/>
        <v>1.32</v>
      </c>
      <c r="P3531" s="8">
        <f t="shared" si="332"/>
        <v>36.666666666666664</v>
      </c>
      <c r="Q3531" s="5" t="str">
        <f t="shared" si="333"/>
        <v>theater</v>
      </c>
      <c r="R3531" s="5" t="str">
        <f t="shared" si="330"/>
        <v>plays</v>
      </c>
      <c r="S3531" s="13">
        <f t="shared" si="334"/>
        <v>42177.970115740747</v>
      </c>
      <c r="T3531" s="13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1"/>
        <v>1</v>
      </c>
      <c r="P3532" s="8">
        <f t="shared" si="332"/>
        <v>125</v>
      </c>
      <c r="Q3532" s="5" t="str">
        <f t="shared" si="333"/>
        <v>theater</v>
      </c>
      <c r="R3532" s="5" t="str">
        <f t="shared" ref="R3532:R3595" si="336">RIGHT(N3532,LEN(N3532)-FIND("/",N3532))</f>
        <v>plays</v>
      </c>
      <c r="S3532" s="13">
        <f t="shared" si="334"/>
        <v>42442.831678240742</v>
      </c>
      <c r="T3532" s="13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1"/>
        <v>1.28</v>
      </c>
      <c r="P3533" s="8">
        <f t="shared" si="332"/>
        <v>49.230769230769234</v>
      </c>
      <c r="Q3533" s="5" t="str">
        <f t="shared" si="333"/>
        <v>theater</v>
      </c>
      <c r="R3533" s="5" t="str">
        <f t="shared" si="336"/>
        <v>plays</v>
      </c>
      <c r="S3533" s="13">
        <f t="shared" si="334"/>
        <v>42521.862662037041</v>
      </c>
      <c r="T3533" s="13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1"/>
        <v>1.1895833333333334</v>
      </c>
      <c r="P3534" s="8">
        <f t="shared" si="332"/>
        <v>42.296296296296298</v>
      </c>
      <c r="Q3534" s="5" t="str">
        <f t="shared" si="333"/>
        <v>theater</v>
      </c>
      <c r="R3534" s="5" t="str">
        <f t="shared" si="336"/>
        <v>plays</v>
      </c>
      <c r="S3534" s="13">
        <f t="shared" si="334"/>
        <v>41884.808182870373</v>
      </c>
      <c r="T3534" s="13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1"/>
        <v>1.262</v>
      </c>
      <c r="P3535" s="8">
        <f t="shared" si="332"/>
        <v>78.875</v>
      </c>
      <c r="Q3535" s="5" t="str">
        <f t="shared" si="333"/>
        <v>theater</v>
      </c>
      <c r="R3535" s="5" t="str">
        <f t="shared" si="336"/>
        <v>plays</v>
      </c>
      <c r="S3535" s="13">
        <f t="shared" si="334"/>
        <v>42289.96952546297</v>
      </c>
      <c r="T3535" s="13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1"/>
        <v>1.5620000000000001</v>
      </c>
      <c r="P3536" s="8">
        <f t="shared" si="332"/>
        <v>38.284313725490193</v>
      </c>
      <c r="Q3536" s="5" t="str">
        <f t="shared" si="333"/>
        <v>theater</v>
      </c>
      <c r="R3536" s="5" t="str">
        <f t="shared" si="336"/>
        <v>plays</v>
      </c>
      <c r="S3536" s="13">
        <f t="shared" si="334"/>
        <v>42243.833599537036</v>
      </c>
      <c r="T3536" s="13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1"/>
        <v>1.0315000000000001</v>
      </c>
      <c r="P3537" s="8">
        <f t="shared" si="332"/>
        <v>44.847826086956523</v>
      </c>
      <c r="Q3537" s="5" t="str">
        <f t="shared" si="333"/>
        <v>theater</v>
      </c>
      <c r="R3537" s="5" t="str">
        <f t="shared" si="336"/>
        <v>plays</v>
      </c>
      <c r="S3537" s="13">
        <f t="shared" si="334"/>
        <v>42248.848495370374</v>
      </c>
      <c r="T3537" s="13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1"/>
        <v>1.5333333333333334</v>
      </c>
      <c r="P3538" s="8">
        <f t="shared" si="332"/>
        <v>13.529411764705882</v>
      </c>
      <c r="Q3538" s="5" t="str">
        <f t="shared" si="333"/>
        <v>theater</v>
      </c>
      <c r="R3538" s="5" t="str">
        <f t="shared" si="336"/>
        <v>plays</v>
      </c>
      <c r="S3538" s="13">
        <f t="shared" si="334"/>
        <v>42328.935474537044</v>
      </c>
      <c r="T3538" s="13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1"/>
        <v>1.8044444444444445</v>
      </c>
      <c r="P3539" s="8">
        <f t="shared" si="332"/>
        <v>43.5</v>
      </c>
      <c r="Q3539" s="5" t="str">
        <f t="shared" si="333"/>
        <v>theater</v>
      </c>
      <c r="R3539" s="5" t="str">
        <f t="shared" si="336"/>
        <v>plays</v>
      </c>
      <c r="S3539" s="13">
        <f t="shared" si="334"/>
        <v>41923.562685185192</v>
      </c>
      <c r="T3539" s="13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1"/>
        <v>1.2845</v>
      </c>
      <c r="P3540" s="8">
        <f t="shared" si="332"/>
        <v>30.951807228915662</v>
      </c>
      <c r="Q3540" s="5" t="str">
        <f t="shared" si="333"/>
        <v>theater</v>
      </c>
      <c r="R3540" s="5" t="str">
        <f t="shared" si="336"/>
        <v>plays</v>
      </c>
      <c r="S3540" s="13">
        <f t="shared" si="334"/>
        <v>42571.628935185188</v>
      </c>
      <c r="T3540" s="13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1"/>
        <v>1.1966666666666668</v>
      </c>
      <c r="P3541" s="8">
        <f t="shared" si="332"/>
        <v>55.230769230769234</v>
      </c>
      <c r="Q3541" s="5" t="str">
        <f t="shared" si="333"/>
        <v>theater</v>
      </c>
      <c r="R3541" s="5" t="str">
        <f t="shared" si="336"/>
        <v>plays</v>
      </c>
      <c r="S3541" s="13">
        <f t="shared" si="334"/>
        <v>42600.964375000003</v>
      </c>
      <c r="T3541" s="13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1"/>
        <v>1.23</v>
      </c>
      <c r="P3542" s="8">
        <f t="shared" si="332"/>
        <v>46.125</v>
      </c>
      <c r="Q3542" s="5" t="str">
        <f t="shared" si="333"/>
        <v>theater</v>
      </c>
      <c r="R3542" s="5" t="str">
        <f t="shared" si="336"/>
        <v>plays</v>
      </c>
      <c r="S3542" s="13">
        <f t="shared" si="334"/>
        <v>42517.211701388893</v>
      </c>
      <c r="T3542" s="13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1"/>
        <v>1.05</v>
      </c>
      <c r="P3543" s="8">
        <f t="shared" si="332"/>
        <v>39.375</v>
      </c>
      <c r="Q3543" s="5" t="str">
        <f t="shared" si="333"/>
        <v>theater</v>
      </c>
      <c r="R3543" s="5" t="str">
        <f t="shared" si="336"/>
        <v>plays</v>
      </c>
      <c r="S3543" s="13">
        <f t="shared" si="334"/>
        <v>42222.938368055555</v>
      </c>
      <c r="T3543" s="13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1"/>
        <v>1.0223636363636364</v>
      </c>
      <c r="P3544" s="8">
        <f t="shared" si="332"/>
        <v>66.152941176470591</v>
      </c>
      <c r="Q3544" s="5" t="str">
        <f t="shared" si="333"/>
        <v>theater</v>
      </c>
      <c r="R3544" s="5" t="str">
        <f t="shared" si="336"/>
        <v>plays</v>
      </c>
      <c r="S3544" s="13">
        <f t="shared" si="334"/>
        <v>41829.808125000003</v>
      </c>
      <c r="T3544" s="13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1"/>
        <v>1.0466666666666666</v>
      </c>
      <c r="P3545" s="8">
        <f t="shared" si="332"/>
        <v>54.137931034482762</v>
      </c>
      <c r="Q3545" s="5" t="str">
        <f t="shared" si="333"/>
        <v>theater</v>
      </c>
      <c r="R3545" s="5" t="str">
        <f t="shared" si="336"/>
        <v>plays</v>
      </c>
      <c r="S3545" s="13">
        <f t="shared" si="334"/>
        <v>42150.963645833333</v>
      </c>
      <c r="T3545" s="13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1"/>
        <v>1</v>
      </c>
      <c r="P3546" s="8">
        <f t="shared" si="332"/>
        <v>104.16666666666667</v>
      </c>
      <c r="Q3546" s="5" t="str">
        <f t="shared" si="333"/>
        <v>theater</v>
      </c>
      <c r="R3546" s="5" t="str">
        <f t="shared" si="336"/>
        <v>plays</v>
      </c>
      <c r="S3546" s="13">
        <f t="shared" si="334"/>
        <v>42041.040011574078</v>
      </c>
      <c r="T3546" s="13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1"/>
        <v>1.004</v>
      </c>
      <c r="P3547" s="8">
        <f t="shared" si="332"/>
        <v>31.375</v>
      </c>
      <c r="Q3547" s="5" t="str">
        <f t="shared" si="333"/>
        <v>theater</v>
      </c>
      <c r="R3547" s="5" t="str">
        <f t="shared" si="336"/>
        <v>plays</v>
      </c>
      <c r="S3547" s="13">
        <f t="shared" si="334"/>
        <v>42076.015729166669</v>
      </c>
      <c r="T3547" s="13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1"/>
        <v>1.0227272727272727</v>
      </c>
      <c r="P3548" s="8">
        <f t="shared" si="332"/>
        <v>59.210526315789473</v>
      </c>
      <c r="Q3548" s="5" t="str">
        <f t="shared" si="333"/>
        <v>theater</v>
      </c>
      <c r="R3548" s="5" t="str">
        <f t="shared" si="336"/>
        <v>plays</v>
      </c>
      <c r="S3548" s="13">
        <f t="shared" si="334"/>
        <v>42073.869027777779</v>
      </c>
      <c r="T3548" s="13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1"/>
        <v>1.1440928571428572</v>
      </c>
      <c r="P3549" s="8">
        <f t="shared" si="332"/>
        <v>119.17633928571429</v>
      </c>
      <c r="Q3549" s="5" t="str">
        <f t="shared" si="333"/>
        <v>theater</v>
      </c>
      <c r="R3549" s="5" t="str">
        <f t="shared" si="336"/>
        <v>plays</v>
      </c>
      <c r="S3549" s="13">
        <f t="shared" si="334"/>
        <v>42480.287048611113</v>
      </c>
      <c r="T3549" s="13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1"/>
        <v>1.019047619047619</v>
      </c>
      <c r="P3550" s="8">
        <f t="shared" si="332"/>
        <v>164.61538461538461</v>
      </c>
      <c r="Q3550" s="5" t="str">
        <f t="shared" si="333"/>
        <v>theater</v>
      </c>
      <c r="R3550" s="5" t="str">
        <f t="shared" si="336"/>
        <v>plays</v>
      </c>
      <c r="S3550" s="13">
        <f t="shared" si="334"/>
        <v>42412.150625000002</v>
      </c>
      <c r="T3550" s="13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1"/>
        <v>1.02</v>
      </c>
      <c r="P3551" s="8">
        <f t="shared" si="332"/>
        <v>24.285714285714285</v>
      </c>
      <c r="Q3551" s="5" t="str">
        <f t="shared" si="333"/>
        <v>theater</v>
      </c>
      <c r="R3551" s="5" t="str">
        <f t="shared" si="336"/>
        <v>plays</v>
      </c>
      <c r="S3551" s="13">
        <f t="shared" si="334"/>
        <v>42223.602696759262</v>
      </c>
      <c r="T3551" s="13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1"/>
        <v>1.048</v>
      </c>
      <c r="P3552" s="8">
        <f t="shared" si="332"/>
        <v>40.9375</v>
      </c>
      <c r="Q3552" s="5" t="str">
        <f t="shared" si="333"/>
        <v>theater</v>
      </c>
      <c r="R3552" s="5" t="str">
        <f t="shared" si="336"/>
        <v>plays</v>
      </c>
      <c r="S3552" s="13">
        <f t="shared" si="334"/>
        <v>42463.101828703708</v>
      </c>
      <c r="T3552" s="13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1"/>
        <v>1.0183333333333333</v>
      </c>
      <c r="P3553" s="8">
        <f t="shared" si="332"/>
        <v>61.1</v>
      </c>
      <c r="Q3553" s="5" t="str">
        <f t="shared" si="333"/>
        <v>theater</v>
      </c>
      <c r="R3553" s="5" t="str">
        <f t="shared" si="336"/>
        <v>plays</v>
      </c>
      <c r="S3553" s="13">
        <f t="shared" si="334"/>
        <v>41753.724189814813</v>
      </c>
      <c r="T3553" s="13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1"/>
        <v>1</v>
      </c>
      <c r="P3554" s="8">
        <f t="shared" si="332"/>
        <v>38.65</v>
      </c>
      <c r="Q3554" s="5" t="str">
        <f t="shared" si="333"/>
        <v>theater</v>
      </c>
      <c r="R3554" s="5" t="str">
        <f t="shared" si="336"/>
        <v>plays</v>
      </c>
      <c r="S3554" s="13">
        <f t="shared" si="334"/>
        <v>41788.795416666668</v>
      </c>
      <c r="T3554" s="13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1"/>
        <v>1.0627272727272727</v>
      </c>
      <c r="P3555" s="8">
        <f t="shared" si="332"/>
        <v>56.20192307692308</v>
      </c>
      <c r="Q3555" s="5" t="str">
        <f t="shared" si="333"/>
        <v>theater</v>
      </c>
      <c r="R3555" s="5" t="str">
        <f t="shared" si="336"/>
        <v>plays</v>
      </c>
      <c r="S3555" s="13">
        <f t="shared" si="334"/>
        <v>42196.237037037041</v>
      </c>
      <c r="T3555" s="13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1"/>
        <v>1.1342219999999998</v>
      </c>
      <c r="P3556" s="8">
        <f t="shared" si="332"/>
        <v>107.00207547169811</v>
      </c>
      <c r="Q3556" s="5" t="str">
        <f t="shared" si="333"/>
        <v>theater</v>
      </c>
      <c r="R3556" s="5" t="str">
        <f t="shared" si="336"/>
        <v>plays</v>
      </c>
      <c r="S3556" s="13">
        <f t="shared" si="334"/>
        <v>42016.258784722224</v>
      </c>
      <c r="T3556" s="13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1"/>
        <v>1</v>
      </c>
      <c r="P3557" s="8">
        <f t="shared" si="332"/>
        <v>171.42857142857142</v>
      </c>
      <c r="Q3557" s="5" t="str">
        <f t="shared" si="333"/>
        <v>theater</v>
      </c>
      <c r="R3557" s="5" t="str">
        <f t="shared" si="336"/>
        <v>plays</v>
      </c>
      <c r="S3557" s="13">
        <f t="shared" si="334"/>
        <v>42661.650393518525</v>
      </c>
      <c r="T3557" s="13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1"/>
        <v>1.0045454545454546</v>
      </c>
      <c r="P3558" s="8">
        <f t="shared" si="332"/>
        <v>110.5</v>
      </c>
      <c r="Q3558" s="5" t="str">
        <f t="shared" si="333"/>
        <v>theater</v>
      </c>
      <c r="R3558" s="5" t="str">
        <f t="shared" si="336"/>
        <v>plays</v>
      </c>
      <c r="S3558" s="13">
        <f t="shared" si="334"/>
        <v>41808.857916666668</v>
      </c>
      <c r="T3558" s="13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1"/>
        <v>1.0003599999999999</v>
      </c>
      <c r="P3559" s="8">
        <f t="shared" si="332"/>
        <v>179.27598566308242</v>
      </c>
      <c r="Q3559" s="5" t="str">
        <f t="shared" si="333"/>
        <v>theater</v>
      </c>
      <c r="R3559" s="5" t="str">
        <f t="shared" si="336"/>
        <v>plays</v>
      </c>
      <c r="S3559" s="13">
        <f t="shared" si="334"/>
        <v>41730.485081018523</v>
      </c>
      <c r="T3559" s="13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1"/>
        <v>1.44</v>
      </c>
      <c r="P3560" s="8">
        <f t="shared" si="332"/>
        <v>22.90909090909091</v>
      </c>
      <c r="Q3560" s="5" t="str">
        <f t="shared" si="333"/>
        <v>theater</v>
      </c>
      <c r="R3560" s="5" t="str">
        <f t="shared" si="336"/>
        <v>plays</v>
      </c>
      <c r="S3560" s="13">
        <f t="shared" si="334"/>
        <v>42140.025173611117</v>
      </c>
      <c r="T3560" s="13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1"/>
        <v>1.0349999999999999</v>
      </c>
      <c r="P3561" s="8">
        <f t="shared" si="332"/>
        <v>43.125</v>
      </c>
      <c r="Q3561" s="5" t="str">
        <f t="shared" si="333"/>
        <v>theater</v>
      </c>
      <c r="R3561" s="5" t="str">
        <f t="shared" si="336"/>
        <v>plays</v>
      </c>
      <c r="S3561" s="13">
        <f t="shared" si="334"/>
        <v>42194.304490740738</v>
      </c>
      <c r="T3561" s="13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1"/>
        <v>1.0843750000000001</v>
      </c>
      <c r="P3562" s="8">
        <f t="shared" si="332"/>
        <v>46.891891891891895</v>
      </c>
      <c r="Q3562" s="5" t="str">
        <f t="shared" si="333"/>
        <v>theater</v>
      </c>
      <c r="R3562" s="5" t="str">
        <f t="shared" si="336"/>
        <v>plays</v>
      </c>
      <c r="S3562" s="13">
        <f t="shared" si="334"/>
        <v>42116.097986111112</v>
      </c>
      <c r="T3562" s="13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1"/>
        <v>1.024</v>
      </c>
      <c r="P3563" s="8">
        <f t="shared" si="332"/>
        <v>47.407407407407405</v>
      </c>
      <c r="Q3563" s="5" t="str">
        <f t="shared" si="333"/>
        <v>theater</v>
      </c>
      <c r="R3563" s="5" t="str">
        <f t="shared" si="336"/>
        <v>plays</v>
      </c>
      <c r="S3563" s="13">
        <f t="shared" si="334"/>
        <v>42203.888634259267</v>
      </c>
      <c r="T3563" s="13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1"/>
        <v>1.4888888888888889</v>
      </c>
      <c r="P3564" s="8">
        <f t="shared" si="332"/>
        <v>15.129032258064516</v>
      </c>
      <c r="Q3564" s="5" t="str">
        <f t="shared" si="333"/>
        <v>theater</v>
      </c>
      <c r="R3564" s="5" t="str">
        <f t="shared" si="336"/>
        <v>plays</v>
      </c>
      <c r="S3564" s="13">
        <f t="shared" si="334"/>
        <v>42433.970219907409</v>
      </c>
      <c r="T3564" s="13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1"/>
        <v>1.0549000000000002</v>
      </c>
      <c r="P3565" s="8">
        <f t="shared" si="332"/>
        <v>21.098000000000003</v>
      </c>
      <c r="Q3565" s="5" t="str">
        <f t="shared" si="333"/>
        <v>theater</v>
      </c>
      <c r="R3565" s="5" t="str">
        <f t="shared" si="336"/>
        <v>plays</v>
      </c>
      <c r="S3565" s="13">
        <f t="shared" si="334"/>
        <v>42555.880277777782</v>
      </c>
      <c r="T3565" s="13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1"/>
        <v>1.0049999999999999</v>
      </c>
      <c r="P3566" s="8">
        <f t="shared" si="332"/>
        <v>59.117647058823529</v>
      </c>
      <c r="Q3566" s="5" t="str">
        <f t="shared" si="333"/>
        <v>theater</v>
      </c>
      <c r="R3566" s="5" t="str">
        <f t="shared" si="336"/>
        <v>plays</v>
      </c>
      <c r="S3566" s="13">
        <f t="shared" si="334"/>
        <v>42236.831585648149</v>
      </c>
      <c r="T3566" s="13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1"/>
        <v>1.3055555555555556</v>
      </c>
      <c r="P3567" s="8">
        <f t="shared" si="332"/>
        <v>97.916666666666671</v>
      </c>
      <c r="Q3567" s="5" t="str">
        <f t="shared" si="333"/>
        <v>theater</v>
      </c>
      <c r="R3567" s="5" t="str">
        <f t="shared" si="336"/>
        <v>plays</v>
      </c>
      <c r="S3567" s="13">
        <f t="shared" si="334"/>
        <v>41974.951481481483</v>
      </c>
      <c r="T3567" s="13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1"/>
        <v>1.0475000000000001</v>
      </c>
      <c r="P3568" s="8">
        <f t="shared" si="332"/>
        <v>55.131578947368418</v>
      </c>
      <c r="Q3568" s="5" t="str">
        <f t="shared" si="333"/>
        <v>theater</v>
      </c>
      <c r="R3568" s="5" t="str">
        <f t="shared" si="336"/>
        <v>plays</v>
      </c>
      <c r="S3568" s="13">
        <f t="shared" si="334"/>
        <v>41997.716238425928</v>
      </c>
      <c r="T3568" s="13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1"/>
        <v>1.0880000000000001</v>
      </c>
      <c r="P3569" s="8">
        <f t="shared" si="332"/>
        <v>26.536585365853657</v>
      </c>
      <c r="Q3569" s="5" t="str">
        <f t="shared" si="333"/>
        <v>theater</v>
      </c>
      <c r="R3569" s="5" t="str">
        <f t="shared" si="336"/>
        <v>plays</v>
      </c>
      <c r="S3569" s="13">
        <f t="shared" si="334"/>
        <v>42136.01902777778</v>
      </c>
      <c r="T3569" s="13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1"/>
        <v>1.1100000000000001</v>
      </c>
      <c r="P3570" s="8">
        <f t="shared" si="332"/>
        <v>58.421052631578945</v>
      </c>
      <c r="Q3570" s="5" t="str">
        <f t="shared" si="333"/>
        <v>theater</v>
      </c>
      <c r="R3570" s="5" t="str">
        <f t="shared" si="336"/>
        <v>plays</v>
      </c>
      <c r="S3570" s="13">
        <f t="shared" si="334"/>
        <v>41869.949004629634</v>
      </c>
      <c r="T3570" s="13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1"/>
        <v>1.0047999999999999</v>
      </c>
      <c r="P3571" s="8">
        <f t="shared" si="332"/>
        <v>122.53658536585365</v>
      </c>
      <c r="Q3571" s="5" t="str">
        <f t="shared" si="333"/>
        <v>theater</v>
      </c>
      <c r="R3571" s="5" t="str">
        <f t="shared" si="336"/>
        <v>plays</v>
      </c>
      <c r="S3571" s="13">
        <f t="shared" si="334"/>
        <v>41982.896944444445</v>
      </c>
      <c r="T3571" s="13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1"/>
        <v>1.1435</v>
      </c>
      <c r="P3572" s="8">
        <f t="shared" si="332"/>
        <v>87.961538461538467</v>
      </c>
      <c r="Q3572" s="5" t="str">
        <f t="shared" si="333"/>
        <v>theater</v>
      </c>
      <c r="R3572" s="5" t="str">
        <f t="shared" si="336"/>
        <v>plays</v>
      </c>
      <c r="S3572" s="13">
        <f t="shared" si="334"/>
        <v>41976.540312500001</v>
      </c>
      <c r="T3572" s="13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1"/>
        <v>1.2206666666666666</v>
      </c>
      <c r="P3573" s="8">
        <f t="shared" si="332"/>
        <v>73.239999999999995</v>
      </c>
      <c r="Q3573" s="5" t="str">
        <f t="shared" si="333"/>
        <v>theater</v>
      </c>
      <c r="R3573" s="5" t="str">
        <f t="shared" si="336"/>
        <v>plays</v>
      </c>
      <c r="S3573" s="13">
        <f t="shared" si="334"/>
        <v>41913.067280092597</v>
      </c>
      <c r="T3573" s="13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1"/>
        <v>1</v>
      </c>
      <c r="P3574" s="8">
        <f t="shared" si="332"/>
        <v>55.555555555555557</v>
      </c>
      <c r="Q3574" s="5" t="str">
        <f t="shared" si="333"/>
        <v>theater</v>
      </c>
      <c r="R3574" s="5" t="str">
        <f t="shared" si="336"/>
        <v>plays</v>
      </c>
      <c r="S3574" s="13">
        <f t="shared" si="334"/>
        <v>42146.778726851851</v>
      </c>
      <c r="T3574" s="13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1"/>
        <v>1.028</v>
      </c>
      <c r="P3575" s="8">
        <f t="shared" si="332"/>
        <v>39.53846153846154</v>
      </c>
      <c r="Q3575" s="5" t="str">
        <f t="shared" si="333"/>
        <v>theater</v>
      </c>
      <c r="R3575" s="5" t="str">
        <f t="shared" si="336"/>
        <v>plays</v>
      </c>
      <c r="S3575" s="13">
        <f t="shared" si="334"/>
        <v>41921.583865740744</v>
      </c>
      <c r="T3575" s="13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1"/>
        <v>1.0612068965517241</v>
      </c>
      <c r="P3576" s="8">
        <f t="shared" si="332"/>
        <v>136.77777777777777</v>
      </c>
      <c r="Q3576" s="5" t="str">
        <f t="shared" si="333"/>
        <v>theater</v>
      </c>
      <c r="R3576" s="5" t="str">
        <f t="shared" si="336"/>
        <v>plays</v>
      </c>
      <c r="S3576" s="13">
        <f t="shared" si="334"/>
        <v>41927.151018518525</v>
      </c>
      <c r="T3576" s="13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1"/>
        <v>1.0133000000000001</v>
      </c>
      <c r="P3577" s="8">
        <f t="shared" si="332"/>
        <v>99.343137254901961</v>
      </c>
      <c r="Q3577" s="5" t="str">
        <f t="shared" si="333"/>
        <v>theater</v>
      </c>
      <c r="R3577" s="5" t="str">
        <f t="shared" si="336"/>
        <v>plays</v>
      </c>
      <c r="S3577" s="13">
        <f t="shared" si="334"/>
        <v>42561.992210648146</v>
      </c>
      <c r="T3577" s="13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1"/>
        <v>1</v>
      </c>
      <c r="P3578" s="8">
        <f t="shared" si="332"/>
        <v>20</v>
      </c>
      <c r="Q3578" s="5" t="str">
        <f t="shared" si="333"/>
        <v>theater</v>
      </c>
      <c r="R3578" s="5" t="str">
        <f t="shared" si="336"/>
        <v>plays</v>
      </c>
      <c r="S3578" s="13">
        <f t="shared" si="334"/>
        <v>42649.757569444446</v>
      </c>
      <c r="T3578" s="13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1"/>
        <v>1.3</v>
      </c>
      <c r="P3579" s="8">
        <f t="shared" si="332"/>
        <v>28.888888888888889</v>
      </c>
      <c r="Q3579" s="5" t="str">
        <f t="shared" si="333"/>
        <v>theater</v>
      </c>
      <c r="R3579" s="5" t="str">
        <f t="shared" si="336"/>
        <v>plays</v>
      </c>
      <c r="S3579" s="13">
        <f t="shared" si="334"/>
        <v>42093.995173611118</v>
      </c>
      <c r="T3579" s="13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1"/>
        <v>1.0001333333333333</v>
      </c>
      <c r="P3580" s="8">
        <f t="shared" si="332"/>
        <v>40.545945945945945</v>
      </c>
      <c r="Q3580" s="5" t="str">
        <f t="shared" si="333"/>
        <v>theater</v>
      </c>
      <c r="R3580" s="5" t="str">
        <f t="shared" si="336"/>
        <v>plays</v>
      </c>
      <c r="S3580" s="13">
        <f t="shared" si="334"/>
        <v>42460.941863425927</v>
      </c>
      <c r="T3580" s="13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1"/>
        <v>1</v>
      </c>
      <c r="P3581" s="8">
        <f t="shared" si="332"/>
        <v>35.714285714285715</v>
      </c>
      <c r="Q3581" s="5" t="str">
        <f t="shared" si="333"/>
        <v>theater</v>
      </c>
      <c r="R3581" s="5" t="str">
        <f t="shared" si="336"/>
        <v>plays</v>
      </c>
      <c r="S3581" s="13">
        <f t="shared" si="334"/>
        <v>42430.970555555563</v>
      </c>
      <c r="T3581" s="13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1"/>
        <v>1.1388888888888888</v>
      </c>
      <c r="P3582" s="8">
        <f t="shared" si="332"/>
        <v>37.962962962962962</v>
      </c>
      <c r="Q3582" s="5" t="str">
        <f t="shared" si="333"/>
        <v>theater</v>
      </c>
      <c r="R3582" s="5" t="str">
        <f t="shared" si="336"/>
        <v>plays</v>
      </c>
      <c r="S3582" s="13">
        <f t="shared" si="334"/>
        <v>42026.384513888894</v>
      </c>
      <c r="T3582" s="13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1"/>
        <v>1</v>
      </c>
      <c r="P3583" s="8">
        <f t="shared" si="332"/>
        <v>33.333333333333336</v>
      </c>
      <c r="Q3583" s="5" t="str">
        <f t="shared" si="333"/>
        <v>theater</v>
      </c>
      <c r="R3583" s="5" t="str">
        <f t="shared" si="336"/>
        <v>plays</v>
      </c>
      <c r="S3583" s="13">
        <f t="shared" si="334"/>
        <v>41836.679513888892</v>
      </c>
      <c r="T3583" s="13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1"/>
        <v>2.87</v>
      </c>
      <c r="P3584" s="8">
        <f t="shared" si="332"/>
        <v>58.571428571428569</v>
      </c>
      <c r="Q3584" s="5" t="str">
        <f t="shared" si="333"/>
        <v>theater</v>
      </c>
      <c r="R3584" s="5" t="str">
        <f t="shared" si="336"/>
        <v>plays</v>
      </c>
      <c r="S3584" s="13">
        <f t="shared" si="334"/>
        <v>42451.304189814815</v>
      </c>
      <c r="T3584" s="13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1"/>
        <v>1.085</v>
      </c>
      <c r="P3585" s="8">
        <f t="shared" si="332"/>
        <v>135.625</v>
      </c>
      <c r="Q3585" s="5" t="str">
        <f t="shared" si="333"/>
        <v>theater</v>
      </c>
      <c r="R3585" s="5" t="str">
        <f t="shared" si="336"/>
        <v>plays</v>
      </c>
      <c r="S3585" s="13">
        <f t="shared" si="334"/>
        <v>42418.634317129632</v>
      </c>
      <c r="T3585" s="13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1"/>
        <v>1.155</v>
      </c>
      <c r="P3586" s="8">
        <f t="shared" si="332"/>
        <v>30.9375</v>
      </c>
      <c r="Q3586" s="5" t="str">
        <f t="shared" si="333"/>
        <v>theater</v>
      </c>
      <c r="R3586" s="5" t="str">
        <f t="shared" si="336"/>
        <v>plays</v>
      </c>
      <c r="S3586" s="13">
        <f t="shared" si="334"/>
        <v>42168.524814814817</v>
      </c>
      <c r="T3586" s="13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7">E3587/D3587</f>
        <v>1.1911764705882353</v>
      </c>
      <c r="P3587" s="8">
        <f t="shared" ref="P3587:P3650" si="338">E3587/L3587</f>
        <v>176.08695652173913</v>
      </c>
      <c r="Q3587" s="5" t="str">
        <f t="shared" ref="Q3587:Q3650" si="339">LEFT(N3587,FIND("/",N3587)-1)</f>
        <v>theater</v>
      </c>
      <c r="R3587" s="5" t="str">
        <f t="shared" si="336"/>
        <v>plays</v>
      </c>
      <c r="S3587" s="13">
        <f t="shared" ref="S3587:S3650" si="340">(J3587/86400)+25569+(5/24)</f>
        <v>41964.92465277778</v>
      </c>
      <c r="T3587" s="13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7"/>
        <v>1.0942666666666667</v>
      </c>
      <c r="P3588" s="8">
        <f t="shared" si="338"/>
        <v>151.9814814814815</v>
      </c>
      <c r="Q3588" s="5" t="str">
        <f t="shared" si="339"/>
        <v>theater</v>
      </c>
      <c r="R3588" s="5" t="str">
        <f t="shared" si="336"/>
        <v>plays</v>
      </c>
      <c r="S3588" s="13">
        <f t="shared" si="340"/>
        <v>42576.905902777777</v>
      </c>
      <c r="T3588" s="13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7"/>
        <v>1.266</v>
      </c>
      <c r="P3589" s="8">
        <f t="shared" si="338"/>
        <v>22.607142857142858</v>
      </c>
      <c r="Q3589" s="5" t="str">
        <f t="shared" si="339"/>
        <v>theater</v>
      </c>
      <c r="R3589" s="5" t="str">
        <f t="shared" si="336"/>
        <v>plays</v>
      </c>
      <c r="S3589" s="13">
        <f t="shared" si="340"/>
        <v>42503.74831018519</v>
      </c>
      <c r="T3589" s="13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7"/>
        <v>1.0049999999999999</v>
      </c>
      <c r="P3590" s="8">
        <f t="shared" si="338"/>
        <v>18.272727272727273</v>
      </c>
      <c r="Q3590" s="5" t="str">
        <f t="shared" si="339"/>
        <v>theater</v>
      </c>
      <c r="R3590" s="5" t="str">
        <f t="shared" si="336"/>
        <v>plays</v>
      </c>
      <c r="S3590" s="13">
        <f t="shared" si="340"/>
        <v>42102.037152777782</v>
      </c>
      <c r="T3590" s="13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7"/>
        <v>1.2749999999999999</v>
      </c>
      <c r="P3591" s="8">
        <f t="shared" si="338"/>
        <v>82.258064516129039</v>
      </c>
      <c r="Q3591" s="5" t="str">
        <f t="shared" si="339"/>
        <v>theater</v>
      </c>
      <c r="R3591" s="5" t="str">
        <f t="shared" si="336"/>
        <v>plays</v>
      </c>
      <c r="S3591" s="13">
        <f t="shared" si="340"/>
        <v>42125.855868055558</v>
      </c>
      <c r="T3591" s="13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7"/>
        <v>1.0005999999999999</v>
      </c>
      <c r="P3592" s="8">
        <f t="shared" si="338"/>
        <v>68.534246575342465</v>
      </c>
      <c r="Q3592" s="5" t="str">
        <f t="shared" si="339"/>
        <v>theater</v>
      </c>
      <c r="R3592" s="5" t="str">
        <f t="shared" si="336"/>
        <v>plays</v>
      </c>
      <c r="S3592" s="13">
        <f t="shared" si="340"/>
        <v>41902.542060185187</v>
      </c>
      <c r="T3592" s="13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7"/>
        <v>1.75</v>
      </c>
      <c r="P3593" s="8">
        <f t="shared" si="338"/>
        <v>68.055555555555557</v>
      </c>
      <c r="Q3593" s="5" t="str">
        <f t="shared" si="339"/>
        <v>theater</v>
      </c>
      <c r="R3593" s="5" t="str">
        <f t="shared" si="336"/>
        <v>plays</v>
      </c>
      <c r="S3593" s="13">
        <f t="shared" si="340"/>
        <v>42004.156759259262</v>
      </c>
      <c r="T3593" s="13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7"/>
        <v>1.2725</v>
      </c>
      <c r="P3594" s="8">
        <f t="shared" si="338"/>
        <v>72.714285714285708</v>
      </c>
      <c r="Q3594" s="5" t="str">
        <f t="shared" si="339"/>
        <v>theater</v>
      </c>
      <c r="R3594" s="5" t="str">
        <f t="shared" si="336"/>
        <v>plays</v>
      </c>
      <c r="S3594" s="13">
        <f t="shared" si="340"/>
        <v>41989.038275462961</v>
      </c>
      <c r="T3594" s="13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7"/>
        <v>1.1063333333333334</v>
      </c>
      <c r="P3595" s="8">
        <f t="shared" si="338"/>
        <v>77.186046511627907</v>
      </c>
      <c r="Q3595" s="5" t="str">
        <f t="shared" si="339"/>
        <v>theater</v>
      </c>
      <c r="R3595" s="5" t="str">
        <f t="shared" si="336"/>
        <v>plays</v>
      </c>
      <c r="S3595" s="13">
        <f t="shared" si="340"/>
        <v>41975.106932870374</v>
      </c>
      <c r="T3595" s="13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7"/>
        <v>1.2593749999999999</v>
      </c>
      <c r="P3596" s="8">
        <f t="shared" si="338"/>
        <v>55.972222222222221</v>
      </c>
      <c r="Q3596" s="5" t="str">
        <f t="shared" si="339"/>
        <v>theater</v>
      </c>
      <c r="R3596" s="5" t="str">
        <f t="shared" ref="R3596:R3659" si="342">RIGHT(N3596,LEN(N3596)-FIND("/",N3596))</f>
        <v>plays</v>
      </c>
      <c r="S3596" s="13">
        <f t="shared" si="340"/>
        <v>42592.275254629632</v>
      </c>
      <c r="T3596" s="13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7"/>
        <v>1.1850000000000001</v>
      </c>
      <c r="P3597" s="8">
        <f t="shared" si="338"/>
        <v>49.693548387096776</v>
      </c>
      <c r="Q3597" s="5" t="str">
        <f t="shared" si="339"/>
        <v>theater</v>
      </c>
      <c r="R3597" s="5" t="str">
        <f t="shared" si="342"/>
        <v>plays</v>
      </c>
      <c r="S3597" s="13">
        <f t="shared" si="340"/>
        <v>42050.21670138889</v>
      </c>
      <c r="T3597" s="13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7"/>
        <v>1.0772727272727274</v>
      </c>
      <c r="P3598" s="8">
        <f t="shared" si="338"/>
        <v>79</v>
      </c>
      <c r="Q3598" s="5" t="str">
        <f t="shared" si="339"/>
        <v>theater</v>
      </c>
      <c r="R3598" s="5" t="str">
        <f t="shared" si="342"/>
        <v>plays</v>
      </c>
      <c r="S3598" s="13">
        <f t="shared" si="340"/>
        <v>41856.923402777778</v>
      </c>
      <c r="T3598" s="13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7"/>
        <v>1.026</v>
      </c>
      <c r="P3599" s="8">
        <f t="shared" si="338"/>
        <v>77.727272727272734</v>
      </c>
      <c r="Q3599" s="5" t="str">
        <f t="shared" si="339"/>
        <v>theater</v>
      </c>
      <c r="R3599" s="5" t="str">
        <f t="shared" si="342"/>
        <v>plays</v>
      </c>
      <c r="S3599" s="13">
        <f t="shared" si="340"/>
        <v>42417.793865740743</v>
      </c>
      <c r="T3599" s="13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7"/>
        <v>1.101</v>
      </c>
      <c r="P3600" s="8">
        <f t="shared" si="338"/>
        <v>40.777777777777779</v>
      </c>
      <c r="Q3600" s="5" t="str">
        <f t="shared" si="339"/>
        <v>theater</v>
      </c>
      <c r="R3600" s="5" t="str">
        <f t="shared" si="342"/>
        <v>plays</v>
      </c>
      <c r="S3600" s="13">
        <f t="shared" si="340"/>
        <v>41867.007199074076</v>
      </c>
      <c r="T3600" s="13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7"/>
        <v>2.02</v>
      </c>
      <c r="P3601" s="8">
        <f t="shared" si="338"/>
        <v>59.411764705882355</v>
      </c>
      <c r="Q3601" s="5" t="str">
        <f t="shared" si="339"/>
        <v>theater</v>
      </c>
      <c r="R3601" s="5" t="str">
        <f t="shared" si="342"/>
        <v>plays</v>
      </c>
      <c r="S3601" s="13">
        <f t="shared" si="340"/>
        <v>42221.003206018526</v>
      </c>
      <c r="T3601" s="13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7"/>
        <v>1.3</v>
      </c>
      <c r="P3602" s="8">
        <f t="shared" si="338"/>
        <v>3.25</v>
      </c>
      <c r="Q3602" s="5" t="str">
        <f t="shared" si="339"/>
        <v>theater</v>
      </c>
      <c r="R3602" s="5" t="str">
        <f t="shared" si="342"/>
        <v>plays</v>
      </c>
      <c r="S3602" s="13">
        <f t="shared" si="340"/>
        <v>42629.05745370371</v>
      </c>
      <c r="T3602" s="13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7"/>
        <v>1.0435000000000001</v>
      </c>
      <c r="P3603" s="8">
        <f t="shared" si="338"/>
        <v>39.377358490566039</v>
      </c>
      <c r="Q3603" s="5" t="str">
        <f t="shared" si="339"/>
        <v>theater</v>
      </c>
      <c r="R3603" s="5" t="str">
        <f t="shared" si="342"/>
        <v>plays</v>
      </c>
      <c r="S3603" s="13">
        <f t="shared" si="340"/>
        <v>41991.206967592596</v>
      </c>
      <c r="T3603" s="13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7"/>
        <v>1.0004999999999999</v>
      </c>
      <c r="P3604" s="8">
        <f t="shared" si="338"/>
        <v>81.673469387755105</v>
      </c>
      <c r="Q3604" s="5" t="str">
        <f t="shared" si="339"/>
        <v>theater</v>
      </c>
      <c r="R3604" s="5" t="str">
        <f t="shared" si="342"/>
        <v>plays</v>
      </c>
      <c r="S3604" s="13">
        <f t="shared" si="340"/>
        <v>42448.102766203701</v>
      </c>
      <c r="T3604" s="13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7"/>
        <v>1.7066666666666668</v>
      </c>
      <c r="P3605" s="8">
        <f t="shared" si="338"/>
        <v>44.912280701754383</v>
      </c>
      <c r="Q3605" s="5" t="str">
        <f t="shared" si="339"/>
        <v>theater</v>
      </c>
      <c r="R3605" s="5" t="str">
        <f t="shared" si="342"/>
        <v>plays</v>
      </c>
      <c r="S3605" s="13">
        <f t="shared" si="340"/>
        <v>42284.072685185187</v>
      </c>
      <c r="T3605" s="13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7"/>
        <v>1.1283333333333334</v>
      </c>
      <c r="P3606" s="8">
        <f t="shared" si="338"/>
        <v>49.05797101449275</v>
      </c>
      <c r="Q3606" s="5" t="str">
        <f t="shared" si="339"/>
        <v>theater</v>
      </c>
      <c r="R3606" s="5" t="str">
        <f t="shared" si="342"/>
        <v>plays</v>
      </c>
      <c r="S3606" s="13">
        <f t="shared" si="340"/>
        <v>42483.224027777782</v>
      </c>
      <c r="T3606" s="13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7"/>
        <v>1.84</v>
      </c>
      <c r="P3607" s="8">
        <f t="shared" si="338"/>
        <v>30.666666666666668</v>
      </c>
      <c r="Q3607" s="5" t="str">
        <f t="shared" si="339"/>
        <v>theater</v>
      </c>
      <c r="R3607" s="5" t="str">
        <f t="shared" si="342"/>
        <v>plays</v>
      </c>
      <c r="S3607" s="13">
        <f t="shared" si="340"/>
        <v>42384.001458333332</v>
      </c>
      <c r="T3607" s="13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7"/>
        <v>1.3026666666666666</v>
      </c>
      <c r="P3608" s="8">
        <f t="shared" si="338"/>
        <v>61.0625</v>
      </c>
      <c r="Q3608" s="5" t="str">
        <f t="shared" si="339"/>
        <v>theater</v>
      </c>
      <c r="R3608" s="5" t="str">
        <f t="shared" si="342"/>
        <v>plays</v>
      </c>
      <c r="S3608" s="13">
        <f t="shared" si="340"/>
        <v>42566.813159722224</v>
      </c>
      <c r="T3608" s="13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7"/>
        <v>1.0545454545454545</v>
      </c>
      <c r="P3609" s="8">
        <f t="shared" si="338"/>
        <v>29</v>
      </c>
      <c r="Q3609" s="5" t="str">
        <f t="shared" si="339"/>
        <v>theater</v>
      </c>
      <c r="R3609" s="5" t="str">
        <f t="shared" si="342"/>
        <v>plays</v>
      </c>
      <c r="S3609" s="13">
        <f t="shared" si="340"/>
        <v>42339.172245370377</v>
      </c>
      <c r="T3609" s="13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7"/>
        <v>1</v>
      </c>
      <c r="P3610" s="8">
        <f t="shared" si="338"/>
        <v>29.62962962962963</v>
      </c>
      <c r="Q3610" s="5" t="str">
        <f t="shared" si="339"/>
        <v>theater</v>
      </c>
      <c r="R3610" s="5" t="str">
        <f t="shared" si="342"/>
        <v>plays</v>
      </c>
      <c r="S3610" s="13">
        <f t="shared" si="340"/>
        <v>42506.917708333334</v>
      </c>
      <c r="T3610" s="13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7"/>
        <v>1.5331632653061225</v>
      </c>
      <c r="P3611" s="8">
        <f t="shared" si="338"/>
        <v>143.0952380952381</v>
      </c>
      <c r="Q3611" s="5" t="str">
        <f t="shared" si="339"/>
        <v>theater</v>
      </c>
      <c r="R3611" s="5" t="str">
        <f t="shared" si="342"/>
        <v>plays</v>
      </c>
      <c r="S3611" s="13">
        <f t="shared" si="340"/>
        <v>42430.200057870374</v>
      </c>
      <c r="T3611" s="13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7"/>
        <v>1.623</v>
      </c>
      <c r="P3612" s="8">
        <f t="shared" si="338"/>
        <v>52.354838709677416</v>
      </c>
      <c r="Q3612" s="5" t="str">
        <f t="shared" si="339"/>
        <v>theater</v>
      </c>
      <c r="R3612" s="5" t="str">
        <f t="shared" si="342"/>
        <v>plays</v>
      </c>
      <c r="S3612" s="13">
        <f t="shared" si="340"/>
        <v>42203.640462962961</v>
      </c>
      <c r="T3612" s="13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7"/>
        <v>1.36</v>
      </c>
      <c r="P3613" s="8">
        <f t="shared" si="338"/>
        <v>66.666666666666671</v>
      </c>
      <c r="Q3613" s="5" t="str">
        <f t="shared" si="339"/>
        <v>theater</v>
      </c>
      <c r="R3613" s="5" t="str">
        <f t="shared" si="342"/>
        <v>plays</v>
      </c>
      <c r="S3613" s="13">
        <f t="shared" si="340"/>
        <v>42072.578715277785</v>
      </c>
      <c r="T3613" s="13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7"/>
        <v>1.444</v>
      </c>
      <c r="P3614" s="8">
        <f t="shared" si="338"/>
        <v>126.66666666666667</v>
      </c>
      <c r="Q3614" s="5" t="str">
        <f t="shared" si="339"/>
        <v>theater</v>
      </c>
      <c r="R3614" s="5" t="str">
        <f t="shared" si="342"/>
        <v>plays</v>
      </c>
      <c r="S3614" s="13">
        <f t="shared" si="340"/>
        <v>41789.935312499998</v>
      </c>
      <c r="T3614" s="13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7"/>
        <v>1</v>
      </c>
      <c r="P3615" s="8">
        <f t="shared" si="338"/>
        <v>62.5</v>
      </c>
      <c r="Q3615" s="5" t="str">
        <f t="shared" si="339"/>
        <v>theater</v>
      </c>
      <c r="R3615" s="5" t="str">
        <f t="shared" si="342"/>
        <v>plays</v>
      </c>
      <c r="S3615" s="13">
        <f t="shared" si="340"/>
        <v>41788.798310185186</v>
      </c>
      <c r="T3615" s="13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7"/>
        <v>1.008</v>
      </c>
      <c r="P3616" s="8">
        <f t="shared" si="338"/>
        <v>35.492957746478872</v>
      </c>
      <c r="Q3616" s="5" t="str">
        <f t="shared" si="339"/>
        <v>theater</v>
      </c>
      <c r="R3616" s="5" t="str">
        <f t="shared" si="342"/>
        <v>plays</v>
      </c>
      <c r="S3616" s="13">
        <f t="shared" si="340"/>
        <v>42144.250185185192</v>
      </c>
      <c r="T3616" s="13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7"/>
        <v>1.0680000000000001</v>
      </c>
      <c r="P3617" s="8">
        <f t="shared" si="338"/>
        <v>37.083333333333336</v>
      </c>
      <c r="Q3617" s="5" t="str">
        <f t="shared" si="339"/>
        <v>theater</v>
      </c>
      <c r="R3617" s="5" t="str">
        <f t="shared" si="342"/>
        <v>plays</v>
      </c>
      <c r="S3617" s="13">
        <f t="shared" si="340"/>
        <v>42318.802037037043</v>
      </c>
      <c r="T3617" s="13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7"/>
        <v>1.248</v>
      </c>
      <c r="P3618" s="8">
        <f t="shared" si="338"/>
        <v>69.333333333333329</v>
      </c>
      <c r="Q3618" s="5" t="str">
        <f t="shared" si="339"/>
        <v>theater</v>
      </c>
      <c r="R3618" s="5" t="str">
        <f t="shared" si="342"/>
        <v>plays</v>
      </c>
      <c r="S3618" s="13">
        <f t="shared" si="340"/>
        <v>42053.158148148148</v>
      </c>
      <c r="T3618" s="13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7"/>
        <v>1.1891891891891893</v>
      </c>
      <c r="P3619" s="8">
        <f t="shared" si="338"/>
        <v>17.254901960784313</v>
      </c>
      <c r="Q3619" s="5" t="str">
        <f t="shared" si="339"/>
        <v>theater</v>
      </c>
      <c r="R3619" s="5" t="str">
        <f t="shared" si="342"/>
        <v>plays</v>
      </c>
      <c r="S3619" s="13">
        <f t="shared" si="340"/>
        <v>42779.81862268519</v>
      </c>
      <c r="T3619" s="13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7"/>
        <v>1.01</v>
      </c>
      <c r="P3620" s="8">
        <f t="shared" si="338"/>
        <v>36.071428571428569</v>
      </c>
      <c r="Q3620" s="5" t="str">
        <f t="shared" si="339"/>
        <v>theater</v>
      </c>
      <c r="R3620" s="5" t="str">
        <f t="shared" si="342"/>
        <v>plays</v>
      </c>
      <c r="S3620" s="13">
        <f t="shared" si="340"/>
        <v>42128.836226851854</v>
      </c>
      <c r="T3620" s="13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7"/>
        <v>1.1299999999999999</v>
      </c>
      <c r="P3621" s="8">
        <f t="shared" si="338"/>
        <v>66.470588235294116</v>
      </c>
      <c r="Q3621" s="5" t="str">
        <f t="shared" si="339"/>
        <v>theater</v>
      </c>
      <c r="R3621" s="5" t="str">
        <f t="shared" si="342"/>
        <v>plays</v>
      </c>
      <c r="S3621" s="13">
        <f t="shared" si="340"/>
        <v>42661.340578703705</v>
      </c>
      <c r="T3621" s="13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7"/>
        <v>1.0519047619047619</v>
      </c>
      <c r="P3622" s="8">
        <f t="shared" si="338"/>
        <v>56.065989847715734</v>
      </c>
      <c r="Q3622" s="5" t="str">
        <f t="shared" si="339"/>
        <v>theater</v>
      </c>
      <c r="R3622" s="5" t="str">
        <f t="shared" si="342"/>
        <v>plays</v>
      </c>
      <c r="S3622" s="13">
        <f t="shared" si="340"/>
        <v>42038.146539351852</v>
      </c>
      <c r="T3622" s="13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7"/>
        <v>1.0973333333333333</v>
      </c>
      <c r="P3623" s="8">
        <f t="shared" si="338"/>
        <v>47.028571428571432</v>
      </c>
      <c r="Q3623" s="5" t="str">
        <f t="shared" si="339"/>
        <v>theater</v>
      </c>
      <c r="R3623" s="5" t="str">
        <f t="shared" si="342"/>
        <v>plays</v>
      </c>
      <c r="S3623" s="13">
        <f t="shared" si="340"/>
        <v>42620.14402777778</v>
      </c>
      <c r="T3623" s="13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7"/>
        <v>1.00099</v>
      </c>
      <c r="P3624" s="8">
        <f t="shared" si="338"/>
        <v>47.666190476190479</v>
      </c>
      <c r="Q3624" s="5" t="str">
        <f t="shared" si="339"/>
        <v>theater</v>
      </c>
      <c r="R3624" s="5" t="str">
        <f t="shared" si="342"/>
        <v>plays</v>
      </c>
      <c r="S3624" s="13">
        <f t="shared" si="340"/>
        <v>41877.430219907408</v>
      </c>
      <c r="T3624" s="13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7"/>
        <v>1.2</v>
      </c>
      <c r="P3625" s="8">
        <f t="shared" si="338"/>
        <v>88.235294117647058</v>
      </c>
      <c r="Q3625" s="5" t="str">
        <f t="shared" si="339"/>
        <v>theater</v>
      </c>
      <c r="R3625" s="5" t="str">
        <f t="shared" si="342"/>
        <v>plays</v>
      </c>
      <c r="S3625" s="13">
        <f t="shared" si="340"/>
        <v>41828.945254629631</v>
      </c>
      <c r="T3625" s="13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7"/>
        <v>1.0493333333333332</v>
      </c>
      <c r="P3626" s="8">
        <f t="shared" si="338"/>
        <v>80.717948717948715</v>
      </c>
      <c r="Q3626" s="5" t="str">
        <f t="shared" si="339"/>
        <v>theater</v>
      </c>
      <c r="R3626" s="5" t="str">
        <f t="shared" si="342"/>
        <v>plays</v>
      </c>
      <c r="S3626" s="13">
        <f t="shared" si="340"/>
        <v>42545.982523148152</v>
      </c>
      <c r="T3626" s="13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7"/>
        <v>1.0266666666666666</v>
      </c>
      <c r="P3627" s="8">
        <f t="shared" si="338"/>
        <v>39.487179487179489</v>
      </c>
      <c r="Q3627" s="5" t="str">
        <f t="shared" si="339"/>
        <v>theater</v>
      </c>
      <c r="R3627" s="5" t="str">
        <f t="shared" si="342"/>
        <v>plays</v>
      </c>
      <c r="S3627" s="13">
        <f t="shared" si="340"/>
        <v>42157.860844907409</v>
      </c>
      <c r="T3627" s="13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7"/>
        <v>1.0182500000000001</v>
      </c>
      <c r="P3628" s="8">
        <f t="shared" si="338"/>
        <v>84.854166666666671</v>
      </c>
      <c r="Q3628" s="5" t="str">
        <f t="shared" si="339"/>
        <v>theater</v>
      </c>
      <c r="R3628" s="5" t="str">
        <f t="shared" si="342"/>
        <v>plays</v>
      </c>
      <c r="S3628" s="13">
        <f t="shared" si="340"/>
        <v>41846.875659722224</v>
      </c>
      <c r="T3628" s="13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7"/>
        <v>1</v>
      </c>
      <c r="P3629" s="8">
        <f t="shared" si="338"/>
        <v>68.965517241379317</v>
      </c>
      <c r="Q3629" s="5" t="str">
        <f t="shared" si="339"/>
        <v>theater</v>
      </c>
      <c r="R3629" s="5" t="str">
        <f t="shared" si="342"/>
        <v>plays</v>
      </c>
      <c r="S3629" s="13">
        <f t="shared" si="340"/>
        <v>42460.95008101852</v>
      </c>
      <c r="T3629" s="13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7"/>
        <v>0</v>
      </c>
      <c r="P3630" s="8" t="e">
        <f t="shared" si="338"/>
        <v>#DIV/0!</v>
      </c>
      <c r="Q3630" s="5" t="str">
        <f t="shared" si="339"/>
        <v>theater</v>
      </c>
      <c r="R3630" s="5" t="str">
        <f t="shared" si="342"/>
        <v>musical</v>
      </c>
      <c r="S3630" s="13">
        <f t="shared" si="340"/>
        <v>42292.041620370372</v>
      </c>
      <c r="T3630" s="13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7"/>
        <v>1.9999999999999999E-6</v>
      </c>
      <c r="P3631" s="8">
        <f t="shared" si="338"/>
        <v>1</v>
      </c>
      <c r="Q3631" s="5" t="str">
        <f t="shared" si="339"/>
        <v>theater</v>
      </c>
      <c r="R3631" s="5" t="str">
        <f t="shared" si="342"/>
        <v>musical</v>
      </c>
      <c r="S3631" s="13">
        <f t="shared" si="340"/>
        <v>42437.302824074075</v>
      </c>
      <c r="T3631" s="13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7"/>
        <v>3.3333333333333332E-4</v>
      </c>
      <c r="P3632" s="8">
        <f t="shared" si="338"/>
        <v>1</v>
      </c>
      <c r="Q3632" s="5" t="str">
        <f t="shared" si="339"/>
        <v>theater</v>
      </c>
      <c r="R3632" s="5" t="str">
        <f t="shared" si="342"/>
        <v>musical</v>
      </c>
      <c r="S3632" s="13">
        <f t="shared" si="340"/>
        <v>41943.055439814816</v>
      </c>
      <c r="T3632" s="13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7"/>
        <v>0.51023391812865493</v>
      </c>
      <c r="P3633" s="8">
        <f t="shared" si="338"/>
        <v>147.88135593220338</v>
      </c>
      <c r="Q3633" s="5" t="str">
        <f t="shared" si="339"/>
        <v>theater</v>
      </c>
      <c r="R3633" s="5" t="str">
        <f t="shared" si="342"/>
        <v>musical</v>
      </c>
      <c r="S3633" s="13">
        <f t="shared" si="340"/>
        <v>41880.961770833332</v>
      </c>
      <c r="T3633" s="13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7"/>
        <v>0.2</v>
      </c>
      <c r="P3634" s="8">
        <f t="shared" si="338"/>
        <v>100</v>
      </c>
      <c r="Q3634" s="5" t="str">
        <f t="shared" si="339"/>
        <v>theater</v>
      </c>
      <c r="R3634" s="5" t="str">
        <f t="shared" si="342"/>
        <v>musical</v>
      </c>
      <c r="S3634" s="13">
        <f t="shared" si="340"/>
        <v>41947.145243055558</v>
      </c>
      <c r="T3634" s="13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7"/>
        <v>0.35239999999999999</v>
      </c>
      <c r="P3635" s="8">
        <f t="shared" si="338"/>
        <v>56.838709677419352</v>
      </c>
      <c r="Q3635" s="5" t="str">
        <f t="shared" si="339"/>
        <v>theater</v>
      </c>
      <c r="R3635" s="5" t="str">
        <f t="shared" si="342"/>
        <v>musical</v>
      </c>
      <c r="S3635" s="13">
        <f t="shared" si="340"/>
        <v>42649.831793981481</v>
      </c>
      <c r="T3635" s="13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7"/>
        <v>4.2466666666666666E-2</v>
      </c>
      <c r="P3636" s="8">
        <f t="shared" si="338"/>
        <v>176.94444444444446</v>
      </c>
      <c r="Q3636" s="5" t="str">
        <f t="shared" si="339"/>
        <v>theater</v>
      </c>
      <c r="R3636" s="5" t="str">
        <f t="shared" si="342"/>
        <v>musical</v>
      </c>
      <c r="S3636" s="13">
        <f t="shared" si="340"/>
        <v>42701.374699074076</v>
      </c>
      <c r="T3636" s="13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7"/>
        <v>0.36457142857142855</v>
      </c>
      <c r="P3637" s="8">
        <f t="shared" si="338"/>
        <v>127.6</v>
      </c>
      <c r="Q3637" s="5" t="str">
        <f t="shared" si="339"/>
        <v>theater</v>
      </c>
      <c r="R3637" s="5" t="str">
        <f t="shared" si="342"/>
        <v>musical</v>
      </c>
      <c r="S3637" s="13">
        <f t="shared" si="340"/>
        <v>42451.091157407405</v>
      </c>
      <c r="T3637" s="13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7"/>
        <v>0</v>
      </c>
      <c r="P3638" s="8" t="e">
        <f t="shared" si="338"/>
        <v>#DIV/0!</v>
      </c>
      <c r="Q3638" s="5" t="str">
        <f t="shared" si="339"/>
        <v>theater</v>
      </c>
      <c r="R3638" s="5" t="str">
        <f t="shared" si="342"/>
        <v>musical</v>
      </c>
      <c r="S3638" s="13">
        <f t="shared" si="340"/>
        <v>42226.903113425928</v>
      </c>
      <c r="T3638" s="13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7"/>
        <v>0.30866666666666664</v>
      </c>
      <c r="P3639" s="8">
        <f t="shared" si="338"/>
        <v>66.142857142857139</v>
      </c>
      <c r="Q3639" s="5" t="str">
        <f t="shared" si="339"/>
        <v>theater</v>
      </c>
      <c r="R3639" s="5" t="str">
        <f t="shared" si="342"/>
        <v>musical</v>
      </c>
      <c r="S3639" s="13">
        <f t="shared" si="340"/>
        <v>41975.90896990741</v>
      </c>
      <c r="T3639" s="13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7"/>
        <v>6.545454545454546E-2</v>
      </c>
      <c r="P3640" s="8">
        <f t="shared" si="338"/>
        <v>108</v>
      </c>
      <c r="Q3640" s="5" t="str">
        <f t="shared" si="339"/>
        <v>theater</v>
      </c>
      <c r="R3640" s="5" t="str">
        <f t="shared" si="342"/>
        <v>musical</v>
      </c>
      <c r="S3640" s="13">
        <f t="shared" si="340"/>
        <v>42053.881157407413</v>
      </c>
      <c r="T3640" s="13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7"/>
        <v>4.0000000000000003E-5</v>
      </c>
      <c r="P3641" s="8">
        <f t="shared" si="338"/>
        <v>1</v>
      </c>
      <c r="Q3641" s="5" t="str">
        <f t="shared" si="339"/>
        <v>theater</v>
      </c>
      <c r="R3641" s="5" t="str">
        <f t="shared" si="342"/>
        <v>musical</v>
      </c>
      <c r="S3641" s="13">
        <f t="shared" si="340"/>
        <v>42590.88548611111</v>
      </c>
      <c r="T3641" s="13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7"/>
        <v>5.5E-2</v>
      </c>
      <c r="P3642" s="8">
        <f t="shared" si="338"/>
        <v>18.333333333333332</v>
      </c>
      <c r="Q3642" s="5" t="str">
        <f t="shared" si="339"/>
        <v>theater</v>
      </c>
      <c r="R3642" s="5" t="str">
        <f t="shared" si="342"/>
        <v>musical</v>
      </c>
      <c r="S3642" s="13">
        <f t="shared" si="340"/>
        <v>42104.989930555559</v>
      </c>
      <c r="T3642" s="13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7"/>
        <v>0</v>
      </c>
      <c r="P3643" s="8" t="e">
        <f t="shared" si="338"/>
        <v>#DIV/0!</v>
      </c>
      <c r="Q3643" s="5" t="str">
        <f t="shared" si="339"/>
        <v>theater</v>
      </c>
      <c r="R3643" s="5" t="str">
        <f t="shared" si="342"/>
        <v>musical</v>
      </c>
      <c r="S3643" s="13">
        <f t="shared" si="340"/>
        <v>41899.835405092592</v>
      </c>
      <c r="T3643" s="13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7"/>
        <v>2.1428571428571429E-2</v>
      </c>
      <c r="P3644" s="8">
        <f t="shared" si="338"/>
        <v>7.5</v>
      </c>
      <c r="Q3644" s="5" t="str">
        <f t="shared" si="339"/>
        <v>theater</v>
      </c>
      <c r="R3644" s="5" t="str">
        <f t="shared" si="342"/>
        <v>musical</v>
      </c>
      <c r="S3644" s="13">
        <f t="shared" si="340"/>
        <v>42298.024618055562</v>
      </c>
      <c r="T3644" s="13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7"/>
        <v>0</v>
      </c>
      <c r="P3645" s="8" t="e">
        <f t="shared" si="338"/>
        <v>#DIV/0!</v>
      </c>
      <c r="Q3645" s="5" t="str">
        <f t="shared" si="339"/>
        <v>theater</v>
      </c>
      <c r="R3645" s="5" t="str">
        <f t="shared" si="342"/>
        <v>musical</v>
      </c>
      <c r="S3645" s="13">
        <f t="shared" si="340"/>
        <v>42285.352303240747</v>
      </c>
      <c r="T3645" s="13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7"/>
        <v>0.16420000000000001</v>
      </c>
      <c r="P3646" s="8">
        <f t="shared" si="338"/>
        <v>68.416666666666671</v>
      </c>
      <c r="Q3646" s="5" t="str">
        <f t="shared" si="339"/>
        <v>theater</v>
      </c>
      <c r="R3646" s="5" t="str">
        <f t="shared" si="342"/>
        <v>musical</v>
      </c>
      <c r="S3646" s="13">
        <f t="shared" si="340"/>
        <v>42409.45008101852</v>
      </c>
      <c r="T3646" s="13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7"/>
        <v>1E-3</v>
      </c>
      <c r="P3647" s="8">
        <f t="shared" si="338"/>
        <v>1</v>
      </c>
      <c r="Q3647" s="5" t="str">
        <f t="shared" si="339"/>
        <v>theater</v>
      </c>
      <c r="R3647" s="5" t="str">
        <f t="shared" si="342"/>
        <v>musical</v>
      </c>
      <c r="S3647" s="13">
        <f t="shared" si="340"/>
        <v>42666.178680555553</v>
      </c>
      <c r="T3647" s="13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7"/>
        <v>4.8099999999999997E-2</v>
      </c>
      <c r="P3648" s="8">
        <f t="shared" si="338"/>
        <v>60.125</v>
      </c>
      <c r="Q3648" s="5" t="str">
        <f t="shared" si="339"/>
        <v>theater</v>
      </c>
      <c r="R3648" s="5" t="str">
        <f t="shared" si="342"/>
        <v>musical</v>
      </c>
      <c r="S3648" s="13">
        <f t="shared" si="340"/>
        <v>42140.629652777781</v>
      </c>
      <c r="T3648" s="13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7"/>
        <v>0.06</v>
      </c>
      <c r="P3649" s="8">
        <f t="shared" si="338"/>
        <v>15</v>
      </c>
      <c r="Q3649" s="5" t="str">
        <f t="shared" si="339"/>
        <v>theater</v>
      </c>
      <c r="R3649" s="5" t="str">
        <f t="shared" si="342"/>
        <v>musical</v>
      </c>
      <c r="S3649" s="13">
        <f t="shared" si="340"/>
        <v>42598.957488425927</v>
      </c>
      <c r="T3649" s="13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7"/>
        <v>1.003825</v>
      </c>
      <c r="P3650" s="8">
        <f t="shared" si="338"/>
        <v>550.04109589041093</v>
      </c>
      <c r="Q3650" s="5" t="str">
        <f t="shared" si="339"/>
        <v>theater</v>
      </c>
      <c r="R3650" s="5" t="str">
        <f t="shared" si="342"/>
        <v>plays</v>
      </c>
      <c r="S3650" s="13">
        <f t="shared" si="340"/>
        <v>41887.500520833339</v>
      </c>
      <c r="T3650" s="13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3">E3651/D3651</f>
        <v>1.04</v>
      </c>
      <c r="P3651" s="8">
        <f t="shared" ref="P3651:P3714" si="344">E3651/L3651</f>
        <v>97.5</v>
      </c>
      <c r="Q3651" s="5" t="str">
        <f t="shared" ref="Q3651:Q3714" si="345">LEFT(N3651,FIND("/",N3651)-1)</f>
        <v>theater</v>
      </c>
      <c r="R3651" s="5" t="str">
        <f t="shared" si="342"/>
        <v>plays</v>
      </c>
      <c r="S3651" s="13">
        <f t="shared" ref="S3651:S3714" si="346">(J3651/86400)+25569+(5/24)</f>
        <v>41780.921226851853</v>
      </c>
      <c r="T3651" s="13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3"/>
        <v>1</v>
      </c>
      <c r="P3652" s="8">
        <f t="shared" si="344"/>
        <v>29.411764705882351</v>
      </c>
      <c r="Q3652" s="5" t="str">
        <f t="shared" si="345"/>
        <v>theater</v>
      </c>
      <c r="R3652" s="5" t="str">
        <f t="shared" si="342"/>
        <v>plays</v>
      </c>
      <c r="S3652" s="13">
        <f t="shared" si="346"/>
        <v>42381.687314814822</v>
      </c>
      <c r="T3652" s="13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3"/>
        <v>1.04</v>
      </c>
      <c r="P3653" s="8">
        <f t="shared" si="344"/>
        <v>57.777777777777779</v>
      </c>
      <c r="Q3653" s="5" t="str">
        <f t="shared" si="345"/>
        <v>theater</v>
      </c>
      <c r="R3653" s="5" t="str">
        <f t="shared" si="342"/>
        <v>plays</v>
      </c>
      <c r="S3653" s="13">
        <f t="shared" si="346"/>
        <v>41828.85465277778</v>
      </c>
      <c r="T3653" s="13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3"/>
        <v>2.5066666666666668</v>
      </c>
      <c r="P3654" s="8">
        <f t="shared" si="344"/>
        <v>44.235294117647058</v>
      </c>
      <c r="Q3654" s="5" t="str">
        <f t="shared" si="345"/>
        <v>theater</v>
      </c>
      <c r="R3654" s="5" t="str">
        <f t="shared" si="342"/>
        <v>plays</v>
      </c>
      <c r="S3654" s="13">
        <f t="shared" si="346"/>
        <v>42596.853032407409</v>
      </c>
      <c r="T3654" s="13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3"/>
        <v>1.0049999999999999</v>
      </c>
      <c r="P3655" s="8">
        <f t="shared" si="344"/>
        <v>60.909090909090907</v>
      </c>
      <c r="Q3655" s="5" t="str">
        <f t="shared" si="345"/>
        <v>theater</v>
      </c>
      <c r="R3655" s="5" t="str">
        <f t="shared" si="342"/>
        <v>plays</v>
      </c>
      <c r="S3655" s="13">
        <f t="shared" si="346"/>
        <v>42191.571840277778</v>
      </c>
      <c r="T3655" s="13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3"/>
        <v>1.744</v>
      </c>
      <c r="P3656" s="8">
        <f t="shared" si="344"/>
        <v>68.84210526315789</v>
      </c>
      <c r="Q3656" s="5" t="str">
        <f t="shared" si="345"/>
        <v>theater</v>
      </c>
      <c r="R3656" s="5" t="str">
        <f t="shared" si="342"/>
        <v>plays</v>
      </c>
      <c r="S3656" s="13">
        <f t="shared" si="346"/>
        <v>42440.624837962961</v>
      </c>
      <c r="T3656" s="13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3"/>
        <v>1.1626000000000001</v>
      </c>
      <c r="P3657" s="8">
        <f t="shared" si="344"/>
        <v>73.582278481012665</v>
      </c>
      <c r="Q3657" s="5" t="str">
        <f t="shared" si="345"/>
        <v>theater</v>
      </c>
      <c r="R3657" s="5" t="str">
        <f t="shared" si="342"/>
        <v>plays</v>
      </c>
      <c r="S3657" s="13">
        <f t="shared" si="346"/>
        <v>42174.011550925927</v>
      </c>
      <c r="T3657" s="13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3"/>
        <v>1.0582</v>
      </c>
      <c r="P3658" s="8">
        <f t="shared" si="344"/>
        <v>115.02173913043478</v>
      </c>
      <c r="Q3658" s="5" t="str">
        <f t="shared" si="345"/>
        <v>theater</v>
      </c>
      <c r="R3658" s="5" t="str">
        <f t="shared" si="342"/>
        <v>plays</v>
      </c>
      <c r="S3658" s="13">
        <f t="shared" si="346"/>
        <v>42738.118472222224</v>
      </c>
      <c r="T3658" s="13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3"/>
        <v>1.1074999999999999</v>
      </c>
      <c r="P3659" s="8">
        <f t="shared" si="344"/>
        <v>110.75</v>
      </c>
      <c r="Q3659" s="5" t="str">
        <f t="shared" si="345"/>
        <v>theater</v>
      </c>
      <c r="R3659" s="5" t="str">
        <f t="shared" si="342"/>
        <v>plays</v>
      </c>
      <c r="S3659" s="13">
        <f t="shared" si="346"/>
        <v>42499.838182870371</v>
      </c>
      <c r="T3659" s="13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3"/>
        <v>1.0066666666666666</v>
      </c>
      <c r="P3660" s="8">
        <f t="shared" si="344"/>
        <v>75.5</v>
      </c>
      <c r="Q3660" s="5" t="str">
        <f t="shared" si="345"/>
        <v>theater</v>
      </c>
      <c r="R3660" s="5" t="str">
        <f t="shared" ref="R3660:R3723" si="348">RIGHT(N3660,LEN(N3660)-FIND("/",N3660))</f>
        <v>plays</v>
      </c>
      <c r="S3660" s="13">
        <f t="shared" si="346"/>
        <v>41776.06689814815</v>
      </c>
      <c r="T3660" s="13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3"/>
        <v>1.0203333333333333</v>
      </c>
      <c r="P3661" s="8">
        <f t="shared" si="344"/>
        <v>235.46153846153845</v>
      </c>
      <c r="Q3661" s="5" t="str">
        <f t="shared" si="345"/>
        <v>theater</v>
      </c>
      <c r="R3661" s="5" t="str">
        <f t="shared" si="348"/>
        <v>plays</v>
      </c>
      <c r="S3661" s="13">
        <f t="shared" si="346"/>
        <v>42055.485532407409</v>
      </c>
      <c r="T3661" s="13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3"/>
        <v>1</v>
      </c>
      <c r="P3662" s="8">
        <f t="shared" si="344"/>
        <v>11.363636363636363</v>
      </c>
      <c r="Q3662" s="5" t="str">
        <f t="shared" si="345"/>
        <v>theater</v>
      </c>
      <c r="R3662" s="5" t="str">
        <f t="shared" si="348"/>
        <v>plays</v>
      </c>
      <c r="S3662" s="13">
        <f t="shared" si="346"/>
        <v>41972.089409722226</v>
      </c>
      <c r="T3662" s="13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3"/>
        <v>1.1100000000000001</v>
      </c>
      <c r="P3663" s="8">
        <f t="shared" si="344"/>
        <v>92.5</v>
      </c>
      <c r="Q3663" s="5" t="str">
        <f t="shared" si="345"/>
        <v>theater</v>
      </c>
      <c r="R3663" s="5" t="str">
        <f t="shared" si="348"/>
        <v>plays</v>
      </c>
      <c r="S3663" s="13">
        <f t="shared" si="346"/>
        <v>42448.105000000003</v>
      </c>
      <c r="T3663" s="13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3"/>
        <v>1.0142500000000001</v>
      </c>
      <c r="P3664" s="8">
        <f t="shared" si="344"/>
        <v>202.85</v>
      </c>
      <c r="Q3664" s="5" t="str">
        <f t="shared" si="345"/>
        <v>theater</v>
      </c>
      <c r="R3664" s="5" t="str">
        <f t="shared" si="348"/>
        <v>plays</v>
      </c>
      <c r="S3664" s="13">
        <f t="shared" si="346"/>
        <v>42064.428402777783</v>
      </c>
      <c r="T3664" s="13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3"/>
        <v>1.04</v>
      </c>
      <c r="P3665" s="8">
        <f t="shared" si="344"/>
        <v>26</v>
      </c>
      <c r="Q3665" s="5" t="str">
        <f t="shared" si="345"/>
        <v>theater</v>
      </c>
      <c r="R3665" s="5" t="str">
        <f t="shared" si="348"/>
        <v>plays</v>
      </c>
      <c r="S3665" s="13">
        <f t="shared" si="346"/>
        <v>42665.660069444442</v>
      </c>
      <c r="T3665" s="13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3"/>
        <v>1.09375</v>
      </c>
      <c r="P3666" s="8">
        <f t="shared" si="344"/>
        <v>46.05263157894737</v>
      </c>
      <c r="Q3666" s="5" t="str">
        <f t="shared" si="345"/>
        <v>theater</v>
      </c>
      <c r="R3666" s="5" t="str">
        <f t="shared" si="348"/>
        <v>plays</v>
      </c>
      <c r="S3666" s="13">
        <f t="shared" si="346"/>
        <v>42523.457048611112</v>
      </c>
      <c r="T3666" s="13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3"/>
        <v>1.1516129032258065</v>
      </c>
      <c r="P3667" s="8">
        <f t="shared" si="344"/>
        <v>51</v>
      </c>
      <c r="Q3667" s="5" t="str">
        <f t="shared" si="345"/>
        <v>theater</v>
      </c>
      <c r="R3667" s="5" t="str">
        <f t="shared" si="348"/>
        <v>plays</v>
      </c>
      <c r="S3667" s="13">
        <f t="shared" si="346"/>
        <v>42295.016458333332</v>
      </c>
      <c r="T3667" s="13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3"/>
        <v>1</v>
      </c>
      <c r="P3668" s="8">
        <f t="shared" si="344"/>
        <v>31.578947368421051</v>
      </c>
      <c r="Q3668" s="5" t="str">
        <f t="shared" si="345"/>
        <v>theater</v>
      </c>
      <c r="R3668" s="5" t="str">
        <f t="shared" si="348"/>
        <v>plays</v>
      </c>
      <c r="S3668" s="13">
        <f t="shared" si="346"/>
        <v>41823.113217592596</v>
      </c>
      <c r="T3668" s="13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3"/>
        <v>1.0317033333333334</v>
      </c>
      <c r="P3669" s="8">
        <f t="shared" si="344"/>
        <v>53.363965517241382</v>
      </c>
      <c r="Q3669" s="5" t="str">
        <f t="shared" si="345"/>
        <v>theater</v>
      </c>
      <c r="R3669" s="5" t="str">
        <f t="shared" si="348"/>
        <v>plays</v>
      </c>
      <c r="S3669" s="13">
        <f t="shared" si="346"/>
        <v>42174.178460648145</v>
      </c>
      <c r="T3669" s="13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3"/>
        <v>1.0349999999999999</v>
      </c>
      <c r="P3670" s="8">
        <f t="shared" si="344"/>
        <v>36.964285714285715</v>
      </c>
      <c r="Q3670" s="5" t="str">
        <f t="shared" si="345"/>
        <v>theater</v>
      </c>
      <c r="R3670" s="5" t="str">
        <f t="shared" si="348"/>
        <v>plays</v>
      </c>
      <c r="S3670" s="13">
        <f t="shared" si="346"/>
        <v>42185.764490740745</v>
      </c>
      <c r="T3670" s="13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3"/>
        <v>1.3819999999999999</v>
      </c>
      <c r="P3671" s="8">
        <f t="shared" si="344"/>
        <v>81.294117647058826</v>
      </c>
      <c r="Q3671" s="5" t="str">
        <f t="shared" si="345"/>
        <v>theater</v>
      </c>
      <c r="R3671" s="5" t="str">
        <f t="shared" si="348"/>
        <v>plays</v>
      </c>
      <c r="S3671" s="13">
        <f t="shared" si="346"/>
        <v>42136.883530092593</v>
      </c>
      <c r="T3671" s="13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3"/>
        <v>1.0954545454545455</v>
      </c>
      <c r="P3672" s="8">
        <f t="shared" si="344"/>
        <v>20.083333333333332</v>
      </c>
      <c r="Q3672" s="5" t="str">
        <f t="shared" si="345"/>
        <v>theater</v>
      </c>
      <c r="R3672" s="5" t="str">
        <f t="shared" si="348"/>
        <v>plays</v>
      </c>
      <c r="S3672" s="13">
        <f t="shared" si="346"/>
        <v>42142.722349537034</v>
      </c>
      <c r="T3672" s="13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3"/>
        <v>1.0085714285714287</v>
      </c>
      <c r="P3673" s="8">
        <f t="shared" si="344"/>
        <v>88.25</v>
      </c>
      <c r="Q3673" s="5" t="str">
        <f t="shared" si="345"/>
        <v>theater</v>
      </c>
      <c r="R3673" s="5" t="str">
        <f t="shared" si="348"/>
        <v>plays</v>
      </c>
      <c r="S3673" s="13">
        <f t="shared" si="346"/>
        <v>41820.836423611116</v>
      </c>
      <c r="T3673" s="13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3"/>
        <v>1.0153333333333334</v>
      </c>
      <c r="P3674" s="8">
        <f t="shared" si="344"/>
        <v>53.438596491228068</v>
      </c>
      <c r="Q3674" s="5" t="str">
        <f t="shared" si="345"/>
        <v>theater</v>
      </c>
      <c r="R3674" s="5" t="str">
        <f t="shared" si="348"/>
        <v>plays</v>
      </c>
      <c r="S3674" s="13">
        <f t="shared" si="346"/>
        <v>41879.154907407406</v>
      </c>
      <c r="T3674" s="13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3"/>
        <v>1.13625</v>
      </c>
      <c r="P3675" s="8">
        <f t="shared" si="344"/>
        <v>39.868421052631582</v>
      </c>
      <c r="Q3675" s="5" t="str">
        <f t="shared" si="345"/>
        <v>theater</v>
      </c>
      <c r="R3675" s="5" t="str">
        <f t="shared" si="348"/>
        <v>plays</v>
      </c>
      <c r="S3675" s="13">
        <f t="shared" si="346"/>
        <v>41914.503437500003</v>
      </c>
      <c r="T3675" s="13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3"/>
        <v>1</v>
      </c>
      <c r="P3676" s="8">
        <f t="shared" si="344"/>
        <v>145.16129032258064</v>
      </c>
      <c r="Q3676" s="5" t="str">
        <f t="shared" si="345"/>
        <v>theater</v>
      </c>
      <c r="R3676" s="5" t="str">
        <f t="shared" si="348"/>
        <v>plays</v>
      </c>
      <c r="S3676" s="13">
        <f t="shared" si="346"/>
        <v>42557.081354166665</v>
      </c>
      <c r="T3676" s="13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3"/>
        <v>1.4</v>
      </c>
      <c r="P3677" s="8">
        <f t="shared" si="344"/>
        <v>23.333333333333332</v>
      </c>
      <c r="Q3677" s="5" t="str">
        <f t="shared" si="345"/>
        <v>theater</v>
      </c>
      <c r="R3677" s="5" t="str">
        <f t="shared" si="348"/>
        <v>plays</v>
      </c>
      <c r="S3677" s="13">
        <f t="shared" si="346"/>
        <v>42493.805347222224</v>
      </c>
      <c r="T3677" s="13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3"/>
        <v>1.2875000000000001</v>
      </c>
      <c r="P3678" s="8">
        <f t="shared" si="344"/>
        <v>64.375</v>
      </c>
      <c r="Q3678" s="5" t="str">
        <f t="shared" si="345"/>
        <v>theater</v>
      </c>
      <c r="R3678" s="5" t="str">
        <f t="shared" si="348"/>
        <v>plays</v>
      </c>
      <c r="S3678" s="13">
        <f t="shared" si="346"/>
        <v>41877.02412037037</v>
      </c>
      <c r="T3678" s="13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3"/>
        <v>1.0290416666666666</v>
      </c>
      <c r="P3679" s="8">
        <f t="shared" si="344"/>
        <v>62.052763819095475</v>
      </c>
      <c r="Q3679" s="5" t="str">
        <f t="shared" si="345"/>
        <v>theater</v>
      </c>
      <c r="R3679" s="5" t="str">
        <f t="shared" si="348"/>
        <v>plays</v>
      </c>
      <c r="S3679" s="13">
        <f t="shared" si="346"/>
        <v>41802.782615740747</v>
      </c>
      <c r="T3679" s="13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3"/>
        <v>1.0249999999999999</v>
      </c>
      <c r="P3680" s="8">
        <f t="shared" si="344"/>
        <v>66.129032258064512</v>
      </c>
      <c r="Q3680" s="5" t="str">
        <f t="shared" si="345"/>
        <v>theater</v>
      </c>
      <c r="R3680" s="5" t="str">
        <f t="shared" si="348"/>
        <v>plays</v>
      </c>
      <c r="S3680" s="13">
        <f t="shared" si="346"/>
        <v>42120.739560185182</v>
      </c>
      <c r="T3680" s="13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3"/>
        <v>1.101</v>
      </c>
      <c r="P3681" s="8">
        <f t="shared" si="344"/>
        <v>73.400000000000006</v>
      </c>
      <c r="Q3681" s="5" t="str">
        <f t="shared" si="345"/>
        <v>theater</v>
      </c>
      <c r="R3681" s="5" t="str">
        <f t="shared" si="348"/>
        <v>plays</v>
      </c>
      <c r="S3681" s="13">
        <f t="shared" si="346"/>
        <v>41786.969687500001</v>
      </c>
      <c r="T3681" s="13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3"/>
        <v>1.1276666666666666</v>
      </c>
      <c r="P3682" s="8">
        <f t="shared" si="344"/>
        <v>99.5</v>
      </c>
      <c r="Q3682" s="5" t="str">
        <f t="shared" si="345"/>
        <v>theater</v>
      </c>
      <c r="R3682" s="5" t="str">
        <f t="shared" si="348"/>
        <v>plays</v>
      </c>
      <c r="S3682" s="13">
        <f t="shared" si="346"/>
        <v>42627.66243055556</v>
      </c>
      <c r="T3682" s="13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3"/>
        <v>1.119</v>
      </c>
      <c r="P3683" s="8">
        <f t="shared" si="344"/>
        <v>62.166666666666664</v>
      </c>
      <c r="Q3683" s="5" t="str">
        <f t="shared" si="345"/>
        <v>theater</v>
      </c>
      <c r="R3683" s="5" t="str">
        <f t="shared" si="348"/>
        <v>plays</v>
      </c>
      <c r="S3683" s="13">
        <f t="shared" si="346"/>
        <v>42374.859837962962</v>
      </c>
      <c r="T3683" s="13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3"/>
        <v>1.3919999999999999</v>
      </c>
      <c r="P3684" s="8">
        <f t="shared" si="344"/>
        <v>62.328358208955223</v>
      </c>
      <c r="Q3684" s="5" t="str">
        <f t="shared" si="345"/>
        <v>theater</v>
      </c>
      <c r="R3684" s="5" t="str">
        <f t="shared" si="348"/>
        <v>plays</v>
      </c>
      <c r="S3684" s="13">
        <f t="shared" si="346"/>
        <v>41772.893726851857</v>
      </c>
      <c r="T3684" s="13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3"/>
        <v>1.1085714285714285</v>
      </c>
      <c r="P3685" s="8">
        <f t="shared" si="344"/>
        <v>58.787878787878789</v>
      </c>
      <c r="Q3685" s="5" t="str">
        <f t="shared" si="345"/>
        <v>theater</v>
      </c>
      <c r="R3685" s="5" t="str">
        <f t="shared" si="348"/>
        <v>plays</v>
      </c>
      <c r="S3685" s="13">
        <f t="shared" si="346"/>
        <v>42633.325185185189</v>
      </c>
      <c r="T3685" s="13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3"/>
        <v>1.3906666666666667</v>
      </c>
      <c r="P3686" s="8">
        <f t="shared" si="344"/>
        <v>45.347826086956523</v>
      </c>
      <c r="Q3686" s="5" t="str">
        <f t="shared" si="345"/>
        <v>theater</v>
      </c>
      <c r="R3686" s="5" t="str">
        <f t="shared" si="348"/>
        <v>plays</v>
      </c>
      <c r="S3686" s="13">
        <f t="shared" si="346"/>
        <v>42219.388726851852</v>
      </c>
      <c r="T3686" s="13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3"/>
        <v>1.0569999999999999</v>
      </c>
      <c r="P3687" s="8">
        <f t="shared" si="344"/>
        <v>41.944444444444443</v>
      </c>
      <c r="Q3687" s="5" t="str">
        <f t="shared" si="345"/>
        <v>theater</v>
      </c>
      <c r="R3687" s="5" t="str">
        <f t="shared" si="348"/>
        <v>plays</v>
      </c>
      <c r="S3687" s="13">
        <f t="shared" si="346"/>
        <v>41753.801608796297</v>
      </c>
      <c r="T3687" s="13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3"/>
        <v>1.0142857142857142</v>
      </c>
      <c r="P3688" s="8">
        <f t="shared" si="344"/>
        <v>59.166666666666664</v>
      </c>
      <c r="Q3688" s="5" t="str">
        <f t="shared" si="345"/>
        <v>theater</v>
      </c>
      <c r="R3688" s="5" t="str">
        <f t="shared" si="348"/>
        <v>plays</v>
      </c>
      <c r="S3688" s="13">
        <f t="shared" si="346"/>
        <v>42230.871064814819</v>
      </c>
      <c r="T3688" s="13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3"/>
        <v>1.0024500000000001</v>
      </c>
      <c r="P3689" s="8">
        <f t="shared" si="344"/>
        <v>200.49</v>
      </c>
      <c r="Q3689" s="5" t="str">
        <f t="shared" si="345"/>
        <v>theater</v>
      </c>
      <c r="R3689" s="5" t="str">
        <f t="shared" si="348"/>
        <v>plays</v>
      </c>
      <c r="S3689" s="13">
        <f t="shared" si="346"/>
        <v>41787.426562500004</v>
      </c>
      <c r="T3689" s="13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3"/>
        <v>1.0916666666666666</v>
      </c>
      <c r="P3690" s="8">
        <f t="shared" si="344"/>
        <v>83.974358974358978</v>
      </c>
      <c r="Q3690" s="5" t="str">
        <f t="shared" si="345"/>
        <v>theater</v>
      </c>
      <c r="R3690" s="5" t="str">
        <f t="shared" si="348"/>
        <v>plays</v>
      </c>
      <c r="S3690" s="13">
        <f t="shared" si="346"/>
        <v>41829.995416666665</v>
      </c>
      <c r="T3690" s="13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3"/>
        <v>1.1833333333333333</v>
      </c>
      <c r="P3691" s="8">
        <f t="shared" si="344"/>
        <v>57.258064516129032</v>
      </c>
      <c r="Q3691" s="5" t="str">
        <f t="shared" si="345"/>
        <v>theater</v>
      </c>
      <c r="R3691" s="5" t="str">
        <f t="shared" si="348"/>
        <v>plays</v>
      </c>
      <c r="S3691" s="13">
        <f t="shared" si="346"/>
        <v>42148.035173611112</v>
      </c>
      <c r="T3691" s="13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3"/>
        <v>1.2</v>
      </c>
      <c r="P3692" s="8">
        <f t="shared" si="344"/>
        <v>58.064516129032256</v>
      </c>
      <c r="Q3692" s="5" t="str">
        <f t="shared" si="345"/>
        <v>theater</v>
      </c>
      <c r="R3692" s="5" t="str">
        <f t="shared" si="348"/>
        <v>plays</v>
      </c>
      <c r="S3692" s="13">
        <f t="shared" si="346"/>
        <v>41940.806516203702</v>
      </c>
      <c r="T3692" s="13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3"/>
        <v>1.2796000000000001</v>
      </c>
      <c r="P3693" s="8">
        <f t="shared" si="344"/>
        <v>186.80291970802921</v>
      </c>
      <c r="Q3693" s="5" t="str">
        <f t="shared" si="345"/>
        <v>theater</v>
      </c>
      <c r="R3693" s="5" t="str">
        <f t="shared" si="348"/>
        <v>plays</v>
      </c>
      <c r="S3693" s="13">
        <f t="shared" si="346"/>
        <v>42020.908900462964</v>
      </c>
      <c r="T3693" s="13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3"/>
        <v>1.26</v>
      </c>
      <c r="P3694" s="8">
        <f t="shared" si="344"/>
        <v>74.117647058823536</v>
      </c>
      <c r="Q3694" s="5" t="str">
        <f t="shared" si="345"/>
        <v>theater</v>
      </c>
      <c r="R3694" s="5" t="str">
        <f t="shared" si="348"/>
        <v>plays</v>
      </c>
      <c r="S3694" s="13">
        <f t="shared" si="346"/>
        <v>41892.173368055555</v>
      </c>
      <c r="T3694" s="13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3"/>
        <v>1.2912912912912913</v>
      </c>
      <c r="P3695" s="8">
        <f t="shared" si="344"/>
        <v>30.714285714285715</v>
      </c>
      <c r="Q3695" s="5" t="str">
        <f t="shared" si="345"/>
        <v>theater</v>
      </c>
      <c r="R3695" s="5" t="str">
        <f t="shared" si="348"/>
        <v>plays</v>
      </c>
      <c r="S3695" s="13">
        <f t="shared" si="346"/>
        <v>42309.399641203701</v>
      </c>
      <c r="T3695" s="13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3"/>
        <v>1.0742857142857143</v>
      </c>
      <c r="P3696" s="8">
        <f t="shared" si="344"/>
        <v>62.666666666666664</v>
      </c>
      <c r="Q3696" s="5" t="str">
        <f t="shared" si="345"/>
        <v>theater</v>
      </c>
      <c r="R3696" s="5" t="str">
        <f t="shared" si="348"/>
        <v>plays</v>
      </c>
      <c r="S3696" s="13">
        <f t="shared" si="346"/>
        <v>42490.342210648152</v>
      </c>
      <c r="T3696" s="13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3"/>
        <v>1.00125</v>
      </c>
      <c r="P3697" s="8">
        <f t="shared" si="344"/>
        <v>121.36363636363636</v>
      </c>
      <c r="Q3697" s="5" t="str">
        <f t="shared" si="345"/>
        <v>theater</v>
      </c>
      <c r="R3697" s="5" t="str">
        <f t="shared" si="348"/>
        <v>plays</v>
      </c>
      <c r="S3697" s="13">
        <f t="shared" si="346"/>
        <v>41996.078819444447</v>
      </c>
      <c r="T3697" s="13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3"/>
        <v>1.55</v>
      </c>
      <c r="P3698" s="8">
        <f t="shared" si="344"/>
        <v>39.743589743589745</v>
      </c>
      <c r="Q3698" s="5" t="str">
        <f t="shared" si="345"/>
        <v>theater</v>
      </c>
      <c r="R3698" s="5" t="str">
        <f t="shared" si="348"/>
        <v>plays</v>
      </c>
      <c r="S3698" s="13">
        <f t="shared" si="346"/>
        <v>41988.825416666667</v>
      </c>
      <c r="T3698" s="13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3"/>
        <v>1.08</v>
      </c>
      <c r="P3699" s="8">
        <f t="shared" si="344"/>
        <v>72</v>
      </c>
      <c r="Q3699" s="5" t="str">
        <f t="shared" si="345"/>
        <v>theater</v>
      </c>
      <c r="R3699" s="5" t="str">
        <f t="shared" si="348"/>
        <v>plays</v>
      </c>
      <c r="S3699" s="13">
        <f t="shared" si="346"/>
        <v>42479.674166666671</v>
      </c>
      <c r="T3699" s="13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3"/>
        <v>1.1052</v>
      </c>
      <c r="P3700" s="8">
        <f t="shared" si="344"/>
        <v>40.632352941176471</v>
      </c>
      <c r="Q3700" s="5" t="str">
        <f t="shared" si="345"/>
        <v>theater</v>
      </c>
      <c r="R3700" s="5" t="str">
        <f t="shared" si="348"/>
        <v>plays</v>
      </c>
      <c r="S3700" s="13">
        <f t="shared" si="346"/>
        <v>42402.014895833338</v>
      </c>
      <c r="T3700" s="13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3"/>
        <v>1.008</v>
      </c>
      <c r="P3701" s="8">
        <f t="shared" si="344"/>
        <v>63</v>
      </c>
      <c r="Q3701" s="5" t="str">
        <f t="shared" si="345"/>
        <v>theater</v>
      </c>
      <c r="R3701" s="5" t="str">
        <f t="shared" si="348"/>
        <v>plays</v>
      </c>
      <c r="S3701" s="13">
        <f t="shared" si="346"/>
        <v>41897.810370370375</v>
      </c>
      <c r="T3701" s="13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3"/>
        <v>1.212</v>
      </c>
      <c r="P3702" s="8">
        <f t="shared" si="344"/>
        <v>33.666666666666664</v>
      </c>
      <c r="Q3702" s="5" t="str">
        <f t="shared" si="345"/>
        <v>theater</v>
      </c>
      <c r="R3702" s="5" t="str">
        <f t="shared" si="348"/>
        <v>plays</v>
      </c>
      <c r="S3702" s="13">
        <f t="shared" si="346"/>
        <v>41882.793981481482</v>
      </c>
      <c r="T3702" s="13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3"/>
        <v>1.0033333333333334</v>
      </c>
      <c r="P3703" s="8">
        <f t="shared" si="344"/>
        <v>38.589743589743591</v>
      </c>
      <c r="Q3703" s="5" t="str">
        <f t="shared" si="345"/>
        <v>theater</v>
      </c>
      <c r="R3703" s="5" t="str">
        <f t="shared" si="348"/>
        <v>plays</v>
      </c>
      <c r="S3703" s="13">
        <f t="shared" si="346"/>
        <v>42129.749918981484</v>
      </c>
      <c r="T3703" s="13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3"/>
        <v>1.0916666666666666</v>
      </c>
      <c r="P3704" s="8">
        <f t="shared" si="344"/>
        <v>155.95238095238096</v>
      </c>
      <c r="Q3704" s="5" t="str">
        <f t="shared" si="345"/>
        <v>theater</v>
      </c>
      <c r="R3704" s="5" t="str">
        <f t="shared" si="348"/>
        <v>plays</v>
      </c>
      <c r="S3704" s="13">
        <f t="shared" si="346"/>
        <v>42524.746342592596</v>
      </c>
      <c r="T3704" s="13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3"/>
        <v>1.2342857142857142</v>
      </c>
      <c r="P3705" s="8">
        <f t="shared" si="344"/>
        <v>43.2</v>
      </c>
      <c r="Q3705" s="5" t="str">
        <f t="shared" si="345"/>
        <v>theater</v>
      </c>
      <c r="R3705" s="5" t="str">
        <f t="shared" si="348"/>
        <v>plays</v>
      </c>
      <c r="S3705" s="13">
        <f t="shared" si="346"/>
        <v>42556.712824074079</v>
      </c>
      <c r="T3705" s="13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3"/>
        <v>1.3633666666666666</v>
      </c>
      <c r="P3706" s="8">
        <f t="shared" si="344"/>
        <v>15.148518518518518</v>
      </c>
      <c r="Q3706" s="5" t="str">
        <f t="shared" si="345"/>
        <v>theater</v>
      </c>
      <c r="R3706" s="5" t="str">
        <f t="shared" si="348"/>
        <v>plays</v>
      </c>
      <c r="S3706" s="13">
        <f t="shared" si="346"/>
        <v>42461.898078703707</v>
      </c>
      <c r="T3706" s="13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3"/>
        <v>1.0346657233816767</v>
      </c>
      <c r="P3707" s="8">
        <f t="shared" si="344"/>
        <v>83.571428571428569</v>
      </c>
      <c r="Q3707" s="5" t="str">
        <f t="shared" si="345"/>
        <v>theater</v>
      </c>
      <c r="R3707" s="5" t="str">
        <f t="shared" si="348"/>
        <v>plays</v>
      </c>
      <c r="S3707" s="13">
        <f t="shared" si="346"/>
        <v>41792.751319444447</v>
      </c>
      <c r="T3707" s="13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3"/>
        <v>1.2133333333333334</v>
      </c>
      <c r="P3708" s="8">
        <f t="shared" si="344"/>
        <v>140</v>
      </c>
      <c r="Q3708" s="5" t="str">
        <f t="shared" si="345"/>
        <v>theater</v>
      </c>
      <c r="R3708" s="5" t="str">
        <f t="shared" si="348"/>
        <v>plays</v>
      </c>
      <c r="S3708" s="13">
        <f t="shared" si="346"/>
        <v>41880.122094907412</v>
      </c>
      <c r="T3708" s="13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3"/>
        <v>1.86</v>
      </c>
      <c r="P3709" s="8">
        <f t="shared" si="344"/>
        <v>80.869565217391298</v>
      </c>
      <c r="Q3709" s="5" t="str">
        <f t="shared" si="345"/>
        <v>theater</v>
      </c>
      <c r="R3709" s="5" t="str">
        <f t="shared" si="348"/>
        <v>plays</v>
      </c>
      <c r="S3709" s="13">
        <f t="shared" si="346"/>
        <v>42552.256689814814</v>
      </c>
      <c r="T3709" s="13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3"/>
        <v>3</v>
      </c>
      <c r="P3710" s="8">
        <f t="shared" si="344"/>
        <v>53.846153846153847</v>
      </c>
      <c r="Q3710" s="5" t="str">
        <f t="shared" si="345"/>
        <v>theater</v>
      </c>
      <c r="R3710" s="5" t="str">
        <f t="shared" si="348"/>
        <v>plays</v>
      </c>
      <c r="S3710" s="13">
        <f t="shared" si="346"/>
        <v>41810.350532407414</v>
      </c>
      <c r="T3710" s="13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3"/>
        <v>1.0825</v>
      </c>
      <c r="P3711" s="8">
        <f t="shared" si="344"/>
        <v>30.928571428571427</v>
      </c>
      <c r="Q3711" s="5" t="str">
        <f t="shared" si="345"/>
        <v>theater</v>
      </c>
      <c r="R3711" s="5" t="str">
        <f t="shared" si="348"/>
        <v>plays</v>
      </c>
      <c r="S3711" s="13">
        <f t="shared" si="346"/>
        <v>41785.916041666671</v>
      </c>
      <c r="T3711" s="13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3"/>
        <v>1.4115384615384616</v>
      </c>
      <c r="P3712" s="8">
        <f t="shared" si="344"/>
        <v>67.962962962962962</v>
      </c>
      <c r="Q3712" s="5" t="str">
        <f t="shared" si="345"/>
        <v>theater</v>
      </c>
      <c r="R3712" s="5" t="str">
        <f t="shared" si="348"/>
        <v>plays</v>
      </c>
      <c r="S3712" s="13">
        <f t="shared" si="346"/>
        <v>42072.784583333334</v>
      </c>
      <c r="T3712" s="13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3"/>
        <v>1.1399999999999999</v>
      </c>
      <c r="P3713" s="8">
        <f t="shared" si="344"/>
        <v>27.142857142857142</v>
      </c>
      <c r="Q3713" s="5" t="str">
        <f t="shared" si="345"/>
        <v>theater</v>
      </c>
      <c r="R3713" s="5" t="str">
        <f t="shared" si="348"/>
        <v>plays</v>
      </c>
      <c r="S3713" s="13">
        <f t="shared" si="346"/>
        <v>41779.932557870372</v>
      </c>
      <c r="T3713" s="13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3"/>
        <v>1.5373333333333334</v>
      </c>
      <c r="P3714" s="8">
        <f t="shared" si="344"/>
        <v>110.86538461538461</v>
      </c>
      <c r="Q3714" s="5" t="str">
        <f t="shared" si="345"/>
        <v>theater</v>
      </c>
      <c r="R3714" s="5" t="str">
        <f t="shared" si="348"/>
        <v>plays</v>
      </c>
      <c r="S3714" s="13">
        <f t="shared" si="346"/>
        <v>42134.38040509259</v>
      </c>
      <c r="T3714" s="13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9">E3715/D3715</f>
        <v>1.0149999999999999</v>
      </c>
      <c r="P3715" s="8">
        <f t="shared" ref="P3715:P3778" si="350">E3715/L3715</f>
        <v>106.84210526315789</v>
      </c>
      <c r="Q3715" s="5" t="str">
        <f t="shared" ref="Q3715:Q3760" si="351">LEFT(N3715,FIND("/",N3715)-1)</f>
        <v>theater</v>
      </c>
      <c r="R3715" s="5" t="str">
        <f t="shared" si="348"/>
        <v>plays</v>
      </c>
      <c r="S3715" s="13">
        <f t="shared" ref="S3715:S3778" si="352">(J3715/86400)+25569+(5/24)</f>
        <v>42505.94636574074</v>
      </c>
      <c r="T3715" s="13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9"/>
        <v>1.0235000000000001</v>
      </c>
      <c r="P3716" s="8">
        <f t="shared" si="350"/>
        <v>105.51546391752578</v>
      </c>
      <c r="Q3716" s="5" t="str">
        <f t="shared" si="351"/>
        <v>theater</v>
      </c>
      <c r="R3716" s="5" t="str">
        <f t="shared" si="348"/>
        <v>plays</v>
      </c>
      <c r="S3716" s="13">
        <f t="shared" si="352"/>
        <v>42118.764664351853</v>
      </c>
      <c r="T3716" s="13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9"/>
        <v>1.0257142857142858</v>
      </c>
      <c r="P3717" s="8">
        <f t="shared" si="350"/>
        <v>132.96296296296296</v>
      </c>
      <c r="Q3717" s="5" t="str">
        <f t="shared" si="351"/>
        <v>theater</v>
      </c>
      <c r="R3717" s="5" t="str">
        <f t="shared" si="348"/>
        <v>plays</v>
      </c>
      <c r="S3717" s="13">
        <f t="shared" si="352"/>
        <v>42037.203923611109</v>
      </c>
      <c r="T3717" s="13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9"/>
        <v>1.5575000000000001</v>
      </c>
      <c r="P3718" s="8">
        <f t="shared" si="350"/>
        <v>51.916666666666664</v>
      </c>
      <c r="Q3718" s="5" t="str">
        <f t="shared" si="351"/>
        <v>theater</v>
      </c>
      <c r="R3718" s="5" t="str">
        <f t="shared" si="348"/>
        <v>plays</v>
      </c>
      <c r="S3718" s="13">
        <f t="shared" si="352"/>
        <v>42361.096168981479</v>
      </c>
      <c r="T3718" s="13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9"/>
        <v>1.0075000000000001</v>
      </c>
      <c r="P3719" s="8">
        <f t="shared" si="350"/>
        <v>310</v>
      </c>
      <c r="Q3719" s="5" t="str">
        <f t="shared" si="351"/>
        <v>theater</v>
      </c>
      <c r="R3719" s="5" t="str">
        <f t="shared" si="348"/>
        <v>plays</v>
      </c>
      <c r="S3719" s="13">
        <f t="shared" si="352"/>
        <v>42103.074641203704</v>
      </c>
      <c r="T3719" s="13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9"/>
        <v>2.3940000000000001</v>
      </c>
      <c r="P3720" s="8">
        <f t="shared" si="350"/>
        <v>26.021739130434781</v>
      </c>
      <c r="Q3720" s="5" t="str">
        <f t="shared" si="351"/>
        <v>theater</v>
      </c>
      <c r="R3720" s="5" t="str">
        <f t="shared" si="348"/>
        <v>plays</v>
      </c>
      <c r="S3720" s="13">
        <f t="shared" si="352"/>
        <v>42032.924479166664</v>
      </c>
      <c r="T3720" s="13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9"/>
        <v>2.1</v>
      </c>
      <c r="P3721" s="8">
        <f t="shared" si="350"/>
        <v>105</v>
      </c>
      <c r="Q3721" s="5" t="str">
        <f t="shared" si="351"/>
        <v>theater</v>
      </c>
      <c r="R3721" s="5" t="str">
        <f t="shared" si="348"/>
        <v>plays</v>
      </c>
      <c r="S3721" s="13">
        <f t="shared" si="352"/>
        <v>42147.938263888893</v>
      </c>
      <c r="T3721" s="13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9"/>
        <v>1.0451515151515152</v>
      </c>
      <c r="P3722" s="8">
        <f t="shared" si="350"/>
        <v>86.224999999999994</v>
      </c>
      <c r="Q3722" s="5" t="str">
        <f t="shared" si="351"/>
        <v>theater</v>
      </c>
      <c r="R3722" s="5" t="str">
        <f t="shared" si="348"/>
        <v>plays</v>
      </c>
      <c r="S3722" s="13">
        <f t="shared" si="352"/>
        <v>42166.201458333337</v>
      </c>
      <c r="T3722" s="13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9"/>
        <v>1.008</v>
      </c>
      <c r="P3723" s="8">
        <f t="shared" si="350"/>
        <v>114.54545454545455</v>
      </c>
      <c r="Q3723" s="5" t="str">
        <f t="shared" si="351"/>
        <v>theater</v>
      </c>
      <c r="R3723" s="5" t="str">
        <f t="shared" si="348"/>
        <v>plays</v>
      </c>
      <c r="S3723" s="13">
        <f t="shared" si="352"/>
        <v>41928.144490740742</v>
      </c>
      <c r="T3723" s="13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9"/>
        <v>1.1120000000000001</v>
      </c>
      <c r="P3724" s="8">
        <f t="shared" si="350"/>
        <v>47.657142857142858</v>
      </c>
      <c r="Q3724" s="5" t="str">
        <f t="shared" si="351"/>
        <v>theater</v>
      </c>
      <c r="R3724" s="5" t="str">
        <f t="shared" ref="R3724:R3787" si="354">RIGHT(N3724,LEN(N3724)-FIND("/",N3724))</f>
        <v>plays</v>
      </c>
      <c r="S3724" s="13">
        <f t="shared" si="352"/>
        <v>42381.880173611113</v>
      </c>
      <c r="T3724" s="13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9"/>
        <v>1.0204444444444445</v>
      </c>
      <c r="P3725" s="8">
        <f t="shared" si="350"/>
        <v>72.888888888888886</v>
      </c>
      <c r="Q3725" s="5" t="str">
        <f t="shared" si="351"/>
        <v>theater</v>
      </c>
      <c r="R3725" s="5" t="str">
        <f t="shared" si="354"/>
        <v>plays</v>
      </c>
      <c r="S3725" s="13">
        <f t="shared" si="352"/>
        <v>41943.961365740739</v>
      </c>
      <c r="T3725" s="13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9"/>
        <v>1.0254767441860466</v>
      </c>
      <c r="P3726" s="8">
        <f t="shared" si="350"/>
        <v>49.545505617977533</v>
      </c>
      <c r="Q3726" s="5" t="str">
        <f t="shared" si="351"/>
        <v>theater</v>
      </c>
      <c r="R3726" s="5" t="str">
        <f t="shared" si="354"/>
        <v>plays</v>
      </c>
      <c r="S3726" s="13">
        <f t="shared" si="352"/>
        <v>42465.69976851852</v>
      </c>
      <c r="T3726" s="13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9"/>
        <v>1.27</v>
      </c>
      <c r="P3727" s="8">
        <f t="shared" si="350"/>
        <v>25.4</v>
      </c>
      <c r="Q3727" s="5" t="str">
        <f t="shared" si="351"/>
        <v>theater</v>
      </c>
      <c r="R3727" s="5" t="str">
        <f t="shared" si="354"/>
        <v>plays</v>
      </c>
      <c r="S3727" s="13">
        <f t="shared" si="352"/>
        <v>42402.153553240743</v>
      </c>
      <c r="T3727" s="13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9"/>
        <v>3.3870588235294119</v>
      </c>
      <c r="P3728" s="8">
        <f t="shared" si="350"/>
        <v>62.586956521739133</v>
      </c>
      <c r="Q3728" s="5" t="str">
        <f t="shared" si="351"/>
        <v>theater</v>
      </c>
      <c r="R3728" s="5" t="str">
        <f t="shared" si="354"/>
        <v>plays</v>
      </c>
      <c r="S3728" s="13">
        <f t="shared" si="352"/>
        <v>42462.34920138889</v>
      </c>
      <c r="T3728" s="13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9"/>
        <v>1.0075000000000001</v>
      </c>
      <c r="P3729" s="8">
        <f t="shared" si="350"/>
        <v>61.060606060606062</v>
      </c>
      <c r="Q3729" s="5" t="str">
        <f t="shared" si="351"/>
        <v>theater</v>
      </c>
      <c r="R3729" s="5" t="str">
        <f t="shared" si="354"/>
        <v>plays</v>
      </c>
      <c r="S3729" s="13">
        <f t="shared" si="352"/>
        <v>42632.556643518525</v>
      </c>
      <c r="T3729" s="13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9"/>
        <v>9.3100000000000002E-2</v>
      </c>
      <c r="P3730" s="8">
        <f t="shared" si="350"/>
        <v>60.064516129032256</v>
      </c>
      <c r="Q3730" s="5" t="str">
        <f t="shared" si="351"/>
        <v>theater</v>
      </c>
      <c r="R3730" s="5" t="str">
        <f t="shared" si="354"/>
        <v>plays</v>
      </c>
      <c r="S3730" s="13">
        <f t="shared" si="352"/>
        <v>42205.379351851858</v>
      </c>
      <c r="T3730" s="13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9"/>
        <v>7.2400000000000006E-2</v>
      </c>
      <c r="P3731" s="8">
        <f t="shared" si="350"/>
        <v>72.400000000000006</v>
      </c>
      <c r="Q3731" s="5" t="str">
        <f t="shared" si="351"/>
        <v>theater</v>
      </c>
      <c r="R3731" s="5" t="str">
        <f t="shared" si="354"/>
        <v>plays</v>
      </c>
      <c r="S3731" s="13">
        <f t="shared" si="352"/>
        <v>42041.413333333338</v>
      </c>
      <c r="T3731" s="13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9"/>
        <v>0.1</v>
      </c>
      <c r="P3732" s="8">
        <f t="shared" si="350"/>
        <v>100</v>
      </c>
      <c r="Q3732" s="5" t="str">
        <f t="shared" si="351"/>
        <v>theater</v>
      </c>
      <c r="R3732" s="5" t="str">
        <f t="shared" si="354"/>
        <v>plays</v>
      </c>
      <c r="S3732" s="13">
        <f t="shared" si="352"/>
        <v>42203.886099537041</v>
      </c>
      <c r="T3732" s="13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9"/>
        <v>0.11272727272727273</v>
      </c>
      <c r="P3733" s="8">
        <f t="shared" si="350"/>
        <v>51.666666666666664</v>
      </c>
      <c r="Q3733" s="5" t="str">
        <f t="shared" si="351"/>
        <v>theater</v>
      </c>
      <c r="R3733" s="5" t="str">
        <f t="shared" si="354"/>
        <v>plays</v>
      </c>
      <c r="S3733" s="13">
        <f t="shared" si="352"/>
        <v>41983.961180555554</v>
      </c>
      <c r="T3733" s="13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9"/>
        <v>0.15411764705882353</v>
      </c>
      <c r="P3734" s="8">
        <f t="shared" si="350"/>
        <v>32.75</v>
      </c>
      <c r="Q3734" s="5" t="str">
        <f t="shared" si="351"/>
        <v>theater</v>
      </c>
      <c r="R3734" s="5" t="str">
        <f t="shared" si="354"/>
        <v>plays</v>
      </c>
      <c r="S3734" s="13">
        <f t="shared" si="352"/>
        <v>41968.885798611118</v>
      </c>
      <c r="T3734" s="13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9"/>
        <v>0</v>
      </c>
      <c r="P3735" s="8" t="e">
        <f t="shared" si="350"/>
        <v>#DIV/0!</v>
      </c>
      <c r="Q3735" s="5" t="str">
        <f t="shared" si="351"/>
        <v>theater</v>
      </c>
      <c r="R3735" s="5" t="str">
        <f t="shared" si="354"/>
        <v>plays</v>
      </c>
      <c r="S3735" s="13">
        <f t="shared" si="352"/>
        <v>42103.232731481483</v>
      </c>
      <c r="T3735" s="13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9"/>
        <v>0.28466666666666668</v>
      </c>
      <c r="P3736" s="8">
        <f t="shared" si="350"/>
        <v>61</v>
      </c>
      <c r="Q3736" s="5" t="str">
        <f t="shared" si="351"/>
        <v>theater</v>
      </c>
      <c r="R3736" s="5" t="str">
        <f t="shared" si="354"/>
        <v>plays</v>
      </c>
      <c r="S3736" s="13">
        <f t="shared" si="352"/>
        <v>42090.109907407408</v>
      </c>
      <c r="T3736" s="13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9"/>
        <v>0.13333333333333333</v>
      </c>
      <c r="P3737" s="8">
        <f t="shared" si="350"/>
        <v>10</v>
      </c>
      <c r="Q3737" s="5" t="str">
        <f t="shared" si="351"/>
        <v>theater</v>
      </c>
      <c r="R3737" s="5" t="str">
        <f t="shared" si="354"/>
        <v>plays</v>
      </c>
      <c r="S3737" s="13">
        <f t="shared" si="352"/>
        <v>42122.901493055557</v>
      </c>
      <c r="T3737" s="13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9"/>
        <v>6.6666666666666671E-3</v>
      </c>
      <c r="P3738" s="8">
        <f t="shared" si="350"/>
        <v>10</v>
      </c>
      <c r="Q3738" s="5" t="str">
        <f t="shared" si="351"/>
        <v>theater</v>
      </c>
      <c r="R3738" s="5" t="str">
        <f t="shared" si="354"/>
        <v>plays</v>
      </c>
      <c r="S3738" s="13">
        <f t="shared" si="352"/>
        <v>42048.920057870368</v>
      </c>
      <c r="T3738" s="13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9"/>
        <v>0.21428571428571427</v>
      </c>
      <c r="P3739" s="8">
        <f t="shared" si="350"/>
        <v>37.5</v>
      </c>
      <c r="Q3739" s="5" t="str">
        <f t="shared" si="351"/>
        <v>theater</v>
      </c>
      <c r="R3739" s="5" t="str">
        <f t="shared" si="354"/>
        <v>plays</v>
      </c>
      <c r="S3739" s="13">
        <f t="shared" si="352"/>
        <v>42297.899340277778</v>
      </c>
      <c r="T3739" s="13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9"/>
        <v>0.18</v>
      </c>
      <c r="P3740" s="8">
        <f t="shared" si="350"/>
        <v>45</v>
      </c>
      <c r="Q3740" s="5" t="str">
        <f t="shared" si="351"/>
        <v>theater</v>
      </c>
      <c r="R3740" s="5" t="str">
        <f t="shared" si="354"/>
        <v>plays</v>
      </c>
      <c r="S3740" s="13">
        <f t="shared" si="352"/>
        <v>41814.147048611114</v>
      </c>
      <c r="T3740" s="13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9"/>
        <v>0.20125000000000001</v>
      </c>
      <c r="P3741" s="8">
        <f t="shared" si="350"/>
        <v>100.625</v>
      </c>
      <c r="Q3741" s="5" t="str">
        <f t="shared" si="351"/>
        <v>theater</v>
      </c>
      <c r="R3741" s="5" t="str">
        <f t="shared" si="354"/>
        <v>plays</v>
      </c>
      <c r="S3741" s="13">
        <f t="shared" si="352"/>
        <v>42548.658194444448</v>
      </c>
      <c r="T3741" s="13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9"/>
        <v>0.17899999999999999</v>
      </c>
      <c r="P3742" s="8">
        <f t="shared" si="350"/>
        <v>25.571428571428573</v>
      </c>
      <c r="Q3742" s="5" t="str">
        <f t="shared" si="351"/>
        <v>theater</v>
      </c>
      <c r="R3742" s="5" t="str">
        <f t="shared" si="354"/>
        <v>plays</v>
      </c>
      <c r="S3742" s="13">
        <f t="shared" si="352"/>
        <v>41833.298090277778</v>
      </c>
      <c r="T3742" s="13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9"/>
        <v>0</v>
      </c>
      <c r="P3743" s="8" t="e">
        <f t="shared" si="350"/>
        <v>#DIV/0!</v>
      </c>
      <c r="Q3743" s="5" t="str">
        <f t="shared" si="351"/>
        <v>theater</v>
      </c>
      <c r="R3743" s="5" t="str">
        <f t="shared" si="354"/>
        <v>plays</v>
      </c>
      <c r="S3743" s="13">
        <f t="shared" si="352"/>
        <v>42326.129050925927</v>
      </c>
      <c r="T3743" s="13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9"/>
        <v>0.02</v>
      </c>
      <c r="P3744" s="8">
        <f t="shared" si="350"/>
        <v>25</v>
      </c>
      <c r="Q3744" s="5" t="str">
        <f t="shared" si="351"/>
        <v>theater</v>
      </c>
      <c r="R3744" s="5" t="str">
        <f t="shared" si="354"/>
        <v>plays</v>
      </c>
      <c r="S3744" s="13">
        <f t="shared" si="352"/>
        <v>41858.422962962963</v>
      </c>
      <c r="T3744" s="13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9"/>
        <v>0</v>
      </c>
      <c r="P3745" s="8" t="e">
        <f t="shared" si="350"/>
        <v>#DIV/0!</v>
      </c>
      <c r="Q3745" s="5" t="str">
        <f t="shared" si="351"/>
        <v>theater</v>
      </c>
      <c r="R3745" s="5" t="str">
        <f t="shared" si="354"/>
        <v>plays</v>
      </c>
      <c r="S3745" s="13">
        <f t="shared" si="352"/>
        <v>41793.91856481482</v>
      </c>
      <c r="T3745" s="13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9"/>
        <v>0</v>
      </c>
      <c r="P3746" s="8" t="e">
        <f t="shared" si="350"/>
        <v>#DIV/0!</v>
      </c>
      <c r="Q3746" s="5" t="str">
        <f t="shared" si="351"/>
        <v>theater</v>
      </c>
      <c r="R3746" s="5" t="str">
        <f t="shared" si="354"/>
        <v>plays</v>
      </c>
      <c r="S3746" s="13">
        <f t="shared" si="352"/>
        <v>41794.022592592599</v>
      </c>
      <c r="T3746" s="13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9"/>
        <v>0.1</v>
      </c>
      <c r="P3747" s="8">
        <f t="shared" si="350"/>
        <v>10</v>
      </c>
      <c r="Q3747" s="5" t="str">
        <f t="shared" si="351"/>
        <v>theater</v>
      </c>
      <c r="R3747" s="5" t="str">
        <f t="shared" si="354"/>
        <v>plays</v>
      </c>
      <c r="S3747" s="13">
        <f t="shared" si="352"/>
        <v>41831.906273148146</v>
      </c>
      <c r="T3747" s="13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9"/>
        <v>2.3764705882352941E-2</v>
      </c>
      <c r="P3748" s="8">
        <f t="shared" si="350"/>
        <v>202</v>
      </c>
      <c r="Q3748" s="5" t="str">
        <f t="shared" si="351"/>
        <v>theater</v>
      </c>
      <c r="R3748" s="5" t="str">
        <f t="shared" si="354"/>
        <v>plays</v>
      </c>
      <c r="S3748" s="13">
        <f t="shared" si="352"/>
        <v>42621.597673611112</v>
      </c>
      <c r="T3748" s="13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9"/>
        <v>0.01</v>
      </c>
      <c r="P3749" s="8">
        <f t="shared" si="350"/>
        <v>25</v>
      </c>
      <c r="Q3749" s="5" t="str">
        <f t="shared" si="351"/>
        <v>theater</v>
      </c>
      <c r="R3749" s="5" t="str">
        <f t="shared" si="354"/>
        <v>plays</v>
      </c>
      <c r="S3749" s="13">
        <f t="shared" si="352"/>
        <v>42164.508055555554</v>
      </c>
      <c r="T3749" s="13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9"/>
        <v>1.0351999999999999</v>
      </c>
      <c r="P3750" s="8">
        <f t="shared" si="350"/>
        <v>99.538461538461533</v>
      </c>
      <c r="Q3750" s="5" t="str">
        <f t="shared" si="351"/>
        <v>theater</v>
      </c>
      <c r="R3750" s="5" t="str">
        <f t="shared" si="354"/>
        <v>musical</v>
      </c>
      <c r="S3750" s="13">
        <f t="shared" si="352"/>
        <v>42395.914768518523</v>
      </c>
      <c r="T3750" s="13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9"/>
        <v>1.05</v>
      </c>
      <c r="P3751" s="8">
        <f t="shared" si="350"/>
        <v>75</v>
      </c>
      <c r="Q3751" s="5" t="str">
        <f t="shared" si="351"/>
        <v>theater</v>
      </c>
      <c r="R3751" s="5" t="str">
        <f t="shared" si="354"/>
        <v>musical</v>
      </c>
      <c r="S3751" s="13">
        <f t="shared" si="352"/>
        <v>42458.335509259261</v>
      </c>
      <c r="T3751" s="13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9"/>
        <v>1.0044999999999999</v>
      </c>
      <c r="P3752" s="8">
        <f t="shared" si="350"/>
        <v>215.25</v>
      </c>
      <c r="Q3752" s="5" t="str">
        <f t="shared" si="351"/>
        <v>theater</v>
      </c>
      <c r="R3752" s="5" t="str">
        <f t="shared" si="354"/>
        <v>musical</v>
      </c>
      <c r="S3752" s="13">
        <f t="shared" si="352"/>
        <v>42017.18990740741</v>
      </c>
      <c r="T3752" s="13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9"/>
        <v>1.3260000000000001</v>
      </c>
      <c r="P3753" s="8">
        <f t="shared" si="350"/>
        <v>120.54545454545455</v>
      </c>
      <c r="Q3753" s="5" t="str">
        <f t="shared" si="351"/>
        <v>theater</v>
      </c>
      <c r="R3753" s="5" t="str">
        <f t="shared" si="354"/>
        <v>musical</v>
      </c>
      <c r="S3753" s="13">
        <f t="shared" si="352"/>
        <v>42403.243900462963</v>
      </c>
      <c r="T3753" s="13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9"/>
        <v>1.1299999999999999</v>
      </c>
      <c r="P3754" s="8">
        <f t="shared" si="350"/>
        <v>37.666666666666664</v>
      </c>
      <c r="Q3754" s="5" t="str">
        <f t="shared" si="351"/>
        <v>theater</v>
      </c>
      <c r="R3754" s="5" t="str">
        <f t="shared" si="354"/>
        <v>musical</v>
      </c>
      <c r="S3754" s="13">
        <f t="shared" si="352"/>
        <v>42620.010821759257</v>
      </c>
      <c r="T3754" s="13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9"/>
        <v>1.0334000000000001</v>
      </c>
      <c r="P3755" s="8">
        <f t="shared" si="350"/>
        <v>172.23333333333332</v>
      </c>
      <c r="Q3755" s="5" t="str">
        <f t="shared" si="351"/>
        <v>theater</v>
      </c>
      <c r="R3755" s="5" t="str">
        <f t="shared" si="354"/>
        <v>musical</v>
      </c>
      <c r="S3755" s="13">
        <f t="shared" si="352"/>
        <v>42129.032407407409</v>
      </c>
      <c r="T3755" s="13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9"/>
        <v>1.2</v>
      </c>
      <c r="P3756" s="8">
        <f t="shared" si="350"/>
        <v>111.11111111111111</v>
      </c>
      <c r="Q3756" s="5" t="str">
        <f t="shared" si="351"/>
        <v>theater</v>
      </c>
      <c r="R3756" s="5" t="str">
        <f t="shared" si="354"/>
        <v>musical</v>
      </c>
      <c r="S3756" s="13">
        <f t="shared" si="352"/>
        <v>41809.089548611111</v>
      </c>
      <c r="T3756" s="13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9"/>
        <v>1.2963636363636364</v>
      </c>
      <c r="P3757" s="8">
        <f t="shared" si="350"/>
        <v>25.464285714285715</v>
      </c>
      <c r="Q3757" s="5" t="str">
        <f t="shared" si="351"/>
        <v>theater</v>
      </c>
      <c r="R3757" s="5" t="str">
        <f t="shared" si="354"/>
        <v>musical</v>
      </c>
      <c r="S3757" s="13">
        <f t="shared" si="352"/>
        <v>42446.075312499997</v>
      </c>
      <c r="T3757" s="13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9"/>
        <v>1.0111111111111111</v>
      </c>
      <c r="P3758" s="8">
        <f t="shared" si="350"/>
        <v>267.64705882352939</v>
      </c>
      <c r="Q3758" s="5" t="str">
        <f t="shared" si="351"/>
        <v>theater</v>
      </c>
      <c r="R3758" s="5" t="str">
        <f t="shared" si="354"/>
        <v>musical</v>
      </c>
      <c r="S3758" s="13">
        <f t="shared" si="352"/>
        <v>41772.023125</v>
      </c>
      <c r="T3758" s="13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9"/>
        <v>1.0851428571428572</v>
      </c>
      <c r="P3759" s="8">
        <f t="shared" si="350"/>
        <v>75.959999999999994</v>
      </c>
      <c r="Q3759" s="5" t="str">
        <f t="shared" si="351"/>
        <v>theater</v>
      </c>
      <c r="R3759" s="5" t="str">
        <f t="shared" si="354"/>
        <v>musical</v>
      </c>
      <c r="S3759" s="13">
        <f t="shared" si="352"/>
        <v>41955.059201388889</v>
      </c>
      <c r="T3759" s="13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9"/>
        <v>1.0233333333333334</v>
      </c>
      <c r="P3760" s="8">
        <f t="shared" si="350"/>
        <v>59.03846153846154</v>
      </c>
      <c r="Q3760" s="5" t="str">
        <f t="shared" si="351"/>
        <v>theater</v>
      </c>
      <c r="R3760" s="5" t="str">
        <f t="shared" si="354"/>
        <v>musical</v>
      </c>
      <c r="S3760" s="13">
        <f t="shared" si="352"/>
        <v>41747.679837962969</v>
      </c>
      <c r="T3760" s="13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9"/>
        <v>1.1024425000000002</v>
      </c>
      <c r="P3761" s="8">
        <f t="shared" si="350"/>
        <v>50.111022727272733</v>
      </c>
      <c r="Q3761" s="5" t="str">
        <f>LEFT(N3761,FIND("/",N3761)-1)</f>
        <v>theater</v>
      </c>
      <c r="R3761" s="5" t="str">
        <f t="shared" si="354"/>
        <v>musical</v>
      </c>
      <c r="S3761" s="13">
        <f t="shared" si="352"/>
        <v>42182.31658564815</v>
      </c>
      <c r="T3761" s="13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9"/>
        <v>1.010154</v>
      </c>
      <c r="P3762" s="8">
        <f t="shared" si="350"/>
        <v>55.502967032967035</v>
      </c>
      <c r="Q3762" s="5" t="str">
        <f t="shared" ref="Q3762:Q3825" si="355">LEFT(N3762,FIND("/",N3762)-1)</f>
        <v>theater</v>
      </c>
      <c r="R3762" s="5" t="str">
        <f t="shared" si="354"/>
        <v>musical</v>
      </c>
      <c r="S3762" s="13">
        <f t="shared" si="352"/>
        <v>41739.733634259261</v>
      </c>
      <c r="T3762" s="13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9"/>
        <v>1</v>
      </c>
      <c r="P3763" s="8">
        <f t="shared" si="350"/>
        <v>166.66666666666666</v>
      </c>
      <c r="Q3763" s="5" t="str">
        <f t="shared" si="355"/>
        <v>theater</v>
      </c>
      <c r="R3763" s="5" t="str">
        <f t="shared" si="354"/>
        <v>musical</v>
      </c>
      <c r="S3763" s="13">
        <f t="shared" si="352"/>
        <v>42173.675196759265</v>
      </c>
      <c r="T3763" s="13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9"/>
        <v>1.0624</v>
      </c>
      <c r="P3764" s="8">
        <f t="shared" si="350"/>
        <v>47.428571428571431</v>
      </c>
      <c r="Q3764" s="5" t="str">
        <f t="shared" si="355"/>
        <v>theater</v>
      </c>
      <c r="R3764" s="5" t="str">
        <f t="shared" si="354"/>
        <v>musical</v>
      </c>
      <c r="S3764" s="13">
        <f t="shared" si="352"/>
        <v>42194.021863425929</v>
      </c>
      <c r="T3764" s="13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9"/>
        <v>1</v>
      </c>
      <c r="P3765" s="8">
        <f t="shared" si="350"/>
        <v>64.935064935064929</v>
      </c>
      <c r="Q3765" s="5" t="str">
        <f t="shared" si="355"/>
        <v>theater</v>
      </c>
      <c r="R3765" s="5" t="str">
        <f t="shared" si="354"/>
        <v>musical</v>
      </c>
      <c r="S3765" s="13">
        <f t="shared" si="352"/>
        <v>42065.958634259259</v>
      </c>
      <c r="T3765" s="13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9"/>
        <v>1</v>
      </c>
      <c r="P3766" s="8">
        <f t="shared" si="350"/>
        <v>55.555555555555557</v>
      </c>
      <c r="Q3766" s="5" t="str">
        <f t="shared" si="355"/>
        <v>theater</v>
      </c>
      <c r="R3766" s="5" t="str">
        <f t="shared" si="354"/>
        <v>musical</v>
      </c>
      <c r="S3766" s="13">
        <f t="shared" si="352"/>
        <v>42500.051296296304</v>
      </c>
      <c r="T3766" s="13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9"/>
        <v>1.1345714285714286</v>
      </c>
      <c r="P3767" s="8">
        <f t="shared" si="350"/>
        <v>74.224299065420567</v>
      </c>
      <c r="Q3767" s="5" t="str">
        <f t="shared" si="355"/>
        <v>theater</v>
      </c>
      <c r="R3767" s="5" t="str">
        <f t="shared" si="354"/>
        <v>musical</v>
      </c>
      <c r="S3767" s="13">
        <f t="shared" si="352"/>
        <v>41820.984745370377</v>
      </c>
      <c r="T3767" s="13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9"/>
        <v>1.0265010000000001</v>
      </c>
      <c r="P3768" s="8">
        <f t="shared" si="350"/>
        <v>106.9271875</v>
      </c>
      <c r="Q3768" s="5" t="str">
        <f t="shared" si="355"/>
        <v>theater</v>
      </c>
      <c r="R3768" s="5" t="str">
        <f t="shared" si="354"/>
        <v>musical</v>
      </c>
      <c r="S3768" s="13">
        <f t="shared" si="352"/>
        <v>41788.375520833339</v>
      </c>
      <c r="T3768" s="13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9"/>
        <v>1.1675</v>
      </c>
      <c r="P3769" s="8">
        <f t="shared" si="350"/>
        <v>41.696428571428569</v>
      </c>
      <c r="Q3769" s="5" t="str">
        <f t="shared" si="355"/>
        <v>theater</v>
      </c>
      <c r="R3769" s="5" t="str">
        <f t="shared" si="354"/>
        <v>musical</v>
      </c>
      <c r="S3769" s="13">
        <f t="shared" si="352"/>
        <v>42050.22797453704</v>
      </c>
      <c r="T3769" s="13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9"/>
        <v>1.0765274999999999</v>
      </c>
      <c r="P3770" s="8">
        <f t="shared" si="350"/>
        <v>74.243275862068955</v>
      </c>
      <c r="Q3770" s="5" t="str">
        <f t="shared" si="355"/>
        <v>theater</v>
      </c>
      <c r="R3770" s="5" t="str">
        <f t="shared" si="354"/>
        <v>musical</v>
      </c>
      <c r="S3770" s="13">
        <f t="shared" si="352"/>
        <v>41772.936226851853</v>
      </c>
      <c r="T3770" s="13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9"/>
        <v>1</v>
      </c>
      <c r="P3771" s="8">
        <f t="shared" si="350"/>
        <v>73.333333333333329</v>
      </c>
      <c r="Q3771" s="5" t="str">
        <f t="shared" si="355"/>
        <v>theater</v>
      </c>
      <c r="R3771" s="5" t="str">
        <f t="shared" si="354"/>
        <v>musical</v>
      </c>
      <c r="S3771" s="13">
        <f t="shared" si="352"/>
        <v>42445.806469907409</v>
      </c>
      <c r="T3771" s="13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9"/>
        <v>1</v>
      </c>
      <c r="P3772" s="8">
        <f t="shared" si="350"/>
        <v>100</v>
      </c>
      <c r="Q3772" s="5" t="str">
        <f t="shared" si="355"/>
        <v>theater</v>
      </c>
      <c r="R3772" s="5" t="str">
        <f t="shared" si="354"/>
        <v>musical</v>
      </c>
      <c r="S3772" s="13">
        <f t="shared" si="352"/>
        <v>42139.139004629636</v>
      </c>
      <c r="T3772" s="13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9"/>
        <v>1.46</v>
      </c>
      <c r="P3773" s="8">
        <f t="shared" si="350"/>
        <v>38.421052631578945</v>
      </c>
      <c r="Q3773" s="5" t="str">
        <f t="shared" si="355"/>
        <v>theater</v>
      </c>
      <c r="R3773" s="5" t="str">
        <f t="shared" si="354"/>
        <v>musical</v>
      </c>
      <c r="S3773" s="13">
        <f t="shared" si="352"/>
        <v>42494.065416666672</v>
      </c>
      <c r="T3773" s="13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9"/>
        <v>1.1020000000000001</v>
      </c>
      <c r="P3774" s="8">
        <f t="shared" si="350"/>
        <v>166.96969696969697</v>
      </c>
      <c r="Q3774" s="5" t="str">
        <f t="shared" si="355"/>
        <v>theater</v>
      </c>
      <c r="R3774" s="5" t="str">
        <f t="shared" si="354"/>
        <v>musical</v>
      </c>
      <c r="S3774" s="13">
        <f t="shared" si="352"/>
        <v>42682.825300925928</v>
      </c>
      <c r="T3774" s="13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9"/>
        <v>1.0820000000000001</v>
      </c>
      <c r="P3775" s="8">
        <f t="shared" si="350"/>
        <v>94.912280701754383</v>
      </c>
      <c r="Q3775" s="5" t="str">
        <f t="shared" si="355"/>
        <v>theater</v>
      </c>
      <c r="R3775" s="5" t="str">
        <f t="shared" si="354"/>
        <v>musical</v>
      </c>
      <c r="S3775" s="13">
        <f t="shared" si="352"/>
        <v>42656.213506944448</v>
      </c>
      <c r="T3775" s="13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9"/>
        <v>1</v>
      </c>
      <c r="P3776" s="8">
        <f t="shared" si="350"/>
        <v>100</v>
      </c>
      <c r="Q3776" s="5" t="str">
        <f t="shared" si="355"/>
        <v>theater</v>
      </c>
      <c r="R3776" s="5" t="str">
        <f t="shared" si="354"/>
        <v>musical</v>
      </c>
      <c r="S3776" s="13">
        <f t="shared" si="352"/>
        <v>42088.000636574077</v>
      </c>
      <c r="T3776" s="13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9"/>
        <v>1.0024999999999999</v>
      </c>
      <c r="P3777" s="8">
        <f t="shared" si="350"/>
        <v>143.21428571428572</v>
      </c>
      <c r="Q3777" s="5" t="str">
        <f t="shared" si="355"/>
        <v>theater</v>
      </c>
      <c r="R3777" s="5" t="str">
        <f t="shared" si="354"/>
        <v>musical</v>
      </c>
      <c r="S3777" s="13">
        <f t="shared" si="352"/>
        <v>42076.150960648149</v>
      </c>
      <c r="T3777" s="13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9"/>
        <v>1.0671250000000001</v>
      </c>
      <c r="P3778" s="8">
        <f t="shared" si="350"/>
        <v>90.819148936170208</v>
      </c>
      <c r="Q3778" s="5" t="str">
        <f t="shared" si="355"/>
        <v>theater</v>
      </c>
      <c r="R3778" s="5" t="str">
        <f t="shared" si="354"/>
        <v>musical</v>
      </c>
      <c r="S3778" s="13">
        <f t="shared" si="352"/>
        <v>41814.57613425926</v>
      </c>
      <c r="T3778" s="13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6">E3779/D3779</f>
        <v>1.4319999999999999</v>
      </c>
      <c r="P3779" s="8">
        <f t="shared" ref="P3779:P3842" si="357">E3779/L3779</f>
        <v>48.542372881355931</v>
      </c>
      <c r="Q3779" s="5" t="str">
        <f t="shared" si="355"/>
        <v>theater</v>
      </c>
      <c r="R3779" s="5" t="str">
        <f t="shared" si="354"/>
        <v>musical</v>
      </c>
      <c r="S3779" s="13">
        <f t="shared" ref="S3779:S3842" si="358">(J3779/86400)+25569+(5/24)</f>
        <v>41887.319687500007</v>
      </c>
      <c r="T3779" s="13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6"/>
        <v>1.0504166666666668</v>
      </c>
      <c r="P3780" s="8">
        <f t="shared" si="357"/>
        <v>70.027777777777771</v>
      </c>
      <c r="Q3780" s="5" t="str">
        <f t="shared" si="355"/>
        <v>theater</v>
      </c>
      <c r="R3780" s="5" t="str">
        <f t="shared" si="354"/>
        <v>musical</v>
      </c>
      <c r="S3780" s="13">
        <f t="shared" si="358"/>
        <v>41990.027546296296</v>
      </c>
      <c r="T3780" s="13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6"/>
        <v>1.0398000000000001</v>
      </c>
      <c r="P3781" s="8">
        <f t="shared" si="357"/>
        <v>135.62608695652173</v>
      </c>
      <c r="Q3781" s="5" t="str">
        <f t="shared" si="355"/>
        <v>theater</v>
      </c>
      <c r="R3781" s="5" t="str">
        <f t="shared" si="354"/>
        <v>musical</v>
      </c>
      <c r="S3781" s="13">
        <f t="shared" si="358"/>
        <v>42425.943749999999</v>
      </c>
      <c r="T3781" s="13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6"/>
        <v>1.2</v>
      </c>
      <c r="P3782" s="8">
        <f t="shared" si="357"/>
        <v>100</v>
      </c>
      <c r="Q3782" s="5" t="str">
        <f t="shared" si="355"/>
        <v>theater</v>
      </c>
      <c r="R3782" s="5" t="str">
        <f t="shared" si="354"/>
        <v>musical</v>
      </c>
      <c r="S3782" s="13">
        <f t="shared" si="358"/>
        <v>42166.428067129636</v>
      </c>
      <c r="T3782" s="13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6"/>
        <v>1.0966666666666667</v>
      </c>
      <c r="P3783" s="8">
        <f t="shared" si="357"/>
        <v>94.90384615384616</v>
      </c>
      <c r="Q3783" s="5" t="str">
        <f t="shared" si="355"/>
        <v>theater</v>
      </c>
      <c r="R3783" s="5" t="str">
        <f t="shared" si="354"/>
        <v>musical</v>
      </c>
      <c r="S3783" s="13">
        <f t="shared" si="358"/>
        <v>41866.091261574074</v>
      </c>
      <c r="T3783" s="13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6"/>
        <v>1.0175000000000001</v>
      </c>
      <c r="P3784" s="8">
        <f t="shared" si="357"/>
        <v>75.370370370370367</v>
      </c>
      <c r="Q3784" s="5" t="str">
        <f t="shared" si="355"/>
        <v>theater</v>
      </c>
      <c r="R3784" s="5" t="str">
        <f t="shared" si="354"/>
        <v>musical</v>
      </c>
      <c r="S3784" s="13">
        <f t="shared" si="358"/>
        <v>42547.070567129631</v>
      </c>
      <c r="T3784" s="13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6"/>
        <v>1.2891666666666666</v>
      </c>
      <c r="P3785" s="8">
        <f t="shared" si="357"/>
        <v>64.458333333333329</v>
      </c>
      <c r="Q3785" s="5" t="str">
        <f t="shared" si="355"/>
        <v>theater</v>
      </c>
      <c r="R3785" s="5" t="str">
        <f t="shared" si="354"/>
        <v>musical</v>
      </c>
      <c r="S3785" s="13">
        <f t="shared" si="358"/>
        <v>42420.348611111112</v>
      </c>
      <c r="T3785" s="13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6"/>
        <v>1.1499999999999999</v>
      </c>
      <c r="P3786" s="8">
        <f t="shared" si="357"/>
        <v>115</v>
      </c>
      <c r="Q3786" s="5" t="str">
        <f t="shared" si="355"/>
        <v>theater</v>
      </c>
      <c r="R3786" s="5" t="str">
        <f t="shared" si="354"/>
        <v>musical</v>
      </c>
      <c r="S3786" s="13">
        <f t="shared" si="358"/>
        <v>42532.189027777778</v>
      </c>
      <c r="T3786" s="13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6"/>
        <v>1.5075000000000001</v>
      </c>
      <c r="P3787" s="8">
        <f t="shared" si="357"/>
        <v>100.5</v>
      </c>
      <c r="Q3787" s="5" t="str">
        <f t="shared" si="355"/>
        <v>theater</v>
      </c>
      <c r="R3787" s="5" t="str">
        <f t="shared" si="354"/>
        <v>musical</v>
      </c>
      <c r="S3787" s="13">
        <f t="shared" si="358"/>
        <v>42548.846863425926</v>
      </c>
      <c r="T3787" s="13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6"/>
        <v>1.1096666666666666</v>
      </c>
      <c r="P3788" s="8">
        <f t="shared" si="357"/>
        <v>93.774647887323937</v>
      </c>
      <c r="Q3788" s="5" t="str">
        <f t="shared" si="355"/>
        <v>theater</v>
      </c>
      <c r="R3788" s="5" t="str">
        <f t="shared" ref="R3788:R3851" si="360">RIGHT(N3788,LEN(N3788)-FIND("/",N3788))</f>
        <v>musical</v>
      </c>
      <c r="S3788" s="13">
        <f t="shared" si="358"/>
        <v>42487.246238425927</v>
      </c>
      <c r="T3788" s="13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6"/>
        <v>1.0028571428571429</v>
      </c>
      <c r="P3789" s="8">
        <f t="shared" si="357"/>
        <v>35.1</v>
      </c>
      <c r="Q3789" s="5" t="str">
        <f t="shared" si="355"/>
        <v>theater</v>
      </c>
      <c r="R3789" s="5" t="str">
        <f t="shared" si="360"/>
        <v>musical</v>
      </c>
      <c r="S3789" s="13">
        <f t="shared" si="358"/>
        <v>42167.743125000001</v>
      </c>
      <c r="T3789" s="13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6"/>
        <v>6.6666666666666671E-3</v>
      </c>
      <c r="P3790" s="8">
        <f t="shared" si="357"/>
        <v>500</v>
      </c>
      <c r="Q3790" s="5" t="str">
        <f t="shared" si="355"/>
        <v>theater</v>
      </c>
      <c r="R3790" s="5" t="str">
        <f t="shared" si="360"/>
        <v>musical</v>
      </c>
      <c r="S3790" s="13">
        <f t="shared" si="358"/>
        <v>42333.904155092598</v>
      </c>
      <c r="T3790" s="13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6"/>
        <v>3.267605633802817E-2</v>
      </c>
      <c r="P3791" s="8">
        <f t="shared" si="357"/>
        <v>29</v>
      </c>
      <c r="Q3791" s="5" t="str">
        <f t="shared" si="355"/>
        <v>theater</v>
      </c>
      <c r="R3791" s="5" t="str">
        <f t="shared" si="360"/>
        <v>musical</v>
      </c>
      <c r="S3791" s="13">
        <f t="shared" si="358"/>
        <v>42139.007152777784</v>
      </c>
      <c r="T3791" s="13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6"/>
        <v>0</v>
      </c>
      <c r="P3792" s="8" t="e">
        <f t="shared" si="357"/>
        <v>#DIV/0!</v>
      </c>
      <c r="Q3792" s="5" t="str">
        <f t="shared" si="355"/>
        <v>theater</v>
      </c>
      <c r="R3792" s="5" t="str">
        <f t="shared" si="360"/>
        <v>musical</v>
      </c>
      <c r="S3792" s="13">
        <f t="shared" si="358"/>
        <v>42666.875266203708</v>
      </c>
      <c r="T3792" s="13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6"/>
        <v>0</v>
      </c>
      <c r="P3793" s="8" t="e">
        <f t="shared" si="357"/>
        <v>#DIV/0!</v>
      </c>
      <c r="Q3793" s="5" t="str">
        <f t="shared" si="355"/>
        <v>theater</v>
      </c>
      <c r="R3793" s="5" t="str">
        <f t="shared" si="360"/>
        <v>musical</v>
      </c>
      <c r="S3793" s="13">
        <f t="shared" si="358"/>
        <v>41766.900370370371</v>
      </c>
      <c r="T3793" s="13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6"/>
        <v>2.8E-3</v>
      </c>
      <c r="P3794" s="8">
        <f t="shared" si="357"/>
        <v>17.5</v>
      </c>
      <c r="Q3794" s="5" t="str">
        <f t="shared" si="355"/>
        <v>theater</v>
      </c>
      <c r="R3794" s="5" t="str">
        <f t="shared" si="360"/>
        <v>musical</v>
      </c>
      <c r="S3794" s="13">
        <f t="shared" si="358"/>
        <v>42170.655347222222</v>
      </c>
      <c r="T3794" s="13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6"/>
        <v>0.59657142857142853</v>
      </c>
      <c r="P3795" s="8">
        <f t="shared" si="357"/>
        <v>174</v>
      </c>
      <c r="Q3795" s="5" t="str">
        <f t="shared" si="355"/>
        <v>theater</v>
      </c>
      <c r="R3795" s="5" t="str">
        <f t="shared" si="360"/>
        <v>musical</v>
      </c>
      <c r="S3795" s="13">
        <f t="shared" si="358"/>
        <v>41969.147326388891</v>
      </c>
      <c r="T3795" s="13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6"/>
        <v>0.01</v>
      </c>
      <c r="P3796" s="8">
        <f t="shared" si="357"/>
        <v>50</v>
      </c>
      <c r="Q3796" s="5" t="str">
        <f t="shared" si="355"/>
        <v>theater</v>
      </c>
      <c r="R3796" s="5" t="str">
        <f t="shared" si="360"/>
        <v>musical</v>
      </c>
      <c r="S3796" s="13">
        <f t="shared" si="358"/>
        <v>42132.788819444446</v>
      </c>
      <c r="T3796" s="13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6"/>
        <v>1.6666666666666666E-2</v>
      </c>
      <c r="P3797" s="8">
        <f t="shared" si="357"/>
        <v>5</v>
      </c>
      <c r="Q3797" s="5" t="str">
        <f t="shared" si="355"/>
        <v>theater</v>
      </c>
      <c r="R3797" s="5" t="str">
        <f t="shared" si="360"/>
        <v>musical</v>
      </c>
      <c r="S3797" s="13">
        <f t="shared" si="358"/>
        <v>42201.644560185188</v>
      </c>
      <c r="T3797" s="13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6"/>
        <v>4.4444444444444447E-5</v>
      </c>
      <c r="P3798" s="8">
        <f t="shared" si="357"/>
        <v>1</v>
      </c>
      <c r="Q3798" s="5" t="str">
        <f t="shared" si="355"/>
        <v>theater</v>
      </c>
      <c r="R3798" s="5" t="str">
        <f t="shared" si="360"/>
        <v>musical</v>
      </c>
      <c r="S3798" s="13">
        <f t="shared" si="358"/>
        <v>42689.237916666672</v>
      </c>
      <c r="T3798" s="13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6"/>
        <v>0.89666666666666661</v>
      </c>
      <c r="P3799" s="8">
        <f t="shared" si="357"/>
        <v>145.40540540540542</v>
      </c>
      <c r="Q3799" s="5" t="str">
        <f t="shared" si="355"/>
        <v>theater</v>
      </c>
      <c r="R3799" s="5" t="str">
        <f t="shared" si="360"/>
        <v>musical</v>
      </c>
      <c r="S3799" s="13">
        <f t="shared" si="358"/>
        <v>42085.089872685188</v>
      </c>
      <c r="T3799" s="13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6"/>
        <v>1.4642857142857143E-2</v>
      </c>
      <c r="P3800" s="8">
        <f t="shared" si="357"/>
        <v>205</v>
      </c>
      <c r="Q3800" s="5" t="str">
        <f t="shared" si="355"/>
        <v>theater</v>
      </c>
      <c r="R3800" s="5" t="str">
        <f t="shared" si="360"/>
        <v>musical</v>
      </c>
      <c r="S3800" s="13">
        <f t="shared" si="358"/>
        <v>41831.931111111109</v>
      </c>
      <c r="T3800" s="13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6"/>
        <v>4.02E-2</v>
      </c>
      <c r="P3801" s="8">
        <f t="shared" si="357"/>
        <v>100.5</v>
      </c>
      <c r="Q3801" s="5" t="str">
        <f t="shared" si="355"/>
        <v>theater</v>
      </c>
      <c r="R3801" s="5" t="str">
        <f t="shared" si="360"/>
        <v>musical</v>
      </c>
      <c r="S3801" s="13">
        <f t="shared" si="358"/>
        <v>42411.139386574076</v>
      </c>
      <c r="T3801" s="13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6"/>
        <v>4.0045454545454544E-2</v>
      </c>
      <c r="P3802" s="8">
        <f t="shared" si="357"/>
        <v>55.0625</v>
      </c>
      <c r="Q3802" s="5" t="str">
        <f t="shared" si="355"/>
        <v>theater</v>
      </c>
      <c r="R3802" s="5" t="str">
        <f t="shared" si="360"/>
        <v>musical</v>
      </c>
      <c r="S3802" s="13">
        <f t="shared" si="358"/>
        <v>41982.945405092592</v>
      </c>
      <c r="T3802" s="13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6"/>
        <v>8.5199999999999998E-2</v>
      </c>
      <c r="P3803" s="8">
        <f t="shared" si="357"/>
        <v>47.333333333333336</v>
      </c>
      <c r="Q3803" s="5" t="str">
        <f t="shared" si="355"/>
        <v>theater</v>
      </c>
      <c r="R3803" s="5" t="str">
        <f t="shared" si="360"/>
        <v>musical</v>
      </c>
      <c r="S3803" s="13">
        <f t="shared" si="358"/>
        <v>41975.884444444448</v>
      </c>
      <c r="T3803" s="13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6"/>
        <v>0</v>
      </c>
      <c r="P3804" s="8" t="e">
        <f t="shared" si="357"/>
        <v>#DIV/0!</v>
      </c>
      <c r="Q3804" s="5" t="str">
        <f t="shared" si="355"/>
        <v>theater</v>
      </c>
      <c r="R3804" s="5" t="str">
        <f t="shared" si="360"/>
        <v>musical</v>
      </c>
      <c r="S3804" s="13">
        <f t="shared" si="358"/>
        <v>42269.334560185183</v>
      </c>
      <c r="T3804" s="13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6"/>
        <v>0.19650000000000001</v>
      </c>
      <c r="P3805" s="8">
        <f t="shared" si="357"/>
        <v>58.95</v>
      </c>
      <c r="Q3805" s="5" t="str">
        <f t="shared" si="355"/>
        <v>theater</v>
      </c>
      <c r="R3805" s="5" t="str">
        <f t="shared" si="360"/>
        <v>musical</v>
      </c>
      <c r="S3805" s="13">
        <f t="shared" si="358"/>
        <v>42404.180185185185</v>
      </c>
      <c r="T3805" s="13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6"/>
        <v>0</v>
      </c>
      <c r="P3806" s="8" t="e">
        <f t="shared" si="357"/>
        <v>#DIV/0!</v>
      </c>
      <c r="Q3806" s="5" t="str">
        <f t="shared" si="355"/>
        <v>theater</v>
      </c>
      <c r="R3806" s="5" t="str">
        <f t="shared" si="360"/>
        <v>musical</v>
      </c>
      <c r="S3806" s="13">
        <f t="shared" si="358"/>
        <v>42527.217870370376</v>
      </c>
      <c r="T3806" s="13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6"/>
        <v>2.0000000000000002E-5</v>
      </c>
      <c r="P3807" s="8">
        <f t="shared" si="357"/>
        <v>1.5</v>
      </c>
      <c r="Q3807" s="5" t="str">
        <f t="shared" si="355"/>
        <v>theater</v>
      </c>
      <c r="R3807" s="5" t="str">
        <f t="shared" si="360"/>
        <v>musical</v>
      </c>
      <c r="S3807" s="13">
        <f t="shared" si="358"/>
        <v>41850.095370370371</v>
      </c>
      <c r="T3807" s="13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6"/>
        <v>6.6666666666666664E-4</v>
      </c>
      <c r="P3808" s="8">
        <f t="shared" si="357"/>
        <v>5</v>
      </c>
      <c r="Q3808" s="5" t="str">
        <f t="shared" si="355"/>
        <v>theater</v>
      </c>
      <c r="R3808" s="5" t="str">
        <f t="shared" si="360"/>
        <v>musical</v>
      </c>
      <c r="S3808" s="13">
        <f t="shared" si="358"/>
        <v>41799.467372685183</v>
      </c>
      <c r="T3808" s="13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6"/>
        <v>0.30333333333333334</v>
      </c>
      <c r="P3809" s="8">
        <f t="shared" si="357"/>
        <v>50.555555555555557</v>
      </c>
      <c r="Q3809" s="5" t="str">
        <f t="shared" si="355"/>
        <v>theater</v>
      </c>
      <c r="R3809" s="5" t="str">
        <f t="shared" si="360"/>
        <v>musical</v>
      </c>
      <c r="S3809" s="13">
        <f t="shared" si="358"/>
        <v>42091.117349537039</v>
      </c>
      <c r="T3809" s="13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6"/>
        <v>1</v>
      </c>
      <c r="P3810" s="8">
        <f t="shared" si="357"/>
        <v>41.666666666666664</v>
      </c>
      <c r="Q3810" s="5" t="str">
        <f t="shared" si="355"/>
        <v>theater</v>
      </c>
      <c r="R3810" s="5" t="str">
        <f t="shared" si="360"/>
        <v>plays</v>
      </c>
      <c r="S3810" s="13">
        <f t="shared" si="358"/>
        <v>42059.662256944452</v>
      </c>
      <c r="T3810" s="13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6"/>
        <v>1.0125</v>
      </c>
      <c r="P3811" s="8">
        <f t="shared" si="357"/>
        <v>53.289473684210527</v>
      </c>
      <c r="Q3811" s="5" t="str">
        <f t="shared" si="355"/>
        <v>theater</v>
      </c>
      <c r="R3811" s="5" t="str">
        <f t="shared" si="360"/>
        <v>plays</v>
      </c>
      <c r="S3811" s="13">
        <f t="shared" si="358"/>
        <v>41800.735034722224</v>
      </c>
      <c r="T3811" s="13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6"/>
        <v>1.2173333333333334</v>
      </c>
      <c r="P3812" s="8">
        <f t="shared" si="357"/>
        <v>70.230769230769226</v>
      </c>
      <c r="Q3812" s="5" t="str">
        <f t="shared" si="355"/>
        <v>theater</v>
      </c>
      <c r="R3812" s="5" t="str">
        <f t="shared" si="360"/>
        <v>plays</v>
      </c>
      <c r="S3812" s="13">
        <f t="shared" si="358"/>
        <v>42055.057384259264</v>
      </c>
      <c r="T3812" s="13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6"/>
        <v>3.3</v>
      </c>
      <c r="P3813" s="8">
        <f t="shared" si="357"/>
        <v>43.421052631578945</v>
      </c>
      <c r="Q3813" s="5" t="str">
        <f t="shared" si="355"/>
        <v>theater</v>
      </c>
      <c r="R3813" s="5" t="str">
        <f t="shared" si="360"/>
        <v>plays</v>
      </c>
      <c r="S3813" s="13">
        <f t="shared" si="358"/>
        <v>42487.835335648146</v>
      </c>
      <c r="T3813" s="13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6"/>
        <v>1.0954999999999999</v>
      </c>
      <c r="P3814" s="8">
        <f t="shared" si="357"/>
        <v>199.18181818181819</v>
      </c>
      <c r="Q3814" s="5" t="str">
        <f t="shared" si="355"/>
        <v>theater</v>
      </c>
      <c r="R3814" s="5" t="str">
        <f t="shared" si="360"/>
        <v>plays</v>
      </c>
      <c r="S3814" s="13">
        <f t="shared" si="358"/>
        <v>42109.959583333337</v>
      </c>
      <c r="T3814" s="13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6"/>
        <v>1.0095190476190474</v>
      </c>
      <c r="P3815" s="8">
        <f t="shared" si="357"/>
        <v>78.518148148148143</v>
      </c>
      <c r="Q3815" s="5" t="str">
        <f t="shared" si="355"/>
        <v>theater</v>
      </c>
      <c r="R3815" s="5" t="str">
        <f t="shared" si="360"/>
        <v>plays</v>
      </c>
      <c r="S3815" s="13">
        <f t="shared" si="358"/>
        <v>42497.484039351853</v>
      </c>
      <c r="T3815" s="13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6"/>
        <v>1.4013333333333333</v>
      </c>
      <c r="P3816" s="8">
        <f t="shared" si="357"/>
        <v>61.823529411764703</v>
      </c>
      <c r="Q3816" s="5" t="str">
        <f t="shared" si="355"/>
        <v>theater</v>
      </c>
      <c r="R3816" s="5" t="str">
        <f t="shared" si="360"/>
        <v>plays</v>
      </c>
      <c r="S3816" s="13">
        <f t="shared" si="358"/>
        <v>42059.112407407411</v>
      </c>
      <c r="T3816" s="13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6"/>
        <v>1.0000100000000001</v>
      </c>
      <c r="P3817" s="8">
        <f t="shared" si="357"/>
        <v>50.000500000000002</v>
      </c>
      <c r="Q3817" s="5" t="str">
        <f t="shared" si="355"/>
        <v>theater</v>
      </c>
      <c r="R3817" s="5" t="str">
        <f t="shared" si="360"/>
        <v>plays</v>
      </c>
      <c r="S3817" s="13">
        <f t="shared" si="358"/>
        <v>42207.468252314815</v>
      </c>
      <c r="T3817" s="13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6"/>
        <v>1.19238</v>
      </c>
      <c r="P3818" s="8">
        <f t="shared" si="357"/>
        <v>48.339729729729726</v>
      </c>
      <c r="Q3818" s="5" t="str">
        <f t="shared" si="355"/>
        <v>theater</v>
      </c>
      <c r="R3818" s="5" t="str">
        <f t="shared" si="360"/>
        <v>plays</v>
      </c>
      <c r="S3818" s="13">
        <f t="shared" si="358"/>
        <v>41807.898414351854</v>
      </c>
      <c r="T3818" s="13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6"/>
        <v>1.0725</v>
      </c>
      <c r="P3819" s="8">
        <f t="shared" si="357"/>
        <v>107.25</v>
      </c>
      <c r="Q3819" s="5" t="str">
        <f t="shared" si="355"/>
        <v>theater</v>
      </c>
      <c r="R3819" s="5" t="str">
        <f t="shared" si="360"/>
        <v>plays</v>
      </c>
      <c r="S3819" s="13">
        <f t="shared" si="358"/>
        <v>42284.905277777776</v>
      </c>
      <c r="T3819" s="13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6"/>
        <v>2.2799999999999998</v>
      </c>
      <c r="P3820" s="8">
        <f t="shared" si="357"/>
        <v>57</v>
      </c>
      <c r="Q3820" s="5" t="str">
        <f t="shared" si="355"/>
        <v>theater</v>
      </c>
      <c r="R3820" s="5" t="str">
        <f t="shared" si="360"/>
        <v>plays</v>
      </c>
      <c r="S3820" s="13">
        <f t="shared" si="358"/>
        <v>42046.050717592596</v>
      </c>
      <c r="T3820" s="13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6"/>
        <v>1.0640000000000001</v>
      </c>
      <c r="P3821" s="8">
        <f t="shared" si="357"/>
        <v>40.92307692307692</v>
      </c>
      <c r="Q3821" s="5" t="str">
        <f t="shared" si="355"/>
        <v>theater</v>
      </c>
      <c r="R3821" s="5" t="str">
        <f t="shared" si="360"/>
        <v>plays</v>
      </c>
      <c r="S3821" s="13">
        <f t="shared" si="358"/>
        <v>42184.417870370373</v>
      </c>
      <c r="T3821" s="13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6"/>
        <v>1.4333333333333333</v>
      </c>
      <c r="P3822" s="8">
        <f t="shared" si="357"/>
        <v>21.5</v>
      </c>
      <c r="Q3822" s="5" t="str">
        <f t="shared" si="355"/>
        <v>theater</v>
      </c>
      <c r="R3822" s="5" t="str">
        <f t="shared" si="360"/>
        <v>plays</v>
      </c>
      <c r="S3822" s="13">
        <f t="shared" si="358"/>
        <v>42160.86015046297</v>
      </c>
      <c r="T3822" s="13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6"/>
        <v>1.0454285714285714</v>
      </c>
      <c r="P3823" s="8">
        <f t="shared" si="357"/>
        <v>79.543478260869563</v>
      </c>
      <c r="Q3823" s="5" t="str">
        <f t="shared" si="355"/>
        <v>theater</v>
      </c>
      <c r="R3823" s="5" t="str">
        <f t="shared" si="360"/>
        <v>plays</v>
      </c>
      <c r="S3823" s="13">
        <f t="shared" si="358"/>
        <v>42341.388969907413</v>
      </c>
      <c r="T3823" s="13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6"/>
        <v>1.1002000000000001</v>
      </c>
      <c r="P3824" s="8">
        <f t="shared" si="357"/>
        <v>72.381578947368425</v>
      </c>
      <c r="Q3824" s="5" t="str">
        <f t="shared" si="355"/>
        <v>theater</v>
      </c>
      <c r="R3824" s="5" t="str">
        <f t="shared" si="360"/>
        <v>plays</v>
      </c>
      <c r="S3824" s="13">
        <f t="shared" si="358"/>
        <v>42330.046493055554</v>
      </c>
      <c r="T3824" s="13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6"/>
        <v>1.06</v>
      </c>
      <c r="P3825" s="8">
        <f t="shared" si="357"/>
        <v>64.634146341463421</v>
      </c>
      <c r="Q3825" s="5" t="str">
        <f t="shared" si="355"/>
        <v>theater</v>
      </c>
      <c r="R3825" s="5" t="str">
        <f t="shared" si="360"/>
        <v>plays</v>
      </c>
      <c r="S3825" s="13">
        <f t="shared" si="358"/>
        <v>42171.118564814817</v>
      </c>
      <c r="T3825" s="13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6"/>
        <v>1.08</v>
      </c>
      <c r="P3826" s="8">
        <f t="shared" si="357"/>
        <v>38.571428571428569</v>
      </c>
      <c r="Q3826" s="5" t="str">
        <f t="shared" ref="Q3826:Q3889" si="361">LEFT(N3826,FIND("/",N3826)-1)</f>
        <v>theater</v>
      </c>
      <c r="R3826" s="5" t="str">
        <f t="shared" si="360"/>
        <v>plays</v>
      </c>
      <c r="S3826" s="13">
        <f t="shared" si="358"/>
        <v>42571.83452546296</v>
      </c>
      <c r="T3826" s="13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6"/>
        <v>1.0542</v>
      </c>
      <c r="P3827" s="8">
        <f t="shared" si="357"/>
        <v>107.57142857142857</v>
      </c>
      <c r="Q3827" s="5" t="str">
        <f t="shared" si="361"/>
        <v>theater</v>
      </c>
      <c r="R3827" s="5" t="str">
        <f t="shared" si="360"/>
        <v>plays</v>
      </c>
      <c r="S3827" s="13">
        <f t="shared" si="358"/>
        <v>42151.27793981482</v>
      </c>
      <c r="T3827" s="13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6"/>
        <v>1.1916666666666667</v>
      </c>
      <c r="P3828" s="8">
        <f t="shared" si="357"/>
        <v>27.5</v>
      </c>
      <c r="Q3828" s="5" t="str">
        <f t="shared" si="361"/>
        <v>theater</v>
      </c>
      <c r="R3828" s="5" t="str">
        <f t="shared" si="360"/>
        <v>plays</v>
      </c>
      <c r="S3828" s="13">
        <f t="shared" si="358"/>
        <v>42101.631874999999</v>
      </c>
      <c r="T3828" s="13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6"/>
        <v>1.5266666666666666</v>
      </c>
      <c r="P3829" s="8">
        <f t="shared" si="357"/>
        <v>70.461538461538467</v>
      </c>
      <c r="Q3829" s="5" t="str">
        <f t="shared" si="361"/>
        <v>theater</v>
      </c>
      <c r="R3829" s="5" t="str">
        <f t="shared" si="360"/>
        <v>plays</v>
      </c>
      <c r="S3829" s="13">
        <f t="shared" si="358"/>
        <v>42035.13658564815</v>
      </c>
      <c r="T3829" s="13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6"/>
        <v>1</v>
      </c>
      <c r="P3830" s="8">
        <f t="shared" si="357"/>
        <v>178.57142857142858</v>
      </c>
      <c r="Q3830" s="5" t="str">
        <f t="shared" si="361"/>
        <v>theater</v>
      </c>
      <c r="R3830" s="5" t="str">
        <f t="shared" si="360"/>
        <v>plays</v>
      </c>
      <c r="S3830" s="13">
        <f t="shared" si="358"/>
        <v>41944.735960648155</v>
      </c>
      <c r="T3830" s="13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6"/>
        <v>1.002</v>
      </c>
      <c r="P3831" s="8">
        <f t="shared" si="357"/>
        <v>62.625</v>
      </c>
      <c r="Q3831" s="5" t="str">
        <f t="shared" si="361"/>
        <v>theater</v>
      </c>
      <c r="R3831" s="5" t="str">
        <f t="shared" si="360"/>
        <v>plays</v>
      </c>
      <c r="S3831" s="13">
        <f t="shared" si="358"/>
        <v>42594.073738425934</v>
      </c>
      <c r="T3831" s="13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6"/>
        <v>2.25</v>
      </c>
      <c r="P3832" s="8">
        <f t="shared" si="357"/>
        <v>75</v>
      </c>
      <c r="Q3832" s="5" t="str">
        <f t="shared" si="361"/>
        <v>theater</v>
      </c>
      <c r="R3832" s="5" t="str">
        <f t="shared" si="360"/>
        <v>plays</v>
      </c>
      <c r="S3832" s="13">
        <f t="shared" si="358"/>
        <v>42503.949201388888</v>
      </c>
      <c r="T3832" s="13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6"/>
        <v>1.0602199999999999</v>
      </c>
      <c r="P3833" s="8">
        <f t="shared" si="357"/>
        <v>58.901111111111113</v>
      </c>
      <c r="Q3833" s="5" t="str">
        <f t="shared" si="361"/>
        <v>theater</v>
      </c>
      <c r="R3833" s="5" t="str">
        <f t="shared" si="360"/>
        <v>plays</v>
      </c>
      <c r="S3833" s="13">
        <f t="shared" si="358"/>
        <v>41928.057233796302</v>
      </c>
      <c r="T3833" s="13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6"/>
        <v>1.0466666666666666</v>
      </c>
      <c r="P3834" s="8">
        <f t="shared" si="357"/>
        <v>139.55555555555554</v>
      </c>
      <c r="Q3834" s="5" t="str">
        <f t="shared" si="361"/>
        <v>theater</v>
      </c>
      <c r="R3834" s="5" t="str">
        <f t="shared" si="360"/>
        <v>plays</v>
      </c>
      <c r="S3834" s="13">
        <f t="shared" si="358"/>
        <v>42375.323321759257</v>
      </c>
      <c r="T3834" s="13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6"/>
        <v>1.1666666666666667</v>
      </c>
      <c r="P3835" s="8">
        <f t="shared" si="357"/>
        <v>70</v>
      </c>
      <c r="Q3835" s="5" t="str">
        <f t="shared" si="361"/>
        <v>theater</v>
      </c>
      <c r="R3835" s="5" t="str">
        <f t="shared" si="360"/>
        <v>plays</v>
      </c>
      <c r="S3835" s="13">
        <f t="shared" si="358"/>
        <v>41964.080694444448</v>
      </c>
      <c r="T3835" s="13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6"/>
        <v>1.0903333333333334</v>
      </c>
      <c r="P3836" s="8">
        <f t="shared" si="357"/>
        <v>57.385964912280699</v>
      </c>
      <c r="Q3836" s="5" t="str">
        <f t="shared" si="361"/>
        <v>theater</v>
      </c>
      <c r="R3836" s="5" t="str">
        <f t="shared" si="360"/>
        <v>plays</v>
      </c>
      <c r="S3836" s="13">
        <f t="shared" si="358"/>
        <v>42143.653553240743</v>
      </c>
      <c r="T3836" s="13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6"/>
        <v>1.6</v>
      </c>
      <c r="P3837" s="8">
        <f t="shared" si="357"/>
        <v>40</v>
      </c>
      <c r="Q3837" s="5" t="str">
        <f t="shared" si="361"/>
        <v>theater</v>
      </c>
      <c r="R3837" s="5" t="str">
        <f t="shared" si="360"/>
        <v>plays</v>
      </c>
      <c r="S3837" s="13">
        <f t="shared" si="358"/>
        <v>42461.150555555556</v>
      </c>
      <c r="T3837" s="13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6"/>
        <v>1.125</v>
      </c>
      <c r="P3838" s="8">
        <f t="shared" si="357"/>
        <v>64.285714285714292</v>
      </c>
      <c r="Q3838" s="5" t="str">
        <f t="shared" si="361"/>
        <v>theater</v>
      </c>
      <c r="R3838" s="5" t="str">
        <f t="shared" si="360"/>
        <v>plays</v>
      </c>
      <c r="S3838" s="13">
        <f t="shared" si="358"/>
        <v>42554.13486111111</v>
      </c>
      <c r="T3838" s="13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6"/>
        <v>1.0209999999999999</v>
      </c>
      <c r="P3839" s="8">
        <f t="shared" si="357"/>
        <v>120.11764705882354</v>
      </c>
      <c r="Q3839" s="5" t="str">
        <f t="shared" si="361"/>
        <v>theater</v>
      </c>
      <c r="R3839" s="5" t="str">
        <f t="shared" si="360"/>
        <v>plays</v>
      </c>
      <c r="S3839" s="13">
        <f t="shared" si="358"/>
        <v>42152.974050925928</v>
      </c>
      <c r="T3839" s="13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6"/>
        <v>1.00824</v>
      </c>
      <c r="P3840" s="8">
        <f t="shared" si="357"/>
        <v>1008.24</v>
      </c>
      <c r="Q3840" s="5" t="str">
        <f t="shared" si="361"/>
        <v>theater</v>
      </c>
      <c r="R3840" s="5" t="str">
        <f t="shared" si="360"/>
        <v>plays</v>
      </c>
      <c r="S3840" s="13">
        <f t="shared" si="358"/>
        <v>42116.919085648151</v>
      </c>
      <c r="T3840" s="13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6"/>
        <v>1.0125</v>
      </c>
      <c r="P3841" s="8">
        <f t="shared" si="357"/>
        <v>63.28125</v>
      </c>
      <c r="Q3841" s="5" t="str">
        <f t="shared" si="361"/>
        <v>theater</v>
      </c>
      <c r="R3841" s="5" t="str">
        <f t="shared" si="360"/>
        <v>plays</v>
      </c>
      <c r="S3841" s="13">
        <f t="shared" si="358"/>
        <v>42155.35097222223</v>
      </c>
      <c r="T3841" s="13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6"/>
        <v>65</v>
      </c>
      <c r="P3842" s="8">
        <f t="shared" si="357"/>
        <v>21.666666666666668</v>
      </c>
      <c r="Q3842" s="5" t="str">
        <f t="shared" si="361"/>
        <v>theater</v>
      </c>
      <c r="R3842" s="5" t="str">
        <f t="shared" si="360"/>
        <v>plays</v>
      </c>
      <c r="S3842" s="13">
        <f t="shared" si="358"/>
        <v>42432.910057870373</v>
      </c>
      <c r="T3842" s="13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2">E3843/D3843</f>
        <v>8.72E-2</v>
      </c>
      <c r="P3843" s="8">
        <f t="shared" ref="P3843:P3906" si="363">E3843/L3843</f>
        <v>25.647058823529413</v>
      </c>
      <c r="Q3843" s="5" t="str">
        <f t="shared" si="361"/>
        <v>theater</v>
      </c>
      <c r="R3843" s="5" t="str">
        <f t="shared" si="360"/>
        <v>plays</v>
      </c>
      <c r="S3843" s="13">
        <f t="shared" ref="S3843:S3906" si="364">(J3843/86400)+25569+(5/24)</f>
        <v>41780.994062500002</v>
      </c>
      <c r="T3843" s="13">
        <f t="shared" ref="T3843:T3906" si="365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2"/>
        <v>0.21940000000000001</v>
      </c>
      <c r="P3844" s="8">
        <f t="shared" si="363"/>
        <v>47.695652173913047</v>
      </c>
      <c r="Q3844" s="5" t="str">
        <f t="shared" si="361"/>
        <v>theater</v>
      </c>
      <c r="R3844" s="5" t="str">
        <f t="shared" si="360"/>
        <v>plays</v>
      </c>
      <c r="S3844" s="13">
        <f t="shared" si="364"/>
        <v>41740.701990740745</v>
      </c>
      <c r="T3844" s="13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2"/>
        <v>0.21299999999999999</v>
      </c>
      <c r="P3845" s="8">
        <f t="shared" si="363"/>
        <v>56.05263157894737</v>
      </c>
      <c r="Q3845" s="5" t="str">
        <f t="shared" si="361"/>
        <v>theater</v>
      </c>
      <c r="R3845" s="5" t="str">
        <f t="shared" si="360"/>
        <v>plays</v>
      </c>
      <c r="S3845" s="13">
        <f t="shared" si="364"/>
        <v>41766.280833333338</v>
      </c>
      <c r="T3845" s="13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2"/>
        <v>0.41489795918367345</v>
      </c>
      <c r="P3846" s="8">
        <f t="shared" si="363"/>
        <v>81.319999999999993</v>
      </c>
      <c r="Q3846" s="5" t="str">
        <f t="shared" si="361"/>
        <v>theater</v>
      </c>
      <c r="R3846" s="5" t="str">
        <f t="shared" si="360"/>
        <v>plays</v>
      </c>
      <c r="S3846" s="13">
        <f t="shared" si="364"/>
        <v>41766.825625000005</v>
      </c>
      <c r="T3846" s="13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2"/>
        <v>2.1049999999999999E-2</v>
      </c>
      <c r="P3847" s="8">
        <f t="shared" si="363"/>
        <v>70.166666666666671</v>
      </c>
      <c r="Q3847" s="5" t="str">
        <f t="shared" si="361"/>
        <v>theater</v>
      </c>
      <c r="R3847" s="5" t="str">
        <f t="shared" si="360"/>
        <v>plays</v>
      </c>
      <c r="S3847" s="13">
        <f t="shared" si="364"/>
        <v>42248.83534722223</v>
      </c>
      <c r="T3847" s="13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2"/>
        <v>2.7E-2</v>
      </c>
      <c r="P3848" s="8">
        <f t="shared" si="363"/>
        <v>23.625</v>
      </c>
      <c r="Q3848" s="5" t="str">
        <f t="shared" si="361"/>
        <v>theater</v>
      </c>
      <c r="R3848" s="5" t="str">
        <f t="shared" si="360"/>
        <v>plays</v>
      </c>
      <c r="S3848" s="13">
        <f t="shared" si="364"/>
        <v>41885.429884259262</v>
      </c>
      <c r="T3848" s="13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2"/>
        <v>0.16161904761904761</v>
      </c>
      <c r="P3849" s="8">
        <f t="shared" si="363"/>
        <v>188.55555555555554</v>
      </c>
      <c r="Q3849" s="5" t="str">
        <f t="shared" si="361"/>
        <v>theater</v>
      </c>
      <c r="R3849" s="5" t="str">
        <f t="shared" si="360"/>
        <v>plays</v>
      </c>
      <c r="S3849" s="13">
        <f t="shared" si="364"/>
        <v>42159.432766203703</v>
      </c>
      <c r="T3849" s="13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2"/>
        <v>0.16376923076923078</v>
      </c>
      <c r="P3850" s="8">
        <f t="shared" si="363"/>
        <v>49.511627906976742</v>
      </c>
      <c r="Q3850" s="5" t="str">
        <f t="shared" si="361"/>
        <v>theater</v>
      </c>
      <c r="R3850" s="5" t="str">
        <f t="shared" si="360"/>
        <v>plays</v>
      </c>
      <c r="S3850" s="13">
        <f t="shared" si="364"/>
        <v>42266.025335648148</v>
      </c>
      <c r="T3850" s="13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2"/>
        <v>7.0433333333333334E-2</v>
      </c>
      <c r="P3851" s="8">
        <f t="shared" si="363"/>
        <v>75.464285714285708</v>
      </c>
      <c r="Q3851" s="5" t="str">
        <f t="shared" si="361"/>
        <v>theater</v>
      </c>
      <c r="R3851" s="5" t="str">
        <f t="shared" si="360"/>
        <v>plays</v>
      </c>
      <c r="S3851" s="13">
        <f t="shared" si="364"/>
        <v>42136.97550925926</v>
      </c>
      <c r="T3851" s="13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2"/>
        <v>3.7999999999999999E-2</v>
      </c>
      <c r="P3852" s="8">
        <f t="shared" si="363"/>
        <v>9.5</v>
      </c>
      <c r="Q3852" s="5" t="str">
        <f t="shared" si="361"/>
        <v>theater</v>
      </c>
      <c r="R3852" s="5" t="str">
        <f t="shared" ref="R3852:R3915" si="366">RIGHT(N3852,LEN(N3852)-FIND("/",N3852))</f>
        <v>plays</v>
      </c>
      <c r="S3852" s="13">
        <f t="shared" si="364"/>
        <v>41975.332673611112</v>
      </c>
      <c r="T3852" s="13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2"/>
        <v>0.34079999999999999</v>
      </c>
      <c r="P3853" s="8">
        <f t="shared" si="363"/>
        <v>35.5</v>
      </c>
      <c r="Q3853" s="5" t="str">
        <f t="shared" si="361"/>
        <v>theater</v>
      </c>
      <c r="R3853" s="5" t="str">
        <f t="shared" si="366"/>
        <v>plays</v>
      </c>
      <c r="S3853" s="13">
        <f t="shared" si="364"/>
        <v>42172.647905092592</v>
      </c>
      <c r="T3853" s="13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2"/>
        <v>2E-3</v>
      </c>
      <c r="P3854" s="8">
        <f t="shared" si="363"/>
        <v>10</v>
      </c>
      <c r="Q3854" s="5" t="str">
        <f t="shared" si="361"/>
        <v>theater</v>
      </c>
      <c r="R3854" s="5" t="str">
        <f t="shared" si="366"/>
        <v>plays</v>
      </c>
      <c r="S3854" s="13">
        <f t="shared" si="364"/>
        <v>42065.399027777785</v>
      </c>
      <c r="T3854" s="13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2"/>
        <v>2.5999999999999998E-4</v>
      </c>
      <c r="P3855" s="8">
        <f t="shared" si="363"/>
        <v>13</v>
      </c>
      <c r="Q3855" s="5" t="str">
        <f t="shared" si="361"/>
        <v>theater</v>
      </c>
      <c r="R3855" s="5" t="str">
        <f t="shared" si="366"/>
        <v>plays</v>
      </c>
      <c r="S3855" s="13">
        <f t="shared" si="364"/>
        <v>41849.048356481486</v>
      </c>
      <c r="T3855" s="13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2"/>
        <v>0.16254545454545455</v>
      </c>
      <c r="P3856" s="8">
        <f t="shared" si="363"/>
        <v>89.4</v>
      </c>
      <c r="Q3856" s="5" t="str">
        <f t="shared" si="361"/>
        <v>theater</v>
      </c>
      <c r="R3856" s="5" t="str">
        <f t="shared" si="366"/>
        <v>plays</v>
      </c>
      <c r="S3856" s="13">
        <f t="shared" si="364"/>
        <v>42104.093263888892</v>
      </c>
      <c r="T3856" s="13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2"/>
        <v>2.5000000000000001E-2</v>
      </c>
      <c r="P3857" s="8">
        <f t="shared" si="363"/>
        <v>25</v>
      </c>
      <c r="Q3857" s="5" t="str">
        <f t="shared" si="361"/>
        <v>theater</v>
      </c>
      <c r="R3857" s="5" t="str">
        <f t="shared" si="366"/>
        <v>plays</v>
      </c>
      <c r="S3857" s="13">
        <f t="shared" si="364"/>
        <v>42060.179062500007</v>
      </c>
      <c r="T3857" s="13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2"/>
        <v>2.0000000000000001E-4</v>
      </c>
      <c r="P3858" s="8">
        <f t="shared" si="363"/>
        <v>1</v>
      </c>
      <c r="Q3858" s="5" t="str">
        <f t="shared" si="361"/>
        <v>theater</v>
      </c>
      <c r="R3858" s="5" t="str">
        <f t="shared" si="366"/>
        <v>plays</v>
      </c>
      <c r="S3858" s="13">
        <f t="shared" si="364"/>
        <v>42041.951423611114</v>
      </c>
      <c r="T3858" s="13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2"/>
        <v>5.1999999999999998E-2</v>
      </c>
      <c r="P3859" s="8">
        <f t="shared" si="363"/>
        <v>65</v>
      </c>
      <c r="Q3859" s="5" t="str">
        <f t="shared" si="361"/>
        <v>theater</v>
      </c>
      <c r="R3859" s="5" t="str">
        <f t="shared" si="366"/>
        <v>plays</v>
      </c>
      <c r="S3859" s="13">
        <f t="shared" si="364"/>
        <v>41829.945486111115</v>
      </c>
      <c r="T3859" s="13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2"/>
        <v>0.02</v>
      </c>
      <c r="P3860" s="8">
        <f t="shared" si="363"/>
        <v>10</v>
      </c>
      <c r="Q3860" s="5" t="str">
        <f t="shared" si="361"/>
        <v>theater</v>
      </c>
      <c r="R3860" s="5" t="str">
        <f t="shared" si="366"/>
        <v>plays</v>
      </c>
      <c r="S3860" s="13">
        <f t="shared" si="364"/>
        <v>42128.639398148145</v>
      </c>
      <c r="T3860" s="13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2"/>
        <v>4.0000000000000002E-4</v>
      </c>
      <c r="P3861" s="8">
        <f t="shared" si="363"/>
        <v>1</v>
      </c>
      <c r="Q3861" s="5" t="str">
        <f t="shared" si="361"/>
        <v>theater</v>
      </c>
      <c r="R3861" s="5" t="str">
        <f t="shared" si="366"/>
        <v>plays</v>
      </c>
      <c r="S3861" s="13">
        <f t="shared" si="364"/>
        <v>41790.101932870377</v>
      </c>
      <c r="T3861" s="13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2"/>
        <v>0.17666666666666667</v>
      </c>
      <c r="P3862" s="8">
        <f t="shared" si="363"/>
        <v>81.538461538461533</v>
      </c>
      <c r="Q3862" s="5" t="str">
        <f t="shared" si="361"/>
        <v>theater</v>
      </c>
      <c r="R3862" s="5" t="str">
        <f t="shared" si="366"/>
        <v>plays</v>
      </c>
      <c r="S3862" s="13">
        <f t="shared" si="364"/>
        <v>41833.869328703709</v>
      </c>
      <c r="T3862" s="13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2"/>
        <v>0.05</v>
      </c>
      <c r="P3863" s="8">
        <f t="shared" si="363"/>
        <v>100</v>
      </c>
      <c r="Q3863" s="5" t="str">
        <f t="shared" si="361"/>
        <v>theater</v>
      </c>
      <c r="R3863" s="5" t="str">
        <f t="shared" si="366"/>
        <v>plays</v>
      </c>
      <c r="S3863" s="13">
        <f t="shared" si="364"/>
        <v>41914.798344907409</v>
      </c>
      <c r="T3863" s="13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2"/>
        <v>1.3333333333333334E-4</v>
      </c>
      <c r="P3864" s="8">
        <f t="shared" si="363"/>
        <v>1</v>
      </c>
      <c r="Q3864" s="5" t="str">
        <f t="shared" si="361"/>
        <v>theater</v>
      </c>
      <c r="R3864" s="5" t="str">
        <f t="shared" si="366"/>
        <v>plays</v>
      </c>
      <c r="S3864" s="13">
        <f t="shared" si="364"/>
        <v>42611.469398148147</v>
      </c>
      <c r="T3864" s="13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2"/>
        <v>0</v>
      </c>
      <c r="P3865" s="8" t="e">
        <f t="shared" si="363"/>
        <v>#DIV/0!</v>
      </c>
      <c r="Q3865" s="5" t="str">
        <f t="shared" si="361"/>
        <v>theater</v>
      </c>
      <c r="R3865" s="5" t="str">
        <f t="shared" si="366"/>
        <v>plays</v>
      </c>
      <c r="S3865" s="13">
        <f t="shared" si="364"/>
        <v>42253.841493055559</v>
      </c>
      <c r="T3865" s="13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2"/>
        <v>1.2E-2</v>
      </c>
      <c r="P3866" s="8">
        <f t="shared" si="363"/>
        <v>20</v>
      </c>
      <c r="Q3866" s="5" t="str">
        <f t="shared" si="361"/>
        <v>theater</v>
      </c>
      <c r="R3866" s="5" t="str">
        <f t="shared" si="366"/>
        <v>plays</v>
      </c>
      <c r="S3866" s="13">
        <f t="shared" si="364"/>
        <v>42296.100162037044</v>
      </c>
      <c r="T3866" s="13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2"/>
        <v>0.26937422295897223</v>
      </c>
      <c r="P3867" s="8">
        <f t="shared" si="363"/>
        <v>46.428571428571431</v>
      </c>
      <c r="Q3867" s="5" t="str">
        <f t="shared" si="361"/>
        <v>theater</v>
      </c>
      <c r="R3867" s="5" t="str">
        <f t="shared" si="366"/>
        <v>plays</v>
      </c>
      <c r="S3867" s="13">
        <f t="shared" si="364"/>
        <v>41841.859930555562</v>
      </c>
      <c r="T3867" s="13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2"/>
        <v>5.4999999999999997E-3</v>
      </c>
      <c r="P3868" s="8">
        <f t="shared" si="363"/>
        <v>5.5</v>
      </c>
      <c r="Q3868" s="5" t="str">
        <f t="shared" si="361"/>
        <v>theater</v>
      </c>
      <c r="R3868" s="5" t="str">
        <f t="shared" si="366"/>
        <v>plays</v>
      </c>
      <c r="S3868" s="13">
        <f t="shared" si="364"/>
        <v>42403.155335648153</v>
      </c>
      <c r="T3868" s="13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2"/>
        <v>0.1255</v>
      </c>
      <c r="P3869" s="8">
        <f t="shared" si="363"/>
        <v>50.2</v>
      </c>
      <c r="Q3869" s="5" t="str">
        <f t="shared" si="361"/>
        <v>theater</v>
      </c>
      <c r="R3869" s="5" t="str">
        <f t="shared" si="366"/>
        <v>plays</v>
      </c>
      <c r="S3869" s="13">
        <f t="shared" si="364"/>
        <v>42510.022442129637</v>
      </c>
      <c r="T3869" s="13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2"/>
        <v>2E-3</v>
      </c>
      <c r="P3870" s="8">
        <f t="shared" si="363"/>
        <v>10</v>
      </c>
      <c r="Q3870" s="5" t="str">
        <f t="shared" si="361"/>
        <v>theater</v>
      </c>
      <c r="R3870" s="5" t="str">
        <f t="shared" si="366"/>
        <v>musical</v>
      </c>
      <c r="S3870" s="13">
        <f t="shared" si="364"/>
        <v>41865.868113425931</v>
      </c>
      <c r="T3870" s="13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2"/>
        <v>3.44748684310884E-2</v>
      </c>
      <c r="P3871" s="8">
        <f t="shared" si="363"/>
        <v>30.133333333333333</v>
      </c>
      <c r="Q3871" s="5" t="str">
        <f t="shared" si="361"/>
        <v>theater</v>
      </c>
      <c r="R3871" s="5" t="str">
        <f t="shared" si="366"/>
        <v>musical</v>
      </c>
      <c r="S3871" s="13">
        <f t="shared" si="364"/>
        <v>42047.93277777778</v>
      </c>
      <c r="T3871" s="13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2"/>
        <v>0.15</v>
      </c>
      <c r="P3872" s="8">
        <f t="shared" si="363"/>
        <v>150</v>
      </c>
      <c r="Q3872" s="5" t="str">
        <f t="shared" si="361"/>
        <v>theater</v>
      </c>
      <c r="R3872" s="5" t="str">
        <f t="shared" si="366"/>
        <v>musical</v>
      </c>
      <c r="S3872" s="13">
        <f t="shared" si="364"/>
        <v>41793.380532407413</v>
      </c>
      <c r="T3872" s="13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2"/>
        <v>2.6666666666666668E-2</v>
      </c>
      <c r="P3873" s="8">
        <f t="shared" si="363"/>
        <v>13.333333333333334</v>
      </c>
      <c r="Q3873" s="5" t="str">
        <f t="shared" si="361"/>
        <v>theater</v>
      </c>
      <c r="R3873" s="5" t="str">
        <f t="shared" si="366"/>
        <v>musical</v>
      </c>
      <c r="S3873" s="13">
        <f t="shared" si="364"/>
        <v>42763.989004629628</v>
      </c>
      <c r="T3873" s="13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2"/>
        <v>0</v>
      </c>
      <c r="P3874" s="8" t="e">
        <f t="shared" si="363"/>
        <v>#DIV/0!</v>
      </c>
      <c r="Q3874" s="5" t="str">
        <f t="shared" si="361"/>
        <v>theater</v>
      </c>
      <c r="R3874" s="5" t="str">
        <f t="shared" si="366"/>
        <v>musical</v>
      </c>
      <c r="S3874" s="13">
        <f t="shared" si="364"/>
        <v>42180.354120370372</v>
      </c>
      <c r="T3874" s="13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2"/>
        <v>0</v>
      </c>
      <c r="P3875" s="8" t="e">
        <f t="shared" si="363"/>
        <v>#DIV/0!</v>
      </c>
      <c r="Q3875" s="5" t="str">
        <f t="shared" si="361"/>
        <v>theater</v>
      </c>
      <c r="R3875" s="5" t="str">
        <f t="shared" si="366"/>
        <v>musical</v>
      </c>
      <c r="S3875" s="13">
        <f t="shared" si="364"/>
        <v>42255.904340277782</v>
      </c>
      <c r="T3875" s="13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2"/>
        <v>0</v>
      </c>
      <c r="P3876" s="8" t="e">
        <f t="shared" si="363"/>
        <v>#DIV/0!</v>
      </c>
      <c r="Q3876" s="5" t="str">
        <f t="shared" si="361"/>
        <v>theater</v>
      </c>
      <c r="R3876" s="5" t="str">
        <f t="shared" si="366"/>
        <v>musical</v>
      </c>
      <c r="S3876" s="13">
        <f t="shared" si="364"/>
        <v>42007.224791666667</v>
      </c>
      <c r="T3876" s="13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2"/>
        <v>0</v>
      </c>
      <c r="P3877" s="8" t="e">
        <f t="shared" si="363"/>
        <v>#DIV/0!</v>
      </c>
      <c r="Q3877" s="5" t="str">
        <f t="shared" si="361"/>
        <v>theater</v>
      </c>
      <c r="R3877" s="5" t="str">
        <f t="shared" si="366"/>
        <v>musical</v>
      </c>
      <c r="S3877" s="13">
        <f t="shared" si="364"/>
        <v>42615.555150462962</v>
      </c>
      <c r="T3877" s="13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2"/>
        <v>0.52794871794871789</v>
      </c>
      <c r="P3878" s="8">
        <f t="shared" si="363"/>
        <v>44.760869565217391</v>
      </c>
      <c r="Q3878" s="5" t="str">
        <f t="shared" si="361"/>
        <v>theater</v>
      </c>
      <c r="R3878" s="5" t="str">
        <f t="shared" si="366"/>
        <v>musical</v>
      </c>
      <c r="S3878" s="13">
        <f t="shared" si="364"/>
        <v>42372.832500000004</v>
      </c>
      <c r="T3878" s="13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2"/>
        <v>4.9639999999999997E-2</v>
      </c>
      <c r="P3879" s="8">
        <f t="shared" si="363"/>
        <v>88.642857142857139</v>
      </c>
      <c r="Q3879" s="5" t="str">
        <f t="shared" si="361"/>
        <v>theater</v>
      </c>
      <c r="R3879" s="5" t="str">
        <f t="shared" si="366"/>
        <v>musical</v>
      </c>
      <c r="S3879" s="13">
        <f t="shared" si="364"/>
        <v>42682.886018518526</v>
      </c>
      <c r="T3879" s="13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2"/>
        <v>5.5555555555555556E-4</v>
      </c>
      <c r="P3880" s="8">
        <f t="shared" si="363"/>
        <v>10</v>
      </c>
      <c r="Q3880" s="5" t="str">
        <f t="shared" si="361"/>
        <v>theater</v>
      </c>
      <c r="R3880" s="5" t="str">
        <f t="shared" si="366"/>
        <v>musical</v>
      </c>
      <c r="S3880" s="13">
        <f t="shared" si="364"/>
        <v>42155.02715277778</v>
      </c>
      <c r="T3880" s="13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2"/>
        <v>0</v>
      </c>
      <c r="P3881" s="8" t="e">
        <f t="shared" si="363"/>
        <v>#DIV/0!</v>
      </c>
      <c r="Q3881" s="5" t="str">
        <f t="shared" si="361"/>
        <v>theater</v>
      </c>
      <c r="R3881" s="5" t="str">
        <f t="shared" si="366"/>
        <v>musical</v>
      </c>
      <c r="S3881" s="13">
        <f t="shared" si="364"/>
        <v>42000.069398148153</v>
      </c>
      <c r="T3881" s="13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2"/>
        <v>0.13066666666666665</v>
      </c>
      <c r="P3882" s="8">
        <f t="shared" si="363"/>
        <v>57.647058823529413</v>
      </c>
      <c r="Q3882" s="5" t="str">
        <f t="shared" si="361"/>
        <v>theater</v>
      </c>
      <c r="R3882" s="5" t="str">
        <f t="shared" si="366"/>
        <v>musical</v>
      </c>
      <c r="S3882" s="13">
        <f t="shared" si="364"/>
        <v>41816.023379629631</v>
      </c>
      <c r="T3882" s="13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2"/>
        <v>0.05</v>
      </c>
      <c r="P3883" s="8">
        <f t="shared" si="363"/>
        <v>25</v>
      </c>
      <c r="Q3883" s="5" t="str">
        <f t="shared" si="361"/>
        <v>theater</v>
      </c>
      <c r="R3883" s="5" t="str">
        <f t="shared" si="366"/>
        <v>musical</v>
      </c>
      <c r="S3883" s="13">
        <f t="shared" si="364"/>
        <v>42756.226840277777</v>
      </c>
      <c r="T3883" s="13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2"/>
        <v>0</v>
      </c>
      <c r="P3884" s="8" t="e">
        <f t="shared" si="363"/>
        <v>#DIV/0!</v>
      </c>
      <c r="Q3884" s="5" t="str">
        <f t="shared" si="361"/>
        <v>theater</v>
      </c>
      <c r="R3884" s="5" t="str">
        <f t="shared" si="366"/>
        <v>musical</v>
      </c>
      <c r="S3884" s="13">
        <f t="shared" si="364"/>
        <v>42374.191782407412</v>
      </c>
      <c r="T3884" s="13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2"/>
        <v>0</v>
      </c>
      <c r="P3885" s="8" t="e">
        <f t="shared" si="363"/>
        <v>#DIV/0!</v>
      </c>
      <c r="Q3885" s="5" t="str">
        <f t="shared" si="361"/>
        <v>theater</v>
      </c>
      <c r="R3885" s="5" t="str">
        <f t="shared" si="366"/>
        <v>musical</v>
      </c>
      <c r="S3885" s="13">
        <f t="shared" si="364"/>
        <v>41854.810983796298</v>
      </c>
      <c r="T3885" s="13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2"/>
        <v>0</v>
      </c>
      <c r="P3886" s="8" t="e">
        <f t="shared" si="363"/>
        <v>#DIV/0!</v>
      </c>
      <c r="Q3886" s="5" t="str">
        <f t="shared" si="361"/>
        <v>theater</v>
      </c>
      <c r="R3886" s="5" t="str">
        <f t="shared" si="366"/>
        <v>musical</v>
      </c>
      <c r="S3886" s="13">
        <f t="shared" si="364"/>
        <v>42065.999907407408</v>
      </c>
      <c r="T3886" s="13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2"/>
        <v>0</v>
      </c>
      <c r="P3887" s="8" t="e">
        <f t="shared" si="363"/>
        <v>#DIV/0!</v>
      </c>
      <c r="Q3887" s="5" t="str">
        <f t="shared" si="361"/>
        <v>theater</v>
      </c>
      <c r="R3887" s="5" t="str">
        <f t="shared" si="366"/>
        <v>musical</v>
      </c>
      <c r="S3887" s="13">
        <f t="shared" si="364"/>
        <v>42470.159618055557</v>
      </c>
      <c r="T3887" s="13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2"/>
        <v>0</v>
      </c>
      <c r="P3888" s="8" t="e">
        <f t="shared" si="363"/>
        <v>#DIV/0!</v>
      </c>
      <c r="Q3888" s="5" t="str">
        <f t="shared" si="361"/>
        <v>theater</v>
      </c>
      <c r="R3888" s="5" t="str">
        <f t="shared" si="366"/>
        <v>musical</v>
      </c>
      <c r="S3888" s="13">
        <f t="shared" si="364"/>
        <v>41954.436365740745</v>
      </c>
      <c r="T3888" s="13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2"/>
        <v>1.7500000000000002E-2</v>
      </c>
      <c r="P3889" s="8">
        <f t="shared" si="363"/>
        <v>17.5</v>
      </c>
      <c r="Q3889" s="5" t="str">
        <f t="shared" si="361"/>
        <v>theater</v>
      </c>
      <c r="R3889" s="5" t="str">
        <f t="shared" si="366"/>
        <v>musical</v>
      </c>
      <c r="S3889" s="13">
        <f t="shared" si="364"/>
        <v>42080.066307870373</v>
      </c>
      <c r="T3889" s="13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2"/>
        <v>0.27100000000000002</v>
      </c>
      <c r="P3890" s="8">
        <f t="shared" si="363"/>
        <v>38.714285714285715</v>
      </c>
      <c r="Q3890" s="5" t="str">
        <f t="shared" ref="Q3890:Q3953" si="367">LEFT(N3890,FIND("/",N3890)-1)</f>
        <v>theater</v>
      </c>
      <c r="R3890" s="5" t="str">
        <f t="shared" si="366"/>
        <v>plays</v>
      </c>
      <c r="S3890" s="13">
        <f t="shared" si="364"/>
        <v>42762.754143518519</v>
      </c>
      <c r="T3890" s="13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2"/>
        <v>1.4749999999999999E-2</v>
      </c>
      <c r="P3891" s="8">
        <f t="shared" si="363"/>
        <v>13.111111111111111</v>
      </c>
      <c r="Q3891" s="5" t="str">
        <f t="shared" si="367"/>
        <v>theater</v>
      </c>
      <c r="R3891" s="5" t="str">
        <f t="shared" si="366"/>
        <v>plays</v>
      </c>
      <c r="S3891" s="13">
        <f t="shared" si="364"/>
        <v>41977.213310185187</v>
      </c>
      <c r="T3891" s="13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2"/>
        <v>0.16826666666666668</v>
      </c>
      <c r="P3892" s="8">
        <f t="shared" si="363"/>
        <v>315.5</v>
      </c>
      <c r="Q3892" s="5" t="str">
        <f t="shared" si="367"/>
        <v>theater</v>
      </c>
      <c r="R3892" s="5" t="str">
        <f t="shared" si="366"/>
        <v>plays</v>
      </c>
      <c r="S3892" s="13">
        <f t="shared" si="364"/>
        <v>42171.966944444452</v>
      </c>
      <c r="T3892" s="13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2"/>
        <v>0.32500000000000001</v>
      </c>
      <c r="P3893" s="8">
        <f t="shared" si="363"/>
        <v>37.142857142857146</v>
      </c>
      <c r="Q3893" s="5" t="str">
        <f t="shared" si="367"/>
        <v>theater</v>
      </c>
      <c r="R3893" s="5" t="str">
        <f t="shared" si="366"/>
        <v>plays</v>
      </c>
      <c r="S3893" s="13">
        <f t="shared" si="364"/>
        <v>42056.340787037036</v>
      </c>
      <c r="T3893" s="13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2"/>
        <v>0</v>
      </c>
      <c r="P3894" s="8" t="e">
        <f t="shared" si="363"/>
        <v>#DIV/0!</v>
      </c>
      <c r="Q3894" s="5" t="str">
        <f t="shared" si="367"/>
        <v>theater</v>
      </c>
      <c r="R3894" s="5" t="str">
        <f t="shared" si="366"/>
        <v>plays</v>
      </c>
      <c r="S3894" s="13">
        <f t="shared" si="364"/>
        <v>41867.860613425924</v>
      </c>
      <c r="T3894" s="13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2"/>
        <v>0.2155</v>
      </c>
      <c r="P3895" s="8">
        <f t="shared" si="363"/>
        <v>128.27380952380952</v>
      </c>
      <c r="Q3895" s="5" t="str">
        <f t="shared" si="367"/>
        <v>theater</v>
      </c>
      <c r="R3895" s="5" t="str">
        <f t="shared" si="366"/>
        <v>plays</v>
      </c>
      <c r="S3895" s="13">
        <f t="shared" si="364"/>
        <v>41779.866203703707</v>
      </c>
      <c r="T3895" s="13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2"/>
        <v>3.4666666666666665E-2</v>
      </c>
      <c r="P3896" s="8">
        <f t="shared" si="363"/>
        <v>47.272727272727273</v>
      </c>
      <c r="Q3896" s="5" t="str">
        <f t="shared" si="367"/>
        <v>theater</v>
      </c>
      <c r="R3896" s="5" t="str">
        <f t="shared" si="366"/>
        <v>plays</v>
      </c>
      <c r="S3896" s="13">
        <f t="shared" si="364"/>
        <v>42680.166805555556</v>
      </c>
      <c r="T3896" s="13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2"/>
        <v>0.05</v>
      </c>
      <c r="P3897" s="8">
        <f t="shared" si="363"/>
        <v>50</v>
      </c>
      <c r="Q3897" s="5" t="str">
        <f t="shared" si="367"/>
        <v>theater</v>
      </c>
      <c r="R3897" s="5" t="str">
        <f t="shared" si="366"/>
        <v>plays</v>
      </c>
      <c r="S3897" s="13">
        <f t="shared" si="364"/>
        <v>42032.458541666674</v>
      </c>
      <c r="T3897" s="13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2"/>
        <v>0.10625</v>
      </c>
      <c r="P3898" s="8">
        <f t="shared" si="363"/>
        <v>42.5</v>
      </c>
      <c r="Q3898" s="5" t="str">
        <f t="shared" si="367"/>
        <v>theater</v>
      </c>
      <c r="R3898" s="5" t="str">
        <f t="shared" si="366"/>
        <v>plays</v>
      </c>
      <c r="S3898" s="13">
        <f t="shared" si="364"/>
        <v>41793.40020833334</v>
      </c>
      <c r="T3898" s="13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2"/>
        <v>0.17599999999999999</v>
      </c>
      <c r="P3899" s="8">
        <f t="shared" si="363"/>
        <v>44</v>
      </c>
      <c r="Q3899" s="5" t="str">
        <f t="shared" si="367"/>
        <v>theater</v>
      </c>
      <c r="R3899" s="5" t="str">
        <f t="shared" si="366"/>
        <v>plays</v>
      </c>
      <c r="S3899" s="13">
        <f t="shared" si="364"/>
        <v>41983.081979166665</v>
      </c>
      <c r="T3899" s="13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2"/>
        <v>0.3256</v>
      </c>
      <c r="P3900" s="8">
        <f t="shared" si="363"/>
        <v>50.875</v>
      </c>
      <c r="Q3900" s="5" t="str">
        <f t="shared" si="367"/>
        <v>theater</v>
      </c>
      <c r="R3900" s="5" t="str">
        <f t="shared" si="366"/>
        <v>plays</v>
      </c>
      <c r="S3900" s="13">
        <f t="shared" si="364"/>
        <v>42193.690625000003</v>
      </c>
      <c r="T3900" s="13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2"/>
        <v>1.2500000000000001E-2</v>
      </c>
      <c r="P3901" s="8">
        <f t="shared" si="363"/>
        <v>62.5</v>
      </c>
      <c r="Q3901" s="5" t="str">
        <f t="shared" si="367"/>
        <v>theater</v>
      </c>
      <c r="R3901" s="5" t="str">
        <f t="shared" si="366"/>
        <v>plays</v>
      </c>
      <c r="S3901" s="13">
        <f t="shared" si="364"/>
        <v>41843.983344907414</v>
      </c>
      <c r="T3901" s="13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2"/>
        <v>5.3999999999999999E-2</v>
      </c>
      <c r="P3902" s="8">
        <f t="shared" si="363"/>
        <v>27</v>
      </c>
      <c r="Q3902" s="5" t="str">
        <f t="shared" si="367"/>
        <v>theater</v>
      </c>
      <c r="R3902" s="5" t="str">
        <f t="shared" si="366"/>
        <v>plays</v>
      </c>
      <c r="S3902" s="13">
        <f t="shared" si="364"/>
        <v>42136.300821759265</v>
      </c>
      <c r="T3902" s="13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2"/>
        <v>8.3333333333333332E-3</v>
      </c>
      <c r="P3903" s="8">
        <f t="shared" si="363"/>
        <v>25</v>
      </c>
      <c r="Q3903" s="5" t="str">
        <f t="shared" si="367"/>
        <v>theater</v>
      </c>
      <c r="R3903" s="5" t="str">
        <f t="shared" si="366"/>
        <v>plays</v>
      </c>
      <c r="S3903" s="13">
        <f t="shared" si="364"/>
        <v>42318.034710648149</v>
      </c>
      <c r="T3903" s="13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2"/>
        <v>0.48833333333333334</v>
      </c>
      <c r="P3904" s="8">
        <f t="shared" si="363"/>
        <v>47.258064516129032</v>
      </c>
      <c r="Q3904" s="5" t="str">
        <f t="shared" si="367"/>
        <v>theater</v>
      </c>
      <c r="R3904" s="5" t="str">
        <f t="shared" si="366"/>
        <v>plays</v>
      </c>
      <c r="S3904" s="13">
        <f t="shared" si="364"/>
        <v>42663.676412037043</v>
      </c>
      <c r="T3904" s="13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2"/>
        <v>0</v>
      </c>
      <c r="P3905" s="8" t="e">
        <f t="shared" si="363"/>
        <v>#DIV/0!</v>
      </c>
      <c r="Q3905" s="5" t="str">
        <f t="shared" si="367"/>
        <v>theater</v>
      </c>
      <c r="R3905" s="5" t="str">
        <f t="shared" si="366"/>
        <v>plays</v>
      </c>
      <c r="S3905" s="13">
        <f t="shared" si="364"/>
        <v>42186.219502314816</v>
      </c>
      <c r="T3905" s="13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2"/>
        <v>2.9999999999999997E-4</v>
      </c>
      <c r="P3906" s="8">
        <f t="shared" si="363"/>
        <v>1.5</v>
      </c>
      <c r="Q3906" s="5" t="str">
        <f t="shared" si="367"/>
        <v>theater</v>
      </c>
      <c r="R3906" s="5" t="str">
        <f t="shared" si="366"/>
        <v>plays</v>
      </c>
      <c r="S3906" s="13">
        <f t="shared" si="364"/>
        <v>42095.437500000007</v>
      </c>
      <c r="T3906" s="13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8">E3907/D3907</f>
        <v>0.11533333333333333</v>
      </c>
      <c r="P3907" s="8">
        <f t="shared" ref="P3907:P3970" si="369">E3907/L3907</f>
        <v>24.714285714285715</v>
      </c>
      <c r="Q3907" s="5" t="str">
        <f t="shared" si="367"/>
        <v>theater</v>
      </c>
      <c r="R3907" s="5" t="str">
        <f t="shared" si="366"/>
        <v>plays</v>
      </c>
      <c r="S3907" s="13">
        <f t="shared" ref="S3907:S3970" si="370">(J3907/86400)+25569+(5/24)</f>
        <v>42124.83221064815</v>
      </c>
      <c r="T3907" s="13">
        <f t="shared" ref="T3907:T3970" si="37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8"/>
        <v>0.67333333333333334</v>
      </c>
      <c r="P3908" s="8">
        <f t="shared" si="369"/>
        <v>63.125</v>
      </c>
      <c r="Q3908" s="5" t="str">
        <f t="shared" si="367"/>
        <v>theater</v>
      </c>
      <c r="R3908" s="5" t="str">
        <f t="shared" si="366"/>
        <v>plays</v>
      </c>
      <c r="S3908" s="13">
        <f t="shared" si="370"/>
        <v>42144.126076388893</v>
      </c>
      <c r="T3908" s="13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8"/>
        <v>0.153</v>
      </c>
      <c r="P3909" s="8">
        <f t="shared" si="369"/>
        <v>38.25</v>
      </c>
      <c r="Q3909" s="5" t="str">
        <f t="shared" si="367"/>
        <v>theater</v>
      </c>
      <c r="R3909" s="5" t="str">
        <f t="shared" si="366"/>
        <v>plays</v>
      </c>
      <c r="S3909" s="13">
        <f t="shared" si="370"/>
        <v>41907.027847222227</v>
      </c>
      <c r="T3909" s="13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8"/>
        <v>8.666666666666667E-2</v>
      </c>
      <c r="P3910" s="8">
        <f t="shared" si="369"/>
        <v>16.25</v>
      </c>
      <c r="Q3910" s="5" t="str">
        <f t="shared" si="367"/>
        <v>theater</v>
      </c>
      <c r="R3910" s="5" t="str">
        <f t="shared" si="366"/>
        <v>plays</v>
      </c>
      <c r="S3910" s="13">
        <f t="shared" si="370"/>
        <v>41834.343703703707</v>
      </c>
      <c r="T3910" s="13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8"/>
        <v>2.2499999999999998E-3</v>
      </c>
      <c r="P3911" s="8">
        <f t="shared" si="369"/>
        <v>33.75</v>
      </c>
      <c r="Q3911" s="5" t="str">
        <f t="shared" si="367"/>
        <v>theater</v>
      </c>
      <c r="R3911" s="5" t="str">
        <f t="shared" si="366"/>
        <v>plays</v>
      </c>
      <c r="S3911" s="13">
        <f t="shared" si="370"/>
        <v>41863.567615740743</v>
      </c>
      <c r="T3911" s="13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8"/>
        <v>3.0833333333333334E-2</v>
      </c>
      <c r="P3912" s="8">
        <f t="shared" si="369"/>
        <v>61.666666666666664</v>
      </c>
      <c r="Q3912" s="5" t="str">
        <f t="shared" si="367"/>
        <v>theater</v>
      </c>
      <c r="R3912" s="5" t="str">
        <f t="shared" si="366"/>
        <v>plays</v>
      </c>
      <c r="S3912" s="13">
        <f t="shared" si="370"/>
        <v>42224.965243055558</v>
      </c>
      <c r="T3912" s="13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8"/>
        <v>0.37412499999999999</v>
      </c>
      <c r="P3913" s="8">
        <f t="shared" si="369"/>
        <v>83.138888888888886</v>
      </c>
      <c r="Q3913" s="5" t="str">
        <f t="shared" si="367"/>
        <v>theater</v>
      </c>
      <c r="R3913" s="5" t="str">
        <f t="shared" si="366"/>
        <v>plays</v>
      </c>
      <c r="S3913" s="13">
        <f t="shared" si="370"/>
        <v>41940.020567129635</v>
      </c>
      <c r="T3913" s="13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8"/>
        <v>6.666666666666667E-5</v>
      </c>
      <c r="P3914" s="8">
        <f t="shared" si="369"/>
        <v>1</v>
      </c>
      <c r="Q3914" s="5" t="str">
        <f t="shared" si="367"/>
        <v>theater</v>
      </c>
      <c r="R3914" s="5" t="str">
        <f t="shared" si="366"/>
        <v>plays</v>
      </c>
      <c r="S3914" s="13">
        <f t="shared" si="370"/>
        <v>42059.478356481479</v>
      </c>
      <c r="T3914" s="13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8"/>
        <v>0.1</v>
      </c>
      <c r="P3915" s="8">
        <f t="shared" si="369"/>
        <v>142.85714285714286</v>
      </c>
      <c r="Q3915" s="5" t="str">
        <f t="shared" si="367"/>
        <v>theater</v>
      </c>
      <c r="R3915" s="5" t="str">
        <f t="shared" si="366"/>
        <v>plays</v>
      </c>
      <c r="S3915" s="13">
        <f t="shared" si="370"/>
        <v>42308.419548611113</v>
      </c>
      <c r="T3915" s="13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8"/>
        <v>0.36359999999999998</v>
      </c>
      <c r="P3916" s="8">
        <f t="shared" si="369"/>
        <v>33.666666666666664</v>
      </c>
      <c r="Q3916" s="5" t="str">
        <f t="shared" si="367"/>
        <v>theater</v>
      </c>
      <c r="R3916" s="5" t="str">
        <f t="shared" ref="R3916:R3979" si="372">RIGHT(N3916,LEN(N3916)-FIND("/",N3916))</f>
        <v>plays</v>
      </c>
      <c r="S3916" s="13">
        <f t="shared" si="370"/>
        <v>42115.027268518526</v>
      </c>
      <c r="T3916" s="13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8"/>
        <v>3.3333333333333335E-3</v>
      </c>
      <c r="P3917" s="8">
        <f t="shared" si="369"/>
        <v>5</v>
      </c>
      <c r="Q3917" s="5" t="str">
        <f t="shared" si="367"/>
        <v>theater</v>
      </c>
      <c r="R3917" s="5" t="str">
        <f t="shared" si="372"/>
        <v>plays</v>
      </c>
      <c r="S3917" s="13">
        <f t="shared" si="370"/>
        <v>42493.193391203706</v>
      </c>
      <c r="T3917" s="13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8"/>
        <v>0</v>
      </c>
      <c r="P3918" s="8" t="e">
        <f t="shared" si="369"/>
        <v>#DIV/0!</v>
      </c>
      <c r="Q3918" s="5" t="str">
        <f t="shared" si="367"/>
        <v>theater</v>
      </c>
      <c r="R3918" s="5" t="str">
        <f t="shared" si="372"/>
        <v>plays</v>
      </c>
      <c r="S3918" s="13">
        <f t="shared" si="370"/>
        <v>42494.68</v>
      </c>
      <c r="T3918" s="13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8"/>
        <v>2.8571428571428571E-3</v>
      </c>
      <c r="P3919" s="8">
        <f t="shared" si="369"/>
        <v>10</v>
      </c>
      <c r="Q3919" s="5" t="str">
        <f t="shared" si="367"/>
        <v>theater</v>
      </c>
      <c r="R3919" s="5" t="str">
        <f t="shared" si="372"/>
        <v>plays</v>
      </c>
      <c r="S3919" s="13">
        <f t="shared" si="370"/>
        <v>41863.735659722224</v>
      </c>
      <c r="T3919" s="13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8"/>
        <v>2E-3</v>
      </c>
      <c r="P3920" s="8">
        <f t="shared" si="369"/>
        <v>40</v>
      </c>
      <c r="Q3920" s="5" t="str">
        <f t="shared" si="367"/>
        <v>theater</v>
      </c>
      <c r="R3920" s="5" t="str">
        <f t="shared" si="372"/>
        <v>plays</v>
      </c>
      <c r="S3920" s="13">
        <f t="shared" si="370"/>
        <v>41843.87295138889</v>
      </c>
      <c r="T3920" s="13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8"/>
        <v>1.7999999999999999E-2</v>
      </c>
      <c r="P3921" s="8">
        <f t="shared" si="369"/>
        <v>30</v>
      </c>
      <c r="Q3921" s="5" t="str">
        <f t="shared" si="367"/>
        <v>theater</v>
      </c>
      <c r="R3921" s="5" t="str">
        <f t="shared" si="372"/>
        <v>plays</v>
      </c>
      <c r="S3921" s="13">
        <f t="shared" si="370"/>
        <v>42358.893206018525</v>
      </c>
      <c r="T3921" s="13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8"/>
        <v>5.3999999999999999E-2</v>
      </c>
      <c r="P3922" s="8">
        <f t="shared" si="369"/>
        <v>45</v>
      </c>
      <c r="Q3922" s="5" t="str">
        <f t="shared" si="367"/>
        <v>theater</v>
      </c>
      <c r="R3922" s="5" t="str">
        <f t="shared" si="372"/>
        <v>plays</v>
      </c>
      <c r="S3922" s="13">
        <f t="shared" si="370"/>
        <v>42657.595601851855</v>
      </c>
      <c r="T3922" s="13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8"/>
        <v>0</v>
      </c>
      <c r="P3923" s="8" t="e">
        <f t="shared" si="369"/>
        <v>#DIV/0!</v>
      </c>
      <c r="Q3923" s="5" t="str">
        <f t="shared" si="367"/>
        <v>theater</v>
      </c>
      <c r="R3923" s="5" t="str">
        <f t="shared" si="372"/>
        <v>plays</v>
      </c>
      <c r="S3923" s="13">
        <f t="shared" si="370"/>
        <v>41926.750636574077</v>
      </c>
      <c r="T3923" s="13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8"/>
        <v>8.1333333333333327E-2</v>
      </c>
      <c r="P3924" s="8">
        <f t="shared" si="369"/>
        <v>10.166666666666666</v>
      </c>
      <c r="Q3924" s="5" t="str">
        <f t="shared" si="367"/>
        <v>theater</v>
      </c>
      <c r="R3924" s="5" t="str">
        <f t="shared" si="372"/>
        <v>plays</v>
      </c>
      <c r="S3924" s="13">
        <f t="shared" si="370"/>
        <v>42020.9769675926</v>
      </c>
      <c r="T3924" s="13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8"/>
        <v>0.12034782608695652</v>
      </c>
      <c r="P3925" s="8">
        <f t="shared" si="369"/>
        <v>81.411764705882348</v>
      </c>
      <c r="Q3925" s="5" t="str">
        <f t="shared" si="367"/>
        <v>theater</v>
      </c>
      <c r="R3925" s="5" t="str">
        <f t="shared" si="372"/>
        <v>plays</v>
      </c>
      <c r="S3925" s="13">
        <f t="shared" si="370"/>
        <v>42076.188321759262</v>
      </c>
      <c r="T3925" s="13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8"/>
        <v>0.15266666666666667</v>
      </c>
      <c r="P3926" s="8">
        <f t="shared" si="369"/>
        <v>57.25</v>
      </c>
      <c r="Q3926" s="5" t="str">
        <f t="shared" si="367"/>
        <v>theater</v>
      </c>
      <c r="R3926" s="5" t="str">
        <f t="shared" si="372"/>
        <v>plays</v>
      </c>
      <c r="S3926" s="13">
        <f t="shared" si="370"/>
        <v>41787.168078703704</v>
      </c>
      <c r="T3926" s="13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8"/>
        <v>0.1</v>
      </c>
      <c r="P3927" s="8">
        <f t="shared" si="369"/>
        <v>5</v>
      </c>
      <c r="Q3927" s="5" t="str">
        <f t="shared" si="367"/>
        <v>theater</v>
      </c>
      <c r="R3927" s="5" t="str">
        <f t="shared" si="372"/>
        <v>plays</v>
      </c>
      <c r="S3927" s="13">
        <f t="shared" si="370"/>
        <v>41821.079155092593</v>
      </c>
      <c r="T3927" s="13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8"/>
        <v>3.0000000000000001E-3</v>
      </c>
      <c r="P3928" s="8">
        <f t="shared" si="369"/>
        <v>15</v>
      </c>
      <c r="Q3928" s="5" t="str">
        <f t="shared" si="367"/>
        <v>theater</v>
      </c>
      <c r="R3928" s="5" t="str">
        <f t="shared" si="372"/>
        <v>plays</v>
      </c>
      <c r="S3928" s="13">
        <f t="shared" si="370"/>
        <v>41970.293379629635</v>
      </c>
      <c r="T3928" s="13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8"/>
        <v>0.01</v>
      </c>
      <c r="P3929" s="8">
        <f t="shared" si="369"/>
        <v>12.5</v>
      </c>
      <c r="Q3929" s="5" t="str">
        <f t="shared" si="367"/>
        <v>theater</v>
      </c>
      <c r="R3929" s="5" t="str">
        <f t="shared" si="372"/>
        <v>plays</v>
      </c>
      <c r="S3929" s="13">
        <f t="shared" si="370"/>
        <v>41830.475740740745</v>
      </c>
      <c r="T3929" s="13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8"/>
        <v>0.13020000000000001</v>
      </c>
      <c r="P3930" s="8">
        <f t="shared" si="369"/>
        <v>93</v>
      </c>
      <c r="Q3930" s="5" t="str">
        <f t="shared" si="367"/>
        <v>theater</v>
      </c>
      <c r="R3930" s="5" t="str">
        <f t="shared" si="372"/>
        <v>plays</v>
      </c>
      <c r="S3930" s="13">
        <f t="shared" si="370"/>
        <v>42265.891516203708</v>
      </c>
      <c r="T3930" s="13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8"/>
        <v>2.265E-2</v>
      </c>
      <c r="P3931" s="8">
        <f t="shared" si="369"/>
        <v>32.357142857142854</v>
      </c>
      <c r="Q3931" s="5" t="str">
        <f t="shared" si="367"/>
        <v>theater</v>
      </c>
      <c r="R3931" s="5" t="str">
        <f t="shared" si="372"/>
        <v>plays</v>
      </c>
      <c r="S3931" s="13">
        <f t="shared" si="370"/>
        <v>42602.035474537035</v>
      </c>
      <c r="T3931" s="13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8"/>
        <v>0</v>
      </c>
      <c r="P3932" s="8" t="e">
        <f t="shared" si="369"/>
        <v>#DIV/0!</v>
      </c>
      <c r="Q3932" s="5" t="str">
        <f t="shared" si="367"/>
        <v>theater</v>
      </c>
      <c r="R3932" s="5" t="str">
        <f t="shared" si="372"/>
        <v>plays</v>
      </c>
      <c r="S3932" s="13">
        <f t="shared" si="370"/>
        <v>42433.547083333331</v>
      </c>
      <c r="T3932" s="13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8"/>
        <v>0</v>
      </c>
      <c r="P3933" s="8" t="e">
        <f t="shared" si="369"/>
        <v>#DIV/0!</v>
      </c>
      <c r="Q3933" s="5" t="str">
        <f t="shared" si="367"/>
        <v>theater</v>
      </c>
      <c r="R3933" s="5" t="str">
        <f t="shared" si="372"/>
        <v>plays</v>
      </c>
      <c r="S3933" s="13">
        <f t="shared" si="370"/>
        <v>42228.360034722224</v>
      </c>
      <c r="T3933" s="13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8"/>
        <v>8.3333333333333331E-5</v>
      </c>
      <c r="P3934" s="8">
        <f t="shared" si="369"/>
        <v>1</v>
      </c>
      <c r="Q3934" s="5" t="str">
        <f t="shared" si="367"/>
        <v>theater</v>
      </c>
      <c r="R3934" s="5" t="str">
        <f t="shared" si="372"/>
        <v>plays</v>
      </c>
      <c r="S3934" s="13">
        <f t="shared" si="370"/>
        <v>42415.376898148148</v>
      </c>
      <c r="T3934" s="13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8"/>
        <v>0.15742857142857142</v>
      </c>
      <c r="P3935" s="8">
        <f t="shared" si="369"/>
        <v>91.833333333333329</v>
      </c>
      <c r="Q3935" s="5" t="str">
        <f t="shared" si="367"/>
        <v>theater</v>
      </c>
      <c r="R3935" s="5" t="str">
        <f t="shared" si="372"/>
        <v>plays</v>
      </c>
      <c r="S3935" s="13">
        <f t="shared" si="370"/>
        <v>42539.17664351852</v>
      </c>
      <c r="T3935" s="13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8"/>
        <v>0.11</v>
      </c>
      <c r="P3936" s="8">
        <f t="shared" si="369"/>
        <v>45.833333333333336</v>
      </c>
      <c r="Q3936" s="5" t="str">
        <f t="shared" si="367"/>
        <v>theater</v>
      </c>
      <c r="R3936" s="5" t="str">
        <f t="shared" si="372"/>
        <v>plays</v>
      </c>
      <c r="S3936" s="13">
        <f t="shared" si="370"/>
        <v>42233.88008101852</v>
      </c>
      <c r="T3936" s="13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8"/>
        <v>0.43833333333333335</v>
      </c>
      <c r="P3937" s="8">
        <f t="shared" si="369"/>
        <v>57.173913043478258</v>
      </c>
      <c r="Q3937" s="5" t="str">
        <f t="shared" si="367"/>
        <v>theater</v>
      </c>
      <c r="R3937" s="5" t="str">
        <f t="shared" si="372"/>
        <v>plays</v>
      </c>
      <c r="S3937" s="13">
        <f t="shared" si="370"/>
        <v>42221.865115740744</v>
      </c>
      <c r="T3937" s="13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8"/>
        <v>0</v>
      </c>
      <c r="P3938" s="8" t="e">
        <f t="shared" si="369"/>
        <v>#DIV/0!</v>
      </c>
      <c r="Q3938" s="5" t="str">
        <f t="shared" si="367"/>
        <v>theater</v>
      </c>
      <c r="R3938" s="5" t="str">
        <f t="shared" si="372"/>
        <v>plays</v>
      </c>
      <c r="S3938" s="13">
        <f t="shared" si="370"/>
        <v>42675.471296296302</v>
      </c>
      <c r="T3938" s="13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8"/>
        <v>0.86135181975736563</v>
      </c>
      <c r="P3939" s="8">
        <f t="shared" si="369"/>
        <v>248.5</v>
      </c>
      <c r="Q3939" s="5" t="str">
        <f t="shared" si="367"/>
        <v>theater</v>
      </c>
      <c r="R3939" s="5" t="str">
        <f t="shared" si="372"/>
        <v>plays</v>
      </c>
      <c r="S3939" s="13">
        <f t="shared" si="370"/>
        <v>42534.839814814819</v>
      </c>
      <c r="T3939" s="13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8"/>
        <v>0.12196620583717357</v>
      </c>
      <c r="P3940" s="8">
        <f t="shared" si="369"/>
        <v>79.400000000000006</v>
      </c>
      <c r="Q3940" s="5" t="str">
        <f t="shared" si="367"/>
        <v>theater</v>
      </c>
      <c r="R3940" s="5" t="str">
        <f t="shared" si="372"/>
        <v>plays</v>
      </c>
      <c r="S3940" s="13">
        <f t="shared" si="370"/>
        <v>42152.114050925928</v>
      </c>
      <c r="T3940" s="13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8"/>
        <v>1E-3</v>
      </c>
      <c r="P3941" s="8">
        <f t="shared" si="369"/>
        <v>5</v>
      </c>
      <c r="Q3941" s="5" t="str">
        <f t="shared" si="367"/>
        <v>theater</v>
      </c>
      <c r="R3941" s="5" t="str">
        <f t="shared" si="372"/>
        <v>plays</v>
      </c>
      <c r="S3941" s="13">
        <f t="shared" si="370"/>
        <v>41915.608553240745</v>
      </c>
      <c r="T3941" s="13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8"/>
        <v>2.2000000000000001E-3</v>
      </c>
      <c r="P3942" s="8">
        <f t="shared" si="369"/>
        <v>5.5</v>
      </c>
      <c r="Q3942" s="5" t="str">
        <f t="shared" si="367"/>
        <v>theater</v>
      </c>
      <c r="R3942" s="5" t="str">
        <f t="shared" si="372"/>
        <v>plays</v>
      </c>
      <c r="S3942" s="13">
        <f t="shared" si="370"/>
        <v>41961.700821759259</v>
      </c>
      <c r="T3942" s="13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8"/>
        <v>9.0909090909090905E-3</v>
      </c>
      <c r="P3943" s="8">
        <f t="shared" si="369"/>
        <v>25</v>
      </c>
      <c r="Q3943" s="5" t="str">
        <f t="shared" si="367"/>
        <v>theater</v>
      </c>
      <c r="R3943" s="5" t="str">
        <f t="shared" si="372"/>
        <v>plays</v>
      </c>
      <c r="S3943" s="13">
        <f t="shared" si="370"/>
        <v>41940.795567129629</v>
      </c>
      <c r="T3943" s="13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8"/>
        <v>0</v>
      </c>
      <c r="P3944" s="8" t="e">
        <f t="shared" si="369"/>
        <v>#DIV/0!</v>
      </c>
      <c r="Q3944" s="5" t="str">
        <f t="shared" si="367"/>
        <v>theater</v>
      </c>
      <c r="R3944" s="5" t="str">
        <f t="shared" si="372"/>
        <v>plays</v>
      </c>
      <c r="S3944" s="13">
        <f t="shared" si="370"/>
        <v>42112.112430555557</v>
      </c>
      <c r="T3944" s="13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8"/>
        <v>0.35639999999999999</v>
      </c>
      <c r="P3945" s="8">
        <f t="shared" si="369"/>
        <v>137.07692307692307</v>
      </c>
      <c r="Q3945" s="5" t="str">
        <f t="shared" si="367"/>
        <v>theater</v>
      </c>
      <c r="R3945" s="5" t="str">
        <f t="shared" si="372"/>
        <v>plays</v>
      </c>
      <c r="S3945" s="13">
        <f t="shared" si="370"/>
        <v>42279.986898148149</v>
      </c>
      <c r="T3945" s="13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8"/>
        <v>0</v>
      </c>
      <c r="P3946" s="8" t="e">
        <f t="shared" si="369"/>
        <v>#DIV/0!</v>
      </c>
      <c r="Q3946" s="5" t="str">
        <f t="shared" si="367"/>
        <v>theater</v>
      </c>
      <c r="R3946" s="5" t="str">
        <f t="shared" si="372"/>
        <v>plays</v>
      </c>
      <c r="S3946" s="13">
        <f t="shared" si="370"/>
        <v>42213.871238425927</v>
      </c>
      <c r="T3946" s="13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8"/>
        <v>2.5000000000000001E-3</v>
      </c>
      <c r="P3947" s="8">
        <f t="shared" si="369"/>
        <v>5</v>
      </c>
      <c r="Q3947" s="5" t="str">
        <f t="shared" si="367"/>
        <v>theater</v>
      </c>
      <c r="R3947" s="5" t="str">
        <f t="shared" si="372"/>
        <v>plays</v>
      </c>
      <c r="S3947" s="13">
        <f t="shared" si="370"/>
        <v>42110.010046296295</v>
      </c>
      <c r="T3947" s="13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8"/>
        <v>3.2500000000000001E-2</v>
      </c>
      <c r="P3948" s="8">
        <f t="shared" si="369"/>
        <v>39</v>
      </c>
      <c r="Q3948" s="5" t="str">
        <f t="shared" si="367"/>
        <v>theater</v>
      </c>
      <c r="R3948" s="5" t="str">
        <f t="shared" si="372"/>
        <v>plays</v>
      </c>
      <c r="S3948" s="13">
        <f t="shared" si="370"/>
        <v>42032.041921296295</v>
      </c>
      <c r="T3948" s="13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8"/>
        <v>3.3666666666666664E-2</v>
      </c>
      <c r="P3949" s="8">
        <f t="shared" si="369"/>
        <v>50.5</v>
      </c>
      <c r="Q3949" s="5" t="str">
        <f t="shared" si="367"/>
        <v>theater</v>
      </c>
      <c r="R3949" s="5" t="str">
        <f t="shared" si="372"/>
        <v>plays</v>
      </c>
      <c r="S3949" s="13">
        <f t="shared" si="370"/>
        <v>42615.351203703707</v>
      </c>
      <c r="T3949" s="13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8"/>
        <v>0</v>
      </c>
      <c r="P3950" s="8" t="e">
        <f t="shared" si="369"/>
        <v>#DIV/0!</v>
      </c>
      <c r="Q3950" s="5" t="str">
        <f t="shared" si="367"/>
        <v>theater</v>
      </c>
      <c r="R3950" s="5" t="str">
        <f t="shared" si="372"/>
        <v>plays</v>
      </c>
      <c r="S3950" s="13">
        <f t="shared" si="370"/>
        <v>41829.533831018525</v>
      </c>
      <c r="T3950" s="13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8"/>
        <v>0.15770000000000001</v>
      </c>
      <c r="P3951" s="8">
        <f t="shared" si="369"/>
        <v>49.28125</v>
      </c>
      <c r="Q3951" s="5" t="str">
        <f t="shared" si="367"/>
        <v>theater</v>
      </c>
      <c r="R3951" s="5" t="str">
        <f t="shared" si="372"/>
        <v>plays</v>
      </c>
      <c r="S3951" s="13">
        <f t="shared" si="370"/>
        <v>42016.328946759262</v>
      </c>
      <c r="T3951" s="13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8"/>
        <v>6.2500000000000003E-3</v>
      </c>
      <c r="P3952" s="8">
        <f t="shared" si="369"/>
        <v>25</v>
      </c>
      <c r="Q3952" s="5" t="str">
        <f t="shared" si="367"/>
        <v>theater</v>
      </c>
      <c r="R3952" s="5" t="str">
        <f t="shared" si="372"/>
        <v>plays</v>
      </c>
      <c r="S3952" s="13">
        <f t="shared" si="370"/>
        <v>42439.91064814815</v>
      </c>
      <c r="T3952" s="13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8"/>
        <v>5.0000000000000004E-6</v>
      </c>
      <c r="P3953" s="8">
        <f t="shared" si="369"/>
        <v>1</v>
      </c>
      <c r="Q3953" s="5" t="str">
        <f t="shared" si="367"/>
        <v>theater</v>
      </c>
      <c r="R3953" s="5" t="str">
        <f t="shared" si="372"/>
        <v>plays</v>
      </c>
      <c r="S3953" s="13">
        <f t="shared" si="370"/>
        <v>42434.034050925933</v>
      </c>
      <c r="T3953" s="13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8"/>
        <v>9.6153846153846159E-4</v>
      </c>
      <c r="P3954" s="8">
        <f t="shared" si="369"/>
        <v>25</v>
      </c>
      <c r="Q3954" s="5" t="str">
        <f t="shared" ref="Q3954:Q4017" si="373">LEFT(N3954,FIND("/",N3954)-1)</f>
        <v>theater</v>
      </c>
      <c r="R3954" s="5" t="str">
        <f t="shared" si="372"/>
        <v>plays</v>
      </c>
      <c r="S3954" s="13">
        <f t="shared" si="370"/>
        <v>42243.998726851853</v>
      </c>
      <c r="T3954" s="13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8"/>
        <v>0</v>
      </c>
      <c r="P3955" s="8" t="e">
        <f t="shared" si="369"/>
        <v>#DIV/0!</v>
      </c>
      <c r="Q3955" s="5" t="str">
        <f t="shared" si="373"/>
        <v>theater</v>
      </c>
      <c r="R3955" s="5" t="str">
        <f t="shared" si="372"/>
        <v>plays</v>
      </c>
      <c r="S3955" s="13">
        <f t="shared" si="370"/>
        <v>42550.256782407414</v>
      </c>
      <c r="T3955" s="13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8"/>
        <v>0</v>
      </c>
      <c r="P3956" s="8" t="e">
        <f t="shared" si="369"/>
        <v>#DIV/0!</v>
      </c>
      <c r="Q3956" s="5" t="str">
        <f t="shared" si="373"/>
        <v>theater</v>
      </c>
      <c r="R3956" s="5" t="str">
        <f t="shared" si="372"/>
        <v>plays</v>
      </c>
      <c r="S3956" s="13">
        <f t="shared" si="370"/>
        <v>41774.859537037039</v>
      </c>
      <c r="T3956" s="13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8"/>
        <v>0.24285714285714285</v>
      </c>
      <c r="P3957" s="8">
        <f t="shared" si="369"/>
        <v>53.125</v>
      </c>
      <c r="Q3957" s="5" t="str">
        <f t="shared" si="373"/>
        <v>theater</v>
      </c>
      <c r="R3957" s="5" t="str">
        <f t="shared" si="372"/>
        <v>plays</v>
      </c>
      <c r="S3957" s="13">
        <f t="shared" si="370"/>
        <v>42307.057187500002</v>
      </c>
      <c r="T3957" s="13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8"/>
        <v>0</v>
      </c>
      <c r="P3958" s="8" t="e">
        <f t="shared" si="369"/>
        <v>#DIV/0!</v>
      </c>
      <c r="Q3958" s="5" t="str">
        <f t="shared" si="373"/>
        <v>theater</v>
      </c>
      <c r="R3958" s="5" t="str">
        <f t="shared" si="372"/>
        <v>plays</v>
      </c>
      <c r="S3958" s="13">
        <f t="shared" si="370"/>
        <v>42458.1403587963</v>
      </c>
      <c r="T3958" s="13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8"/>
        <v>2.5000000000000001E-4</v>
      </c>
      <c r="P3959" s="8">
        <f t="shared" si="369"/>
        <v>7</v>
      </c>
      <c r="Q3959" s="5" t="str">
        <f t="shared" si="373"/>
        <v>theater</v>
      </c>
      <c r="R3959" s="5" t="str">
        <f t="shared" si="372"/>
        <v>plays</v>
      </c>
      <c r="S3959" s="13">
        <f t="shared" si="370"/>
        <v>42514.184652777782</v>
      </c>
      <c r="T3959" s="13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8"/>
        <v>0.32050000000000001</v>
      </c>
      <c r="P3960" s="8">
        <f t="shared" si="369"/>
        <v>40.0625</v>
      </c>
      <c r="Q3960" s="5" t="str">
        <f t="shared" si="373"/>
        <v>theater</v>
      </c>
      <c r="R3960" s="5" t="str">
        <f t="shared" si="372"/>
        <v>plays</v>
      </c>
      <c r="S3960" s="13">
        <f t="shared" si="370"/>
        <v>41817.158703703702</v>
      </c>
      <c r="T3960" s="13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8"/>
        <v>0.24333333333333335</v>
      </c>
      <c r="P3961" s="8">
        <f t="shared" si="369"/>
        <v>24.333333333333332</v>
      </c>
      <c r="Q3961" s="5" t="str">
        <f t="shared" si="373"/>
        <v>theater</v>
      </c>
      <c r="R3961" s="5" t="str">
        <f t="shared" si="372"/>
        <v>plays</v>
      </c>
      <c r="S3961" s="13">
        <f t="shared" si="370"/>
        <v>41880.997175925928</v>
      </c>
      <c r="T3961" s="13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8"/>
        <v>1.4999999999999999E-2</v>
      </c>
      <c r="P3962" s="8">
        <f t="shared" si="369"/>
        <v>11.25</v>
      </c>
      <c r="Q3962" s="5" t="str">
        <f t="shared" si="373"/>
        <v>theater</v>
      </c>
      <c r="R3962" s="5" t="str">
        <f t="shared" si="372"/>
        <v>plays</v>
      </c>
      <c r="S3962" s="13">
        <f t="shared" si="370"/>
        <v>42343.053888888891</v>
      </c>
      <c r="T3962" s="13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8"/>
        <v>4.1999999999999997E-3</v>
      </c>
      <c r="P3963" s="8">
        <f t="shared" si="369"/>
        <v>10.5</v>
      </c>
      <c r="Q3963" s="5" t="str">
        <f t="shared" si="373"/>
        <v>theater</v>
      </c>
      <c r="R3963" s="5" t="str">
        <f t="shared" si="372"/>
        <v>plays</v>
      </c>
      <c r="S3963" s="13">
        <f t="shared" si="370"/>
        <v>41746.099652777782</v>
      </c>
      <c r="T3963" s="13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8"/>
        <v>3.214285714285714E-2</v>
      </c>
      <c r="P3964" s="8">
        <f t="shared" si="369"/>
        <v>15</v>
      </c>
      <c r="Q3964" s="5" t="str">
        <f t="shared" si="373"/>
        <v>theater</v>
      </c>
      <c r="R3964" s="5" t="str">
        <f t="shared" si="372"/>
        <v>plays</v>
      </c>
      <c r="S3964" s="13">
        <f t="shared" si="370"/>
        <v>42311.829791666671</v>
      </c>
      <c r="T3964" s="13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8"/>
        <v>0</v>
      </c>
      <c r="P3965" s="8" t="e">
        <f t="shared" si="369"/>
        <v>#DIV/0!</v>
      </c>
      <c r="Q3965" s="5" t="str">
        <f t="shared" si="373"/>
        <v>theater</v>
      </c>
      <c r="R3965" s="5" t="str">
        <f t="shared" si="372"/>
        <v>plays</v>
      </c>
      <c r="S3965" s="13">
        <f t="shared" si="370"/>
        <v>42296.36246527778</v>
      </c>
      <c r="T3965" s="13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8"/>
        <v>6.3E-2</v>
      </c>
      <c r="P3966" s="8">
        <f t="shared" si="369"/>
        <v>42</v>
      </c>
      <c r="Q3966" s="5" t="str">
        <f t="shared" si="373"/>
        <v>theater</v>
      </c>
      <c r="R3966" s="5" t="str">
        <f t="shared" si="372"/>
        <v>plays</v>
      </c>
      <c r="S3966" s="13">
        <f t="shared" si="370"/>
        <v>42053.930393518523</v>
      </c>
      <c r="T3966" s="13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8"/>
        <v>0.14249999999999999</v>
      </c>
      <c r="P3967" s="8">
        <f t="shared" si="369"/>
        <v>71.25</v>
      </c>
      <c r="Q3967" s="5" t="str">
        <f t="shared" si="373"/>
        <v>theater</v>
      </c>
      <c r="R3967" s="5" t="str">
        <f t="shared" si="372"/>
        <v>plays</v>
      </c>
      <c r="S3967" s="13">
        <f t="shared" si="370"/>
        <v>42414.444212962968</v>
      </c>
      <c r="T3967" s="13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8"/>
        <v>6.0000000000000001E-3</v>
      </c>
      <c r="P3968" s="8">
        <f t="shared" si="369"/>
        <v>22.5</v>
      </c>
      <c r="Q3968" s="5" t="str">
        <f t="shared" si="373"/>
        <v>theater</v>
      </c>
      <c r="R3968" s="5" t="str">
        <f t="shared" si="372"/>
        <v>plays</v>
      </c>
      <c r="S3968" s="13">
        <f t="shared" si="370"/>
        <v>41801.91988425926</v>
      </c>
      <c r="T3968" s="13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8"/>
        <v>0.2411764705882353</v>
      </c>
      <c r="P3969" s="8">
        <f t="shared" si="369"/>
        <v>41</v>
      </c>
      <c r="Q3969" s="5" t="str">
        <f t="shared" si="373"/>
        <v>theater</v>
      </c>
      <c r="R3969" s="5" t="str">
        <f t="shared" si="372"/>
        <v>plays</v>
      </c>
      <c r="S3969" s="13">
        <f t="shared" si="370"/>
        <v>42770.498923611114</v>
      </c>
      <c r="T3969" s="13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8"/>
        <v>0.10539999999999999</v>
      </c>
      <c r="P3970" s="8">
        <f t="shared" si="369"/>
        <v>47.909090909090907</v>
      </c>
      <c r="Q3970" s="5" t="str">
        <f t="shared" si="373"/>
        <v>theater</v>
      </c>
      <c r="R3970" s="5" t="str">
        <f t="shared" si="372"/>
        <v>plays</v>
      </c>
      <c r="S3970" s="13">
        <f t="shared" si="370"/>
        <v>42453.023993055562</v>
      </c>
      <c r="T3970" s="13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4">E3971/D3971</f>
        <v>7.4690265486725665E-2</v>
      </c>
      <c r="P3971" s="8">
        <f t="shared" ref="P3971:P4034" si="375">E3971/L3971</f>
        <v>35.166666666666664</v>
      </c>
      <c r="Q3971" s="5" t="str">
        <f t="shared" si="373"/>
        <v>theater</v>
      </c>
      <c r="R3971" s="5" t="str">
        <f t="shared" si="372"/>
        <v>plays</v>
      </c>
      <c r="S3971" s="13">
        <f t="shared" ref="S3971:S4034" si="376">(J3971/86400)+25569+(5/24)</f>
        <v>42602.063032407408</v>
      </c>
      <c r="T3971" s="13">
        <f t="shared" ref="T3971:T4034" si="377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4"/>
        <v>7.3333333333333334E-4</v>
      </c>
      <c r="P3972" s="8">
        <f t="shared" si="375"/>
        <v>5.5</v>
      </c>
      <c r="Q3972" s="5" t="str">
        <f t="shared" si="373"/>
        <v>theater</v>
      </c>
      <c r="R3972" s="5" t="str">
        <f t="shared" si="372"/>
        <v>plays</v>
      </c>
      <c r="S3972" s="13">
        <f t="shared" si="376"/>
        <v>42448.071886574078</v>
      </c>
      <c r="T3972" s="13">
        <f t="shared" si="37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4"/>
        <v>9.7142857142857135E-3</v>
      </c>
      <c r="P3973" s="8">
        <f t="shared" si="375"/>
        <v>22.666666666666668</v>
      </c>
      <c r="Q3973" s="5" t="str">
        <f t="shared" si="373"/>
        <v>theater</v>
      </c>
      <c r="R3973" s="5" t="str">
        <f t="shared" si="372"/>
        <v>plays</v>
      </c>
      <c r="S3973" s="13">
        <f t="shared" si="376"/>
        <v>41811.744513888894</v>
      </c>
      <c r="T3973" s="13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4"/>
        <v>0.21099999999999999</v>
      </c>
      <c r="P3974" s="8">
        <f t="shared" si="375"/>
        <v>26.375</v>
      </c>
      <c r="Q3974" s="5" t="str">
        <f t="shared" si="373"/>
        <v>theater</v>
      </c>
      <c r="R3974" s="5" t="str">
        <f t="shared" si="372"/>
        <v>plays</v>
      </c>
      <c r="S3974" s="13">
        <f t="shared" si="376"/>
        <v>41981.275856481479</v>
      </c>
      <c r="T3974" s="13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4"/>
        <v>0.78100000000000003</v>
      </c>
      <c r="P3975" s="8">
        <f t="shared" si="375"/>
        <v>105.54054054054055</v>
      </c>
      <c r="Q3975" s="5" t="str">
        <f t="shared" si="373"/>
        <v>theater</v>
      </c>
      <c r="R3975" s="5" t="str">
        <f t="shared" si="372"/>
        <v>plays</v>
      </c>
      <c r="S3975" s="13">
        <f t="shared" si="376"/>
        <v>42469.892476851855</v>
      </c>
      <c r="T3975" s="13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4"/>
        <v>0.32</v>
      </c>
      <c r="P3976" s="8">
        <f t="shared" si="375"/>
        <v>29.09090909090909</v>
      </c>
      <c r="Q3976" s="5" t="str">
        <f t="shared" si="373"/>
        <v>theater</v>
      </c>
      <c r="R3976" s="5" t="str">
        <f t="shared" si="372"/>
        <v>plays</v>
      </c>
      <c r="S3976" s="13">
        <f t="shared" si="376"/>
        <v>42493.755185185182</v>
      </c>
      <c r="T3976" s="13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4"/>
        <v>0</v>
      </c>
      <c r="P3977" s="8" t="e">
        <f t="shared" si="375"/>
        <v>#DIV/0!</v>
      </c>
      <c r="Q3977" s="5" t="str">
        <f t="shared" si="373"/>
        <v>theater</v>
      </c>
      <c r="R3977" s="5" t="str">
        <f t="shared" si="372"/>
        <v>plays</v>
      </c>
      <c r="S3977" s="13">
        <f t="shared" si="376"/>
        <v>42535.075208333335</v>
      </c>
      <c r="T3977" s="13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4"/>
        <v>0.47692307692307695</v>
      </c>
      <c r="P3978" s="8">
        <f t="shared" si="375"/>
        <v>62</v>
      </c>
      <c r="Q3978" s="5" t="str">
        <f t="shared" si="373"/>
        <v>theater</v>
      </c>
      <c r="R3978" s="5" t="str">
        <f t="shared" si="372"/>
        <v>plays</v>
      </c>
      <c r="S3978" s="13">
        <f t="shared" si="376"/>
        <v>41831.066678240742</v>
      </c>
      <c r="T3978" s="13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4"/>
        <v>1.4500000000000001E-2</v>
      </c>
      <c r="P3979" s="8">
        <f t="shared" si="375"/>
        <v>217.5</v>
      </c>
      <c r="Q3979" s="5" t="str">
        <f t="shared" si="373"/>
        <v>theater</v>
      </c>
      <c r="R3979" s="5" t="str">
        <f t="shared" si="372"/>
        <v>plays</v>
      </c>
      <c r="S3979" s="13">
        <f t="shared" si="376"/>
        <v>42543.996898148151</v>
      </c>
      <c r="T3979" s="13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4"/>
        <v>0.107</v>
      </c>
      <c r="P3980" s="8">
        <f t="shared" si="375"/>
        <v>26.75</v>
      </c>
      <c r="Q3980" s="5" t="str">
        <f t="shared" si="373"/>
        <v>theater</v>
      </c>
      <c r="R3980" s="5" t="str">
        <f t="shared" ref="R3980:R4043" si="378">RIGHT(N3980,LEN(N3980)-FIND("/",N3980))</f>
        <v>plays</v>
      </c>
      <c r="S3980" s="13">
        <f t="shared" si="376"/>
        <v>41975.851307870376</v>
      </c>
      <c r="T3980" s="13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4"/>
        <v>1.8333333333333333E-2</v>
      </c>
      <c r="P3981" s="8">
        <f t="shared" si="375"/>
        <v>18.333333333333332</v>
      </c>
      <c r="Q3981" s="5" t="str">
        <f t="shared" si="373"/>
        <v>theater</v>
      </c>
      <c r="R3981" s="5" t="str">
        <f t="shared" si="378"/>
        <v>plays</v>
      </c>
      <c r="S3981" s="13">
        <f t="shared" si="376"/>
        <v>42070.11177083334</v>
      </c>
      <c r="T3981" s="13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4"/>
        <v>0.18</v>
      </c>
      <c r="P3982" s="8">
        <f t="shared" si="375"/>
        <v>64.285714285714292</v>
      </c>
      <c r="Q3982" s="5" t="str">
        <f t="shared" si="373"/>
        <v>theater</v>
      </c>
      <c r="R3982" s="5" t="str">
        <f t="shared" si="378"/>
        <v>plays</v>
      </c>
      <c r="S3982" s="13">
        <f t="shared" si="376"/>
        <v>41795.807256944448</v>
      </c>
      <c r="T3982" s="13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4"/>
        <v>4.0833333333333333E-2</v>
      </c>
      <c r="P3983" s="8">
        <f t="shared" si="375"/>
        <v>175</v>
      </c>
      <c r="Q3983" s="5" t="str">
        <f t="shared" si="373"/>
        <v>theater</v>
      </c>
      <c r="R3983" s="5" t="str">
        <f t="shared" si="378"/>
        <v>plays</v>
      </c>
      <c r="S3983" s="13">
        <f t="shared" si="376"/>
        <v>42508.388298611113</v>
      </c>
      <c r="T3983" s="13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4"/>
        <v>0.2</v>
      </c>
      <c r="P3984" s="8">
        <f t="shared" si="375"/>
        <v>34</v>
      </c>
      <c r="Q3984" s="5" t="str">
        <f t="shared" si="373"/>
        <v>theater</v>
      </c>
      <c r="R3984" s="5" t="str">
        <f t="shared" si="378"/>
        <v>plays</v>
      </c>
      <c r="S3984" s="13">
        <f t="shared" si="376"/>
        <v>42133.018287037041</v>
      </c>
      <c r="T3984" s="13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4"/>
        <v>0.34802513464991025</v>
      </c>
      <c r="P3985" s="8">
        <f t="shared" si="375"/>
        <v>84.282608695652172</v>
      </c>
      <c r="Q3985" s="5" t="str">
        <f t="shared" si="373"/>
        <v>theater</v>
      </c>
      <c r="R3985" s="5" t="str">
        <f t="shared" si="378"/>
        <v>plays</v>
      </c>
      <c r="S3985" s="13">
        <f t="shared" si="376"/>
        <v>41748.078194444446</v>
      </c>
      <c r="T3985" s="13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4"/>
        <v>6.3333333333333339E-2</v>
      </c>
      <c r="P3986" s="8">
        <f t="shared" si="375"/>
        <v>9.5</v>
      </c>
      <c r="Q3986" s="5" t="str">
        <f t="shared" si="373"/>
        <v>theater</v>
      </c>
      <c r="R3986" s="5" t="str">
        <f t="shared" si="378"/>
        <v>plays</v>
      </c>
      <c r="S3986" s="13">
        <f t="shared" si="376"/>
        <v>41921.171805555561</v>
      </c>
      <c r="T3986" s="13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4"/>
        <v>0.32050000000000001</v>
      </c>
      <c r="P3987" s="8">
        <f t="shared" si="375"/>
        <v>33.736842105263158</v>
      </c>
      <c r="Q3987" s="5" t="str">
        <f t="shared" si="373"/>
        <v>theater</v>
      </c>
      <c r="R3987" s="5" t="str">
        <f t="shared" si="378"/>
        <v>plays</v>
      </c>
      <c r="S3987" s="13">
        <f t="shared" si="376"/>
        <v>42399.91574074074</v>
      </c>
      <c r="T3987" s="13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4"/>
        <v>9.7600000000000006E-2</v>
      </c>
      <c r="P3988" s="8">
        <f t="shared" si="375"/>
        <v>37.53846153846154</v>
      </c>
      <c r="Q3988" s="5" t="str">
        <f t="shared" si="373"/>
        <v>theater</v>
      </c>
      <c r="R3988" s="5" t="str">
        <f t="shared" si="378"/>
        <v>plays</v>
      </c>
      <c r="S3988" s="13">
        <f t="shared" si="376"/>
        <v>42467.756874999999</v>
      </c>
      <c r="T3988" s="13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4"/>
        <v>0.3775</v>
      </c>
      <c r="P3989" s="8">
        <f t="shared" si="375"/>
        <v>11.615384615384615</v>
      </c>
      <c r="Q3989" s="5" t="str">
        <f t="shared" si="373"/>
        <v>theater</v>
      </c>
      <c r="R3989" s="5" t="str">
        <f t="shared" si="378"/>
        <v>plays</v>
      </c>
      <c r="S3989" s="13">
        <f t="shared" si="376"/>
        <v>41766.132986111115</v>
      </c>
      <c r="T3989" s="13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4"/>
        <v>2.1333333333333333E-2</v>
      </c>
      <c r="P3990" s="8">
        <f t="shared" si="375"/>
        <v>8</v>
      </c>
      <c r="Q3990" s="5" t="str">
        <f t="shared" si="373"/>
        <v>theater</v>
      </c>
      <c r="R3990" s="5" t="str">
        <f t="shared" si="378"/>
        <v>plays</v>
      </c>
      <c r="S3990" s="13">
        <f t="shared" si="376"/>
        <v>42230.289502314816</v>
      </c>
      <c r="T3990" s="13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4"/>
        <v>0</v>
      </c>
      <c r="P3991" s="8" t="e">
        <f t="shared" si="375"/>
        <v>#DIV/0!</v>
      </c>
      <c r="Q3991" s="5" t="str">
        <f t="shared" si="373"/>
        <v>theater</v>
      </c>
      <c r="R3991" s="5" t="str">
        <f t="shared" si="378"/>
        <v>plays</v>
      </c>
      <c r="S3991" s="13">
        <f t="shared" si="376"/>
        <v>42286.958113425928</v>
      </c>
      <c r="T3991" s="13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4"/>
        <v>4.1818181818181817E-2</v>
      </c>
      <c r="P3992" s="8">
        <f t="shared" si="375"/>
        <v>23</v>
      </c>
      <c r="Q3992" s="5" t="str">
        <f t="shared" si="373"/>
        <v>theater</v>
      </c>
      <c r="R3992" s="5" t="str">
        <f t="shared" si="378"/>
        <v>plays</v>
      </c>
      <c r="S3992" s="13">
        <f t="shared" si="376"/>
        <v>42401.880706018521</v>
      </c>
      <c r="T3992" s="13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4"/>
        <v>0.2</v>
      </c>
      <c r="P3993" s="8">
        <f t="shared" si="375"/>
        <v>100</v>
      </c>
      <c r="Q3993" s="5" t="str">
        <f t="shared" si="373"/>
        <v>theater</v>
      </c>
      <c r="R3993" s="5" t="str">
        <f t="shared" si="378"/>
        <v>plays</v>
      </c>
      <c r="S3993" s="13">
        <f t="shared" si="376"/>
        <v>42125.852800925924</v>
      </c>
      <c r="T3993" s="13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4"/>
        <v>5.4100000000000002E-2</v>
      </c>
      <c r="P3994" s="8">
        <f t="shared" si="375"/>
        <v>60.111111111111114</v>
      </c>
      <c r="Q3994" s="5" t="str">
        <f t="shared" si="373"/>
        <v>theater</v>
      </c>
      <c r="R3994" s="5" t="str">
        <f t="shared" si="378"/>
        <v>plays</v>
      </c>
      <c r="S3994" s="13">
        <f t="shared" si="376"/>
        <v>42290.148831018516</v>
      </c>
      <c r="T3994" s="13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4"/>
        <v>6.0000000000000002E-5</v>
      </c>
      <c r="P3995" s="8">
        <f t="shared" si="375"/>
        <v>3</v>
      </c>
      <c r="Q3995" s="5" t="str">
        <f t="shared" si="373"/>
        <v>theater</v>
      </c>
      <c r="R3995" s="5" t="str">
        <f t="shared" si="378"/>
        <v>plays</v>
      </c>
      <c r="S3995" s="13">
        <f t="shared" si="376"/>
        <v>42108.073055555556</v>
      </c>
      <c r="T3995" s="13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4"/>
        <v>2.5000000000000001E-3</v>
      </c>
      <c r="P3996" s="8">
        <f t="shared" si="375"/>
        <v>5</v>
      </c>
      <c r="Q3996" s="5" t="str">
        <f t="shared" si="373"/>
        <v>theater</v>
      </c>
      <c r="R3996" s="5" t="str">
        <f t="shared" si="378"/>
        <v>plays</v>
      </c>
      <c r="S3996" s="13">
        <f t="shared" si="376"/>
        <v>41809.598263888889</v>
      </c>
      <c r="T3996" s="13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4"/>
        <v>0.35</v>
      </c>
      <c r="P3997" s="8">
        <f t="shared" si="375"/>
        <v>17.5</v>
      </c>
      <c r="Q3997" s="5" t="str">
        <f t="shared" si="373"/>
        <v>theater</v>
      </c>
      <c r="R3997" s="5" t="str">
        <f t="shared" si="378"/>
        <v>plays</v>
      </c>
      <c r="S3997" s="13">
        <f t="shared" si="376"/>
        <v>42019.892094907409</v>
      </c>
      <c r="T3997" s="13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4"/>
        <v>0.16566666666666666</v>
      </c>
      <c r="P3998" s="8">
        <f t="shared" si="375"/>
        <v>29.235294117647058</v>
      </c>
      <c r="Q3998" s="5" t="str">
        <f t="shared" si="373"/>
        <v>theater</v>
      </c>
      <c r="R3998" s="5" t="str">
        <f t="shared" si="378"/>
        <v>plays</v>
      </c>
      <c r="S3998" s="13">
        <f t="shared" si="376"/>
        <v>41950.475277777783</v>
      </c>
      <c r="T3998" s="13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4"/>
        <v>0</v>
      </c>
      <c r="P3999" s="8" t="e">
        <f t="shared" si="375"/>
        <v>#DIV/0!</v>
      </c>
      <c r="Q3999" s="5" t="str">
        <f t="shared" si="373"/>
        <v>theater</v>
      </c>
      <c r="R3999" s="5" t="str">
        <f t="shared" si="378"/>
        <v>plays</v>
      </c>
      <c r="S3999" s="13">
        <f t="shared" si="376"/>
        <v>42069.599780092591</v>
      </c>
      <c r="T3999" s="13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4"/>
        <v>0.57199999999999995</v>
      </c>
      <c r="P4000" s="8">
        <f t="shared" si="375"/>
        <v>59.583333333333336</v>
      </c>
      <c r="Q4000" s="5" t="str">
        <f t="shared" si="373"/>
        <v>theater</v>
      </c>
      <c r="R4000" s="5" t="str">
        <f t="shared" si="378"/>
        <v>plays</v>
      </c>
      <c r="S4000" s="13">
        <f t="shared" si="376"/>
        <v>42062.171597222223</v>
      </c>
      <c r="T4000" s="13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4"/>
        <v>0.16514285714285715</v>
      </c>
      <c r="P4001" s="8">
        <f t="shared" si="375"/>
        <v>82.571428571428569</v>
      </c>
      <c r="Q4001" s="5" t="str">
        <f t="shared" si="373"/>
        <v>theater</v>
      </c>
      <c r="R4001" s="5" t="str">
        <f t="shared" si="378"/>
        <v>plays</v>
      </c>
      <c r="S4001" s="13">
        <f t="shared" si="376"/>
        <v>41843.03701388889</v>
      </c>
      <c r="T4001" s="13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4"/>
        <v>1.25E-3</v>
      </c>
      <c r="P4002" s="8">
        <f t="shared" si="375"/>
        <v>10</v>
      </c>
      <c r="Q4002" s="5" t="str">
        <f t="shared" si="373"/>
        <v>theater</v>
      </c>
      <c r="R4002" s="5" t="str">
        <f t="shared" si="378"/>
        <v>plays</v>
      </c>
      <c r="S4002" s="13">
        <f t="shared" si="376"/>
        <v>42437.853680555556</v>
      </c>
      <c r="T4002" s="13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4"/>
        <v>0.3775</v>
      </c>
      <c r="P4003" s="8">
        <f t="shared" si="375"/>
        <v>32.357142857142854</v>
      </c>
      <c r="Q4003" s="5" t="str">
        <f t="shared" si="373"/>
        <v>theater</v>
      </c>
      <c r="R4003" s="5" t="str">
        <f t="shared" si="378"/>
        <v>plays</v>
      </c>
      <c r="S4003" s="13">
        <f t="shared" si="376"/>
        <v>42776.1725462963</v>
      </c>
      <c r="T4003" s="13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4"/>
        <v>1.84E-2</v>
      </c>
      <c r="P4004" s="8">
        <f t="shared" si="375"/>
        <v>5.75</v>
      </c>
      <c r="Q4004" s="5" t="str">
        <f t="shared" si="373"/>
        <v>theater</v>
      </c>
      <c r="R4004" s="5" t="str">
        <f t="shared" si="378"/>
        <v>plays</v>
      </c>
      <c r="S4004" s="13">
        <f t="shared" si="376"/>
        <v>41879.251863425925</v>
      </c>
      <c r="T4004" s="13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4"/>
        <v>0.10050000000000001</v>
      </c>
      <c r="P4005" s="8">
        <f t="shared" si="375"/>
        <v>100.5</v>
      </c>
      <c r="Q4005" s="5" t="str">
        <f t="shared" si="373"/>
        <v>theater</v>
      </c>
      <c r="R4005" s="5" t="str">
        <f t="shared" si="378"/>
        <v>plays</v>
      </c>
      <c r="S4005" s="13">
        <f t="shared" si="376"/>
        <v>42020.795682870368</v>
      </c>
      <c r="T4005" s="13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4"/>
        <v>2E-3</v>
      </c>
      <c r="P4006" s="8">
        <f t="shared" si="375"/>
        <v>1</v>
      </c>
      <c r="Q4006" s="5" t="str">
        <f t="shared" si="373"/>
        <v>theater</v>
      </c>
      <c r="R4006" s="5" t="str">
        <f t="shared" si="378"/>
        <v>plays</v>
      </c>
      <c r="S4006" s="13">
        <f t="shared" si="376"/>
        <v>41890.371030092596</v>
      </c>
      <c r="T4006" s="13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4"/>
        <v>1.3333333333333334E-2</v>
      </c>
      <c r="P4007" s="8">
        <f t="shared" si="375"/>
        <v>20</v>
      </c>
      <c r="Q4007" s="5" t="str">
        <f t="shared" si="373"/>
        <v>theater</v>
      </c>
      <c r="R4007" s="5" t="str">
        <f t="shared" si="378"/>
        <v>plays</v>
      </c>
      <c r="S4007" s="13">
        <f t="shared" si="376"/>
        <v>41873.016030092593</v>
      </c>
      <c r="T4007" s="13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4"/>
        <v>6.666666666666667E-5</v>
      </c>
      <c r="P4008" s="8">
        <f t="shared" si="375"/>
        <v>2</v>
      </c>
      <c r="Q4008" s="5" t="str">
        <f t="shared" si="373"/>
        <v>theater</v>
      </c>
      <c r="R4008" s="5" t="str">
        <f t="shared" si="378"/>
        <v>plays</v>
      </c>
      <c r="S4008" s="13">
        <f t="shared" si="376"/>
        <v>42391.98133101852</v>
      </c>
      <c r="T4008" s="13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4"/>
        <v>2.5000000000000001E-3</v>
      </c>
      <c r="P4009" s="8">
        <f t="shared" si="375"/>
        <v>5</v>
      </c>
      <c r="Q4009" s="5" t="str">
        <f t="shared" si="373"/>
        <v>theater</v>
      </c>
      <c r="R4009" s="5" t="str">
        <f t="shared" si="378"/>
        <v>plays</v>
      </c>
      <c r="S4009" s="13">
        <f t="shared" si="376"/>
        <v>41848.981261574074</v>
      </c>
      <c r="T4009" s="13">
        <f t="shared" si="377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4"/>
        <v>0.06</v>
      </c>
      <c r="P4010" s="8">
        <f t="shared" si="375"/>
        <v>15</v>
      </c>
      <c r="Q4010" s="5" t="str">
        <f t="shared" si="373"/>
        <v>theater</v>
      </c>
      <c r="R4010" s="5" t="str">
        <f t="shared" si="378"/>
        <v>plays</v>
      </c>
      <c r="S4010" s="13">
        <f t="shared" si="376"/>
        <v>42178.172534722224</v>
      </c>
      <c r="T4010" s="13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4"/>
        <v>3.8860103626943004E-2</v>
      </c>
      <c r="P4011" s="8">
        <f t="shared" si="375"/>
        <v>25</v>
      </c>
      <c r="Q4011" s="5" t="str">
        <f t="shared" si="373"/>
        <v>theater</v>
      </c>
      <c r="R4011" s="5" t="str">
        <f t="shared" si="378"/>
        <v>plays</v>
      </c>
      <c r="S4011" s="13">
        <f t="shared" si="376"/>
        <v>41851.909259259264</v>
      </c>
      <c r="T4011" s="13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4"/>
        <v>0.24194444444444443</v>
      </c>
      <c r="P4012" s="8">
        <f t="shared" si="375"/>
        <v>45.842105263157897</v>
      </c>
      <c r="Q4012" s="5" t="str">
        <f t="shared" si="373"/>
        <v>theater</v>
      </c>
      <c r="R4012" s="5" t="str">
        <f t="shared" si="378"/>
        <v>plays</v>
      </c>
      <c r="S4012" s="13">
        <f t="shared" si="376"/>
        <v>41921.978773148148</v>
      </c>
      <c r="T4012" s="13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4"/>
        <v>7.5999999999999998E-2</v>
      </c>
      <c r="P4013" s="8">
        <f t="shared" si="375"/>
        <v>4.75</v>
      </c>
      <c r="Q4013" s="5" t="str">
        <f t="shared" si="373"/>
        <v>theater</v>
      </c>
      <c r="R4013" s="5" t="str">
        <f t="shared" si="378"/>
        <v>plays</v>
      </c>
      <c r="S4013" s="13">
        <f t="shared" si="376"/>
        <v>42002.753217592595</v>
      </c>
      <c r="T4013" s="13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4"/>
        <v>0</v>
      </c>
      <c r="P4014" s="8" t="e">
        <f t="shared" si="375"/>
        <v>#DIV/0!</v>
      </c>
      <c r="Q4014" s="5" t="str">
        <f t="shared" si="373"/>
        <v>theater</v>
      </c>
      <c r="R4014" s="5" t="str">
        <f t="shared" si="378"/>
        <v>plays</v>
      </c>
      <c r="S4014" s="13">
        <f t="shared" si="376"/>
        <v>42096.752881944449</v>
      </c>
      <c r="T4014" s="13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4"/>
        <v>1.2999999999999999E-2</v>
      </c>
      <c r="P4015" s="8">
        <f t="shared" si="375"/>
        <v>13</v>
      </c>
      <c r="Q4015" s="5" t="str">
        <f t="shared" si="373"/>
        <v>theater</v>
      </c>
      <c r="R4015" s="5" t="str">
        <f t="shared" si="378"/>
        <v>plays</v>
      </c>
      <c r="S4015" s="13">
        <f t="shared" si="376"/>
        <v>42021.509525462963</v>
      </c>
      <c r="T4015" s="13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4"/>
        <v>0</v>
      </c>
      <c r="P4016" s="8" t="e">
        <f t="shared" si="375"/>
        <v>#DIV/0!</v>
      </c>
      <c r="Q4016" s="5" t="str">
        <f t="shared" si="373"/>
        <v>theater</v>
      </c>
      <c r="R4016" s="5" t="str">
        <f t="shared" si="378"/>
        <v>plays</v>
      </c>
      <c r="S4016" s="13">
        <f t="shared" si="376"/>
        <v>42419.454502314817</v>
      </c>
      <c r="T4016" s="13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4"/>
        <v>1.4285714285714287E-4</v>
      </c>
      <c r="P4017" s="8">
        <f t="shared" si="375"/>
        <v>1</v>
      </c>
      <c r="Q4017" s="5" t="str">
        <f t="shared" si="373"/>
        <v>theater</v>
      </c>
      <c r="R4017" s="5" t="str">
        <f t="shared" si="378"/>
        <v>plays</v>
      </c>
      <c r="S4017" s="13">
        <f t="shared" si="376"/>
        <v>42174.989155092597</v>
      </c>
      <c r="T4017" s="13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4"/>
        <v>0.14000000000000001</v>
      </c>
      <c r="P4018" s="8">
        <f t="shared" si="375"/>
        <v>10</v>
      </c>
      <c r="Q4018" s="5" t="str">
        <f t="shared" ref="Q4018:Q4081" si="379">LEFT(N4018,FIND("/",N4018)-1)</f>
        <v>theater</v>
      </c>
      <c r="R4018" s="5" t="str">
        <f t="shared" si="378"/>
        <v>plays</v>
      </c>
      <c r="S4018" s="13">
        <f t="shared" si="376"/>
        <v>41870.081018518518</v>
      </c>
      <c r="T4018" s="13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4"/>
        <v>1.0500000000000001E-2</v>
      </c>
      <c r="P4019" s="8">
        <f t="shared" si="375"/>
        <v>52.5</v>
      </c>
      <c r="Q4019" s="5" t="str">
        <f t="shared" si="379"/>
        <v>theater</v>
      </c>
      <c r="R4019" s="5" t="str">
        <f t="shared" si="378"/>
        <v>plays</v>
      </c>
      <c r="S4019" s="13">
        <f t="shared" si="376"/>
        <v>41856.880486111113</v>
      </c>
      <c r="T4019" s="13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4"/>
        <v>8.666666666666667E-2</v>
      </c>
      <c r="P4020" s="8">
        <f t="shared" si="375"/>
        <v>32.5</v>
      </c>
      <c r="Q4020" s="5" t="str">
        <f t="shared" si="379"/>
        <v>theater</v>
      </c>
      <c r="R4020" s="5" t="str">
        <f t="shared" si="378"/>
        <v>plays</v>
      </c>
      <c r="S4020" s="13">
        <f t="shared" si="376"/>
        <v>42621.119305555556</v>
      </c>
      <c r="T4020" s="13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4"/>
        <v>8.2857142857142851E-3</v>
      </c>
      <c r="P4021" s="8">
        <f t="shared" si="375"/>
        <v>7.25</v>
      </c>
      <c r="Q4021" s="5" t="str">
        <f t="shared" si="379"/>
        <v>theater</v>
      </c>
      <c r="R4021" s="5" t="str">
        <f t="shared" si="378"/>
        <v>plays</v>
      </c>
      <c r="S4021" s="13">
        <f t="shared" si="376"/>
        <v>42417.88421296297</v>
      </c>
      <c r="T4021" s="13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4"/>
        <v>0.16666666666666666</v>
      </c>
      <c r="P4022" s="8">
        <f t="shared" si="375"/>
        <v>33.333333333333336</v>
      </c>
      <c r="Q4022" s="5" t="str">
        <f t="shared" si="379"/>
        <v>theater</v>
      </c>
      <c r="R4022" s="5" t="str">
        <f t="shared" si="378"/>
        <v>plays</v>
      </c>
      <c r="S4022" s="13">
        <f t="shared" si="376"/>
        <v>42057.399293981485</v>
      </c>
      <c r="T4022" s="13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4"/>
        <v>8.3333333333333332E-3</v>
      </c>
      <c r="P4023" s="8">
        <f t="shared" si="375"/>
        <v>62.5</v>
      </c>
      <c r="Q4023" s="5" t="str">
        <f t="shared" si="379"/>
        <v>theater</v>
      </c>
      <c r="R4023" s="5" t="str">
        <f t="shared" si="378"/>
        <v>plays</v>
      </c>
      <c r="S4023" s="13">
        <f t="shared" si="376"/>
        <v>41879.119884259264</v>
      </c>
      <c r="T4023" s="13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4"/>
        <v>0.69561111111111107</v>
      </c>
      <c r="P4024" s="8">
        <f t="shared" si="375"/>
        <v>63.558375634517766</v>
      </c>
      <c r="Q4024" s="5" t="str">
        <f t="shared" si="379"/>
        <v>theater</v>
      </c>
      <c r="R4024" s="5" t="str">
        <f t="shared" si="378"/>
        <v>plays</v>
      </c>
      <c r="S4024" s="13">
        <f t="shared" si="376"/>
        <v>41990.792442129634</v>
      </c>
      <c r="T4024" s="13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4"/>
        <v>0</v>
      </c>
      <c r="P4025" s="8" t="e">
        <f t="shared" si="375"/>
        <v>#DIV/0!</v>
      </c>
      <c r="Q4025" s="5" t="str">
        <f t="shared" si="379"/>
        <v>theater</v>
      </c>
      <c r="R4025" s="5" t="str">
        <f t="shared" si="378"/>
        <v>plays</v>
      </c>
      <c r="S4025" s="13">
        <f t="shared" si="376"/>
        <v>42409.207905092597</v>
      </c>
      <c r="T4025" s="13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4"/>
        <v>1.2500000000000001E-2</v>
      </c>
      <c r="P4026" s="8">
        <f t="shared" si="375"/>
        <v>10</v>
      </c>
      <c r="Q4026" s="5" t="str">
        <f t="shared" si="379"/>
        <v>theater</v>
      </c>
      <c r="R4026" s="5" t="str">
        <f t="shared" si="378"/>
        <v>plays</v>
      </c>
      <c r="S4026" s="13">
        <f t="shared" si="376"/>
        <v>42217.878437500003</v>
      </c>
      <c r="T4026" s="13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4"/>
        <v>0.05</v>
      </c>
      <c r="P4027" s="8">
        <f t="shared" si="375"/>
        <v>62.5</v>
      </c>
      <c r="Q4027" s="5" t="str">
        <f t="shared" si="379"/>
        <v>theater</v>
      </c>
      <c r="R4027" s="5" t="str">
        <f t="shared" si="378"/>
        <v>plays</v>
      </c>
      <c r="S4027" s="13">
        <f t="shared" si="376"/>
        <v>42151.446018518523</v>
      </c>
      <c r="T4027" s="13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4"/>
        <v>0</v>
      </c>
      <c r="P4028" s="8" t="e">
        <f t="shared" si="375"/>
        <v>#DIV/0!</v>
      </c>
      <c r="Q4028" s="5" t="str">
        <f t="shared" si="379"/>
        <v>theater</v>
      </c>
      <c r="R4028" s="5" t="str">
        <f t="shared" si="378"/>
        <v>plays</v>
      </c>
      <c r="S4028" s="13">
        <f t="shared" si="376"/>
        <v>42282.86387731482</v>
      </c>
      <c r="T4028" s="13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4"/>
        <v>7.166666666666667E-2</v>
      </c>
      <c r="P4029" s="8">
        <f t="shared" si="375"/>
        <v>30.714285714285715</v>
      </c>
      <c r="Q4029" s="5" t="str">
        <f t="shared" si="379"/>
        <v>theater</v>
      </c>
      <c r="R4029" s="5" t="str">
        <f t="shared" si="378"/>
        <v>plays</v>
      </c>
      <c r="S4029" s="13">
        <f t="shared" si="376"/>
        <v>42769.179178240745</v>
      </c>
      <c r="T4029" s="13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4"/>
        <v>0.28050000000000003</v>
      </c>
      <c r="P4030" s="8">
        <f t="shared" si="375"/>
        <v>51</v>
      </c>
      <c r="Q4030" s="5" t="str">
        <f t="shared" si="379"/>
        <v>theater</v>
      </c>
      <c r="R4030" s="5" t="str">
        <f t="shared" si="378"/>
        <v>plays</v>
      </c>
      <c r="S4030" s="13">
        <f t="shared" si="376"/>
        <v>41766.146990740745</v>
      </c>
      <c r="T4030" s="13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4"/>
        <v>0</v>
      </c>
      <c r="P4031" s="8" t="e">
        <f t="shared" si="375"/>
        <v>#DIV/0!</v>
      </c>
      <c r="Q4031" s="5" t="str">
        <f t="shared" si="379"/>
        <v>theater</v>
      </c>
      <c r="R4031" s="5" t="str">
        <f t="shared" si="378"/>
        <v>plays</v>
      </c>
      <c r="S4031" s="13">
        <f t="shared" si="376"/>
        <v>42322.233449074076</v>
      </c>
      <c r="T4031" s="13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4"/>
        <v>0.16</v>
      </c>
      <c r="P4032" s="8">
        <f t="shared" si="375"/>
        <v>66.666666666666671</v>
      </c>
      <c r="Q4032" s="5" t="str">
        <f t="shared" si="379"/>
        <v>theater</v>
      </c>
      <c r="R4032" s="5" t="str">
        <f t="shared" si="378"/>
        <v>plays</v>
      </c>
      <c r="S4032" s="13">
        <f t="shared" si="376"/>
        <v>42374.86341435185</v>
      </c>
      <c r="T4032" s="13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4"/>
        <v>0</v>
      </c>
      <c r="P4033" s="8" t="e">
        <f t="shared" si="375"/>
        <v>#DIV/0!</v>
      </c>
      <c r="Q4033" s="5" t="str">
        <f t="shared" si="379"/>
        <v>theater</v>
      </c>
      <c r="R4033" s="5" t="str">
        <f t="shared" si="378"/>
        <v>plays</v>
      </c>
      <c r="S4033" s="13">
        <f t="shared" si="376"/>
        <v>41941.79356481482</v>
      </c>
      <c r="T4033" s="13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4"/>
        <v>6.8287037037037035E-2</v>
      </c>
      <c r="P4034" s="8">
        <f t="shared" si="375"/>
        <v>59</v>
      </c>
      <c r="Q4034" s="5" t="str">
        <f t="shared" si="379"/>
        <v>theater</v>
      </c>
      <c r="R4034" s="5" t="str">
        <f t="shared" si="378"/>
        <v>plays</v>
      </c>
      <c r="S4034" s="13">
        <f t="shared" si="376"/>
        <v>42294.017546296302</v>
      </c>
      <c r="T4034" s="13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80">E4035/D4035</f>
        <v>0.25698702928870293</v>
      </c>
      <c r="P4035" s="8">
        <f t="shared" ref="P4035:P4098" si="381">E4035/L4035</f>
        <v>65.340319148936175</v>
      </c>
      <c r="Q4035" s="5" t="str">
        <f t="shared" si="379"/>
        <v>theater</v>
      </c>
      <c r="R4035" s="5" t="str">
        <f t="shared" si="378"/>
        <v>plays</v>
      </c>
      <c r="S4035" s="13">
        <f t="shared" ref="S4035:S4098" si="382">(J4035/86400)+25569+(5/24)</f>
        <v>42614.477129629631</v>
      </c>
      <c r="T4035" s="13">
        <f t="shared" ref="T4035:T4098" si="383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80"/>
        <v>1.4814814814814815E-2</v>
      </c>
      <c r="P4036" s="8">
        <f t="shared" si="381"/>
        <v>100</v>
      </c>
      <c r="Q4036" s="5" t="str">
        <f t="shared" si="379"/>
        <v>theater</v>
      </c>
      <c r="R4036" s="5" t="str">
        <f t="shared" si="378"/>
        <v>plays</v>
      </c>
      <c r="S4036" s="13">
        <f t="shared" si="382"/>
        <v>42068.155671296299</v>
      </c>
      <c r="T4036" s="13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80"/>
        <v>0.36849999999999999</v>
      </c>
      <c r="P4037" s="8">
        <f t="shared" si="381"/>
        <v>147.4</v>
      </c>
      <c r="Q4037" s="5" t="str">
        <f t="shared" si="379"/>
        <v>theater</v>
      </c>
      <c r="R4037" s="5" t="str">
        <f t="shared" si="378"/>
        <v>plays</v>
      </c>
      <c r="S4037" s="13">
        <f t="shared" si="382"/>
        <v>41904.091284722228</v>
      </c>
      <c r="T4037" s="13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80"/>
        <v>0.47049999999999997</v>
      </c>
      <c r="P4038" s="8">
        <f t="shared" si="381"/>
        <v>166.05882352941177</v>
      </c>
      <c r="Q4038" s="5" t="str">
        <f t="shared" si="379"/>
        <v>theater</v>
      </c>
      <c r="R4038" s="5" t="str">
        <f t="shared" si="378"/>
        <v>plays</v>
      </c>
      <c r="S4038" s="13">
        <f t="shared" si="382"/>
        <v>41805.145416666674</v>
      </c>
      <c r="T4038" s="13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80"/>
        <v>0.11428571428571428</v>
      </c>
      <c r="P4039" s="8">
        <f t="shared" si="381"/>
        <v>40</v>
      </c>
      <c r="Q4039" s="5" t="str">
        <f t="shared" si="379"/>
        <v>theater</v>
      </c>
      <c r="R4039" s="5" t="str">
        <f t="shared" si="378"/>
        <v>plays</v>
      </c>
      <c r="S4039" s="13">
        <f t="shared" si="382"/>
        <v>42497.279108796298</v>
      </c>
      <c r="T4039" s="13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80"/>
        <v>0.12039999999999999</v>
      </c>
      <c r="P4040" s="8">
        <f t="shared" si="381"/>
        <v>75.25</v>
      </c>
      <c r="Q4040" s="5" t="str">
        <f t="shared" si="379"/>
        <v>theater</v>
      </c>
      <c r="R4040" s="5" t="str">
        <f t="shared" si="378"/>
        <v>plays</v>
      </c>
      <c r="S4040" s="13">
        <f t="shared" si="382"/>
        <v>41870.007060185184</v>
      </c>
      <c r="T4040" s="13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80"/>
        <v>0.6</v>
      </c>
      <c r="P4041" s="8">
        <f t="shared" si="381"/>
        <v>60</v>
      </c>
      <c r="Q4041" s="5" t="str">
        <f t="shared" si="379"/>
        <v>theater</v>
      </c>
      <c r="R4041" s="5" t="str">
        <f t="shared" si="378"/>
        <v>plays</v>
      </c>
      <c r="S4041" s="13">
        <f t="shared" si="382"/>
        <v>42305.879247685189</v>
      </c>
      <c r="T4041" s="13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80"/>
        <v>0.3125</v>
      </c>
      <c r="P4042" s="8">
        <f t="shared" si="381"/>
        <v>1250</v>
      </c>
      <c r="Q4042" s="5" t="str">
        <f t="shared" si="379"/>
        <v>theater</v>
      </c>
      <c r="R4042" s="5" t="str">
        <f t="shared" si="378"/>
        <v>plays</v>
      </c>
      <c r="S4042" s="13">
        <f t="shared" si="382"/>
        <v>42144.439861111117</v>
      </c>
      <c r="T4042" s="13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80"/>
        <v>4.1999999999999997E-3</v>
      </c>
      <c r="P4043" s="8">
        <f t="shared" si="381"/>
        <v>10.5</v>
      </c>
      <c r="Q4043" s="5" t="str">
        <f t="shared" si="379"/>
        <v>theater</v>
      </c>
      <c r="R4043" s="5" t="str">
        <f t="shared" si="378"/>
        <v>plays</v>
      </c>
      <c r="S4043" s="13">
        <f t="shared" si="382"/>
        <v>42559.682337962964</v>
      </c>
      <c r="T4043" s="13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80"/>
        <v>2.0999999999999999E-3</v>
      </c>
      <c r="P4044" s="8">
        <f t="shared" si="381"/>
        <v>7</v>
      </c>
      <c r="Q4044" s="5" t="str">
        <f t="shared" si="379"/>
        <v>theater</v>
      </c>
      <c r="R4044" s="5" t="str">
        <f t="shared" ref="R4044:R4107" si="384">RIGHT(N4044,LEN(N4044)-FIND("/",N4044))</f>
        <v>plays</v>
      </c>
      <c r="S4044" s="13">
        <f t="shared" si="382"/>
        <v>41995.292407407411</v>
      </c>
      <c r="T4044" s="13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80"/>
        <v>0</v>
      </c>
      <c r="P4045" s="8" t="e">
        <f t="shared" si="381"/>
        <v>#DIV/0!</v>
      </c>
      <c r="Q4045" s="5" t="str">
        <f t="shared" si="379"/>
        <v>theater</v>
      </c>
      <c r="R4045" s="5" t="str">
        <f t="shared" si="384"/>
        <v>plays</v>
      </c>
      <c r="S4045" s="13">
        <f t="shared" si="382"/>
        <v>41949.165798611117</v>
      </c>
      <c r="T4045" s="13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80"/>
        <v>0.375</v>
      </c>
      <c r="P4046" s="8">
        <f t="shared" si="381"/>
        <v>56.25</v>
      </c>
      <c r="Q4046" s="5" t="str">
        <f t="shared" si="379"/>
        <v>theater</v>
      </c>
      <c r="R4046" s="5" t="str">
        <f t="shared" si="384"/>
        <v>plays</v>
      </c>
      <c r="S4046" s="13">
        <f t="shared" si="382"/>
        <v>42074.428032407413</v>
      </c>
      <c r="T4046" s="13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80"/>
        <v>2.0000000000000001E-4</v>
      </c>
      <c r="P4047" s="8">
        <f t="shared" si="381"/>
        <v>1</v>
      </c>
      <c r="Q4047" s="5" t="str">
        <f t="shared" si="379"/>
        <v>theater</v>
      </c>
      <c r="R4047" s="5" t="str">
        <f t="shared" si="384"/>
        <v>plays</v>
      </c>
      <c r="S4047" s="13">
        <f t="shared" si="382"/>
        <v>41842.409594907411</v>
      </c>
      <c r="T4047" s="13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80"/>
        <v>8.2142857142857142E-2</v>
      </c>
      <c r="P4048" s="8">
        <f t="shared" si="381"/>
        <v>38.333333333333336</v>
      </c>
      <c r="Q4048" s="5" t="str">
        <f t="shared" si="379"/>
        <v>theater</v>
      </c>
      <c r="R4048" s="5" t="str">
        <f t="shared" si="384"/>
        <v>plays</v>
      </c>
      <c r="S4048" s="13">
        <f t="shared" si="382"/>
        <v>41904.858912037038</v>
      </c>
      <c r="T4048" s="13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80"/>
        <v>2.1999999999999999E-2</v>
      </c>
      <c r="P4049" s="8">
        <f t="shared" si="381"/>
        <v>27.5</v>
      </c>
      <c r="Q4049" s="5" t="str">
        <f t="shared" si="379"/>
        <v>theater</v>
      </c>
      <c r="R4049" s="5" t="str">
        <f t="shared" si="384"/>
        <v>plays</v>
      </c>
      <c r="S4049" s="13">
        <f t="shared" si="382"/>
        <v>41991.230821759258</v>
      </c>
      <c r="T4049" s="13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80"/>
        <v>0.17652941176470588</v>
      </c>
      <c r="P4050" s="8">
        <f t="shared" si="381"/>
        <v>32.978021978021978</v>
      </c>
      <c r="Q4050" s="5" t="str">
        <f t="shared" si="379"/>
        <v>theater</v>
      </c>
      <c r="R4050" s="5" t="str">
        <f t="shared" si="384"/>
        <v>plays</v>
      </c>
      <c r="S4050" s="13">
        <f t="shared" si="382"/>
        <v>42436.717442129629</v>
      </c>
      <c r="T4050" s="13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80"/>
        <v>8.0000000000000004E-4</v>
      </c>
      <c r="P4051" s="8">
        <f t="shared" si="381"/>
        <v>16</v>
      </c>
      <c r="Q4051" s="5" t="str">
        <f t="shared" si="379"/>
        <v>theater</v>
      </c>
      <c r="R4051" s="5" t="str">
        <f t="shared" si="384"/>
        <v>plays</v>
      </c>
      <c r="S4051" s="13">
        <f t="shared" si="382"/>
        <v>42170.16684027778</v>
      </c>
      <c r="T4051" s="13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80"/>
        <v>6.6666666666666664E-4</v>
      </c>
      <c r="P4052" s="8">
        <f t="shared" si="381"/>
        <v>1</v>
      </c>
      <c r="Q4052" s="5" t="str">
        <f t="shared" si="379"/>
        <v>theater</v>
      </c>
      <c r="R4052" s="5" t="str">
        <f t="shared" si="384"/>
        <v>plays</v>
      </c>
      <c r="S4052" s="13">
        <f t="shared" si="382"/>
        <v>41905.84480324074</v>
      </c>
      <c r="T4052" s="13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80"/>
        <v>0</v>
      </c>
      <c r="P4053" s="8" t="e">
        <f t="shared" si="381"/>
        <v>#DIV/0!</v>
      </c>
      <c r="Q4053" s="5" t="str">
        <f t="shared" si="379"/>
        <v>theater</v>
      </c>
      <c r="R4053" s="5" t="str">
        <f t="shared" si="384"/>
        <v>plays</v>
      </c>
      <c r="S4053" s="13">
        <f t="shared" si="382"/>
        <v>41762.018483796295</v>
      </c>
      <c r="T4053" s="13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80"/>
        <v>0.37533333333333335</v>
      </c>
      <c r="P4054" s="8">
        <f t="shared" si="381"/>
        <v>86.615384615384613</v>
      </c>
      <c r="Q4054" s="5" t="str">
        <f t="shared" si="379"/>
        <v>theater</v>
      </c>
      <c r="R4054" s="5" t="str">
        <f t="shared" si="384"/>
        <v>plays</v>
      </c>
      <c r="S4054" s="13">
        <f t="shared" si="382"/>
        <v>41866.08699074074</v>
      </c>
      <c r="T4054" s="13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80"/>
        <v>0.22</v>
      </c>
      <c r="P4055" s="8">
        <f t="shared" si="381"/>
        <v>55</v>
      </c>
      <c r="Q4055" s="5" t="str">
        <f t="shared" si="379"/>
        <v>theater</v>
      </c>
      <c r="R4055" s="5" t="str">
        <f t="shared" si="384"/>
        <v>plays</v>
      </c>
      <c r="S4055" s="13">
        <f t="shared" si="382"/>
        <v>41928.898472222223</v>
      </c>
      <c r="T4055" s="13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80"/>
        <v>0</v>
      </c>
      <c r="P4056" s="8" t="e">
        <f t="shared" si="381"/>
        <v>#DIV/0!</v>
      </c>
      <c r="Q4056" s="5" t="str">
        <f t="shared" si="379"/>
        <v>theater</v>
      </c>
      <c r="R4056" s="5" t="str">
        <f t="shared" si="384"/>
        <v>plays</v>
      </c>
      <c r="S4056" s="13">
        <f t="shared" si="382"/>
        <v>42614.04959490741</v>
      </c>
      <c r="T4056" s="13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80"/>
        <v>0.1762</v>
      </c>
      <c r="P4057" s="8">
        <f t="shared" si="381"/>
        <v>41.952380952380949</v>
      </c>
      <c r="Q4057" s="5" t="str">
        <f t="shared" si="379"/>
        <v>theater</v>
      </c>
      <c r="R4057" s="5" t="str">
        <f t="shared" si="384"/>
        <v>plays</v>
      </c>
      <c r="S4057" s="13">
        <f t="shared" si="382"/>
        <v>41779.856840277782</v>
      </c>
      <c r="T4057" s="13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80"/>
        <v>0.53</v>
      </c>
      <c r="P4058" s="8">
        <f t="shared" si="381"/>
        <v>88.333333333333329</v>
      </c>
      <c r="Q4058" s="5" t="str">
        <f t="shared" si="379"/>
        <v>theater</v>
      </c>
      <c r="R4058" s="5" t="str">
        <f t="shared" si="384"/>
        <v>plays</v>
      </c>
      <c r="S4058" s="13">
        <f t="shared" si="382"/>
        <v>42535.141655092593</v>
      </c>
      <c r="T4058" s="13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80"/>
        <v>0.22142857142857142</v>
      </c>
      <c r="P4059" s="8">
        <f t="shared" si="381"/>
        <v>129.16666666666666</v>
      </c>
      <c r="Q4059" s="5" t="str">
        <f t="shared" si="379"/>
        <v>theater</v>
      </c>
      <c r="R4059" s="5" t="str">
        <f t="shared" si="384"/>
        <v>plays</v>
      </c>
      <c r="S4059" s="13">
        <f t="shared" si="382"/>
        <v>42311.176851851858</v>
      </c>
      <c r="T4059" s="13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80"/>
        <v>2.5333333333333333E-2</v>
      </c>
      <c r="P4060" s="8">
        <f t="shared" si="381"/>
        <v>23.75</v>
      </c>
      <c r="Q4060" s="5" t="str">
        <f t="shared" si="379"/>
        <v>theater</v>
      </c>
      <c r="R4060" s="5" t="str">
        <f t="shared" si="384"/>
        <v>plays</v>
      </c>
      <c r="S4060" s="13">
        <f t="shared" si="382"/>
        <v>42446.26902777778</v>
      </c>
      <c r="T4060" s="13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80"/>
        <v>2.5000000000000001E-2</v>
      </c>
      <c r="P4061" s="8">
        <f t="shared" si="381"/>
        <v>35.714285714285715</v>
      </c>
      <c r="Q4061" s="5" t="str">
        <f t="shared" si="379"/>
        <v>theater</v>
      </c>
      <c r="R4061" s="5" t="str">
        <f t="shared" si="384"/>
        <v>plays</v>
      </c>
      <c r="S4061" s="13">
        <f t="shared" si="382"/>
        <v>41866.848981481482</v>
      </c>
      <c r="T4061" s="13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80"/>
        <v>2.8500000000000001E-2</v>
      </c>
      <c r="P4062" s="8">
        <f t="shared" si="381"/>
        <v>57</v>
      </c>
      <c r="Q4062" s="5" t="str">
        <f t="shared" si="379"/>
        <v>theater</v>
      </c>
      <c r="R4062" s="5" t="str">
        <f t="shared" si="384"/>
        <v>plays</v>
      </c>
      <c r="S4062" s="13">
        <f t="shared" si="382"/>
        <v>41779.903425925928</v>
      </c>
      <c r="T4062" s="13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80"/>
        <v>0</v>
      </c>
      <c r="P4063" s="8" t="e">
        <f t="shared" si="381"/>
        <v>#DIV/0!</v>
      </c>
      <c r="Q4063" s="5" t="str">
        <f t="shared" si="379"/>
        <v>theater</v>
      </c>
      <c r="R4063" s="5" t="str">
        <f t="shared" si="384"/>
        <v>plays</v>
      </c>
      <c r="S4063" s="13">
        <f t="shared" si="382"/>
        <v>42421.349803240744</v>
      </c>
      <c r="T4063" s="13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80"/>
        <v>2.4500000000000001E-2</v>
      </c>
      <c r="P4064" s="8">
        <f t="shared" si="381"/>
        <v>163.33333333333334</v>
      </c>
      <c r="Q4064" s="5" t="str">
        <f t="shared" si="379"/>
        <v>theater</v>
      </c>
      <c r="R4064" s="5" t="str">
        <f t="shared" si="384"/>
        <v>plays</v>
      </c>
      <c r="S4064" s="13">
        <f t="shared" si="382"/>
        <v>42523.947546296295</v>
      </c>
      <c r="T4064" s="13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80"/>
        <v>1.4210526315789474E-2</v>
      </c>
      <c r="P4065" s="8">
        <f t="shared" si="381"/>
        <v>15</v>
      </c>
      <c r="Q4065" s="5" t="str">
        <f t="shared" si="379"/>
        <v>theater</v>
      </c>
      <c r="R4065" s="5" t="str">
        <f t="shared" si="384"/>
        <v>plays</v>
      </c>
      <c r="S4065" s="13">
        <f t="shared" si="382"/>
        <v>41787.889861111114</v>
      </c>
      <c r="T4065" s="13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80"/>
        <v>0.1925</v>
      </c>
      <c r="P4066" s="8">
        <f t="shared" si="381"/>
        <v>64.166666666666671</v>
      </c>
      <c r="Q4066" s="5" t="str">
        <f t="shared" si="379"/>
        <v>theater</v>
      </c>
      <c r="R4066" s="5" t="str">
        <f t="shared" si="384"/>
        <v>plays</v>
      </c>
      <c r="S4066" s="13">
        <f t="shared" si="382"/>
        <v>42093.796597222223</v>
      </c>
      <c r="T4066" s="13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80"/>
        <v>6.7499999999999999E-3</v>
      </c>
      <c r="P4067" s="8">
        <f t="shared" si="381"/>
        <v>6.75</v>
      </c>
      <c r="Q4067" s="5" t="str">
        <f t="shared" si="379"/>
        <v>theater</v>
      </c>
      <c r="R4067" s="5" t="str">
        <f t="shared" si="384"/>
        <v>plays</v>
      </c>
      <c r="S4067" s="13">
        <f t="shared" si="382"/>
        <v>41834.159849537042</v>
      </c>
      <c r="T4067" s="13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80"/>
        <v>1.6666666666666668E-3</v>
      </c>
      <c r="P4068" s="8">
        <f t="shared" si="381"/>
        <v>25</v>
      </c>
      <c r="Q4068" s="5" t="str">
        <f t="shared" si="379"/>
        <v>theater</v>
      </c>
      <c r="R4068" s="5" t="str">
        <f t="shared" si="384"/>
        <v>plays</v>
      </c>
      <c r="S4068" s="13">
        <f t="shared" si="382"/>
        <v>42479.247546296298</v>
      </c>
      <c r="T4068" s="13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80"/>
        <v>0.60899999999999999</v>
      </c>
      <c r="P4069" s="8">
        <f t="shared" si="381"/>
        <v>179.11764705882354</v>
      </c>
      <c r="Q4069" s="5" t="str">
        <f t="shared" si="379"/>
        <v>theater</v>
      </c>
      <c r="R4069" s="5" t="str">
        <f t="shared" si="384"/>
        <v>plays</v>
      </c>
      <c r="S4069" s="13">
        <f t="shared" si="382"/>
        <v>42235.32581018519</v>
      </c>
      <c r="T4069" s="13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80"/>
        <v>0.01</v>
      </c>
      <c r="P4070" s="8">
        <f t="shared" si="381"/>
        <v>34.950000000000003</v>
      </c>
      <c r="Q4070" s="5" t="str">
        <f t="shared" si="379"/>
        <v>theater</v>
      </c>
      <c r="R4070" s="5" t="str">
        <f t="shared" si="384"/>
        <v>plays</v>
      </c>
      <c r="S4070" s="13">
        <f t="shared" si="382"/>
        <v>42719.171932870369</v>
      </c>
      <c r="T4070" s="13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80"/>
        <v>0.34399999999999997</v>
      </c>
      <c r="P4071" s="8">
        <f t="shared" si="381"/>
        <v>33.07692307692308</v>
      </c>
      <c r="Q4071" s="5" t="str">
        <f t="shared" si="379"/>
        <v>theater</v>
      </c>
      <c r="R4071" s="5" t="str">
        <f t="shared" si="384"/>
        <v>plays</v>
      </c>
      <c r="S4071" s="13">
        <f t="shared" si="382"/>
        <v>42022.86986111111</v>
      </c>
      <c r="T4071" s="13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80"/>
        <v>0.16500000000000001</v>
      </c>
      <c r="P4072" s="8">
        <f t="shared" si="381"/>
        <v>27.5</v>
      </c>
      <c r="Q4072" s="5" t="str">
        <f t="shared" si="379"/>
        <v>theater</v>
      </c>
      <c r="R4072" s="5" t="str">
        <f t="shared" si="384"/>
        <v>plays</v>
      </c>
      <c r="S4072" s="13">
        <f t="shared" si="382"/>
        <v>42031.875231481485</v>
      </c>
      <c r="T4072" s="13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80"/>
        <v>0</v>
      </c>
      <c r="P4073" s="8" t="e">
        <f t="shared" si="381"/>
        <v>#DIV/0!</v>
      </c>
      <c r="Q4073" s="5" t="str">
        <f t="shared" si="379"/>
        <v>theater</v>
      </c>
      <c r="R4073" s="5" t="str">
        <f t="shared" si="384"/>
        <v>plays</v>
      </c>
      <c r="S4073" s="13">
        <f t="shared" si="382"/>
        <v>42701.013090277782</v>
      </c>
      <c r="T4073" s="13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80"/>
        <v>4.0000000000000001E-3</v>
      </c>
      <c r="P4074" s="8">
        <f t="shared" si="381"/>
        <v>2</v>
      </c>
      <c r="Q4074" s="5" t="str">
        <f t="shared" si="379"/>
        <v>theater</v>
      </c>
      <c r="R4074" s="5" t="str">
        <f t="shared" si="384"/>
        <v>plays</v>
      </c>
      <c r="S4074" s="13">
        <f t="shared" si="382"/>
        <v>41812.982766203706</v>
      </c>
      <c r="T4074" s="13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80"/>
        <v>1.0571428571428572E-2</v>
      </c>
      <c r="P4075" s="8">
        <f t="shared" si="381"/>
        <v>18.5</v>
      </c>
      <c r="Q4075" s="5" t="str">
        <f t="shared" si="379"/>
        <v>theater</v>
      </c>
      <c r="R4075" s="5" t="str">
        <f t="shared" si="384"/>
        <v>plays</v>
      </c>
      <c r="S4075" s="13">
        <f t="shared" si="382"/>
        <v>42078.553541666668</v>
      </c>
      <c r="T4075" s="13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80"/>
        <v>0.26727272727272727</v>
      </c>
      <c r="P4076" s="8">
        <f t="shared" si="381"/>
        <v>35</v>
      </c>
      <c r="Q4076" s="5" t="str">
        <f t="shared" si="379"/>
        <v>theater</v>
      </c>
      <c r="R4076" s="5" t="str">
        <f t="shared" si="384"/>
        <v>plays</v>
      </c>
      <c r="S4076" s="13">
        <f t="shared" si="382"/>
        <v>42283.761284722226</v>
      </c>
      <c r="T4076" s="13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80"/>
        <v>0.28799999999999998</v>
      </c>
      <c r="P4077" s="8">
        <f t="shared" si="381"/>
        <v>44.307692307692307</v>
      </c>
      <c r="Q4077" s="5" t="str">
        <f t="shared" si="379"/>
        <v>theater</v>
      </c>
      <c r="R4077" s="5" t="str">
        <f t="shared" si="384"/>
        <v>plays</v>
      </c>
      <c r="S4077" s="13">
        <f t="shared" si="382"/>
        <v>41779.254270833335</v>
      </c>
      <c r="T4077" s="13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80"/>
        <v>0</v>
      </c>
      <c r="P4078" s="8" t="e">
        <f t="shared" si="381"/>
        <v>#DIV/0!</v>
      </c>
      <c r="Q4078" s="5" t="str">
        <f t="shared" si="379"/>
        <v>theater</v>
      </c>
      <c r="R4078" s="5" t="str">
        <f t="shared" si="384"/>
        <v>plays</v>
      </c>
      <c r="S4078" s="13">
        <f t="shared" si="382"/>
        <v>41906.00403935185</v>
      </c>
      <c r="T4078" s="13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80"/>
        <v>8.8999999999999996E-2</v>
      </c>
      <c r="P4079" s="8">
        <f t="shared" si="381"/>
        <v>222.5</v>
      </c>
      <c r="Q4079" s="5" t="str">
        <f t="shared" si="379"/>
        <v>theater</v>
      </c>
      <c r="R4079" s="5" t="str">
        <f t="shared" si="384"/>
        <v>plays</v>
      </c>
      <c r="S4079" s="13">
        <f t="shared" si="382"/>
        <v>42695.918912037036</v>
      </c>
      <c r="T4079" s="13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80"/>
        <v>0</v>
      </c>
      <c r="P4080" s="8" t="e">
        <f t="shared" si="381"/>
        <v>#DIV/0!</v>
      </c>
      <c r="Q4080" s="5" t="str">
        <f t="shared" si="379"/>
        <v>theater</v>
      </c>
      <c r="R4080" s="5" t="str">
        <f t="shared" si="384"/>
        <v>plays</v>
      </c>
      <c r="S4080" s="13">
        <f t="shared" si="382"/>
        <v>42732.995856481481</v>
      </c>
      <c r="T4080" s="13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80"/>
        <v>1.6666666666666668E-3</v>
      </c>
      <c r="P4081" s="8">
        <f t="shared" si="381"/>
        <v>5</v>
      </c>
      <c r="Q4081" s="5" t="str">
        <f t="shared" si="379"/>
        <v>theater</v>
      </c>
      <c r="R4081" s="5" t="str">
        <f t="shared" si="384"/>
        <v>plays</v>
      </c>
      <c r="S4081" s="13">
        <f t="shared" si="382"/>
        <v>42511.147233796299</v>
      </c>
      <c r="T4081" s="13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80"/>
        <v>0</v>
      </c>
      <c r="P4082" s="8" t="e">
        <f t="shared" si="381"/>
        <v>#DIV/0!</v>
      </c>
      <c r="Q4082" s="5" t="str">
        <f t="shared" ref="Q4082:Q4115" si="385">LEFT(N4082,FIND("/",N4082)-1)</f>
        <v>theater</v>
      </c>
      <c r="R4082" s="5" t="str">
        <f t="shared" si="384"/>
        <v>plays</v>
      </c>
      <c r="S4082" s="13">
        <f t="shared" si="382"/>
        <v>42511.906435185192</v>
      </c>
      <c r="T4082" s="13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80"/>
        <v>0.15737410071942445</v>
      </c>
      <c r="P4083" s="8">
        <f t="shared" si="381"/>
        <v>29.166666666666668</v>
      </c>
      <c r="Q4083" s="5" t="str">
        <f t="shared" si="385"/>
        <v>theater</v>
      </c>
      <c r="R4083" s="5" t="str">
        <f t="shared" si="384"/>
        <v>plays</v>
      </c>
      <c r="S4083" s="13">
        <f t="shared" si="382"/>
        <v>42041.789641203701</v>
      </c>
      <c r="T4083" s="13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80"/>
        <v>0.02</v>
      </c>
      <c r="P4084" s="8">
        <f t="shared" si="381"/>
        <v>1.5</v>
      </c>
      <c r="Q4084" s="5" t="str">
        <f t="shared" si="385"/>
        <v>theater</v>
      </c>
      <c r="R4084" s="5" t="str">
        <f t="shared" si="384"/>
        <v>plays</v>
      </c>
      <c r="S4084" s="13">
        <f t="shared" si="382"/>
        <v>42307.397604166668</v>
      </c>
      <c r="T4084" s="13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80"/>
        <v>0.21685714285714286</v>
      </c>
      <c r="P4085" s="8">
        <f t="shared" si="381"/>
        <v>126.5</v>
      </c>
      <c r="Q4085" s="5" t="str">
        <f t="shared" si="385"/>
        <v>theater</v>
      </c>
      <c r="R4085" s="5" t="str">
        <f t="shared" si="384"/>
        <v>plays</v>
      </c>
      <c r="S4085" s="13">
        <f t="shared" si="382"/>
        <v>42353.970092592594</v>
      </c>
      <c r="T4085" s="13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80"/>
        <v>3.3333333333333335E-3</v>
      </c>
      <c r="P4086" s="8">
        <f t="shared" si="381"/>
        <v>10</v>
      </c>
      <c r="Q4086" s="5" t="str">
        <f t="shared" si="385"/>
        <v>theater</v>
      </c>
      <c r="R4086" s="5" t="str">
        <f t="shared" si="384"/>
        <v>plays</v>
      </c>
      <c r="S4086" s="13">
        <f t="shared" si="382"/>
        <v>42622.644745370373</v>
      </c>
      <c r="T4086" s="13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80"/>
        <v>2.8571428571428571E-3</v>
      </c>
      <c r="P4087" s="8">
        <f t="shared" si="381"/>
        <v>10</v>
      </c>
      <c r="Q4087" s="5" t="str">
        <f t="shared" si="385"/>
        <v>theater</v>
      </c>
      <c r="R4087" s="5" t="str">
        <f t="shared" si="384"/>
        <v>plays</v>
      </c>
      <c r="S4087" s="13">
        <f t="shared" si="382"/>
        <v>42058.812210648153</v>
      </c>
      <c r="T4087" s="13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80"/>
        <v>4.7E-2</v>
      </c>
      <c r="P4088" s="8">
        <f t="shared" si="381"/>
        <v>9.4</v>
      </c>
      <c r="Q4088" s="5" t="str">
        <f t="shared" si="385"/>
        <v>theater</v>
      </c>
      <c r="R4088" s="5" t="str">
        <f t="shared" si="384"/>
        <v>plays</v>
      </c>
      <c r="S4088" s="13">
        <f t="shared" si="382"/>
        <v>42305.149293981485</v>
      </c>
      <c r="T4088" s="13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80"/>
        <v>0</v>
      </c>
      <c r="P4089" s="8" t="e">
        <f t="shared" si="381"/>
        <v>#DIV/0!</v>
      </c>
      <c r="Q4089" s="5" t="str">
        <f t="shared" si="385"/>
        <v>theater</v>
      </c>
      <c r="R4089" s="5" t="str">
        <f t="shared" si="384"/>
        <v>plays</v>
      </c>
      <c r="S4089" s="13">
        <f t="shared" si="382"/>
        <v>42538.951226851852</v>
      </c>
      <c r="T4089" s="13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80"/>
        <v>0.108</v>
      </c>
      <c r="P4090" s="8">
        <f t="shared" si="381"/>
        <v>72</v>
      </c>
      <c r="Q4090" s="5" t="str">
        <f t="shared" si="385"/>
        <v>theater</v>
      </c>
      <c r="R4090" s="5" t="str">
        <f t="shared" si="384"/>
        <v>plays</v>
      </c>
      <c r="S4090" s="13">
        <f t="shared" si="382"/>
        <v>41990.820879629631</v>
      </c>
      <c r="T4090" s="13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80"/>
        <v>4.8000000000000001E-2</v>
      </c>
      <c r="P4091" s="8">
        <f t="shared" si="381"/>
        <v>30</v>
      </c>
      <c r="Q4091" s="5" t="str">
        <f t="shared" si="385"/>
        <v>theater</v>
      </c>
      <c r="R4091" s="5" t="str">
        <f t="shared" si="384"/>
        <v>plays</v>
      </c>
      <c r="S4091" s="13">
        <f t="shared" si="382"/>
        <v>42122.940833333334</v>
      </c>
      <c r="T4091" s="13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80"/>
        <v>3.2000000000000001E-2</v>
      </c>
      <c r="P4092" s="8">
        <f t="shared" si="381"/>
        <v>10.666666666666666</v>
      </c>
      <c r="Q4092" s="5" t="str">
        <f t="shared" si="385"/>
        <v>theater</v>
      </c>
      <c r="R4092" s="5" t="str">
        <f t="shared" si="384"/>
        <v>plays</v>
      </c>
      <c r="S4092" s="13">
        <f t="shared" si="382"/>
        <v>42209.881215277775</v>
      </c>
      <c r="T4092" s="13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80"/>
        <v>0.1275</v>
      </c>
      <c r="P4093" s="8">
        <f t="shared" si="381"/>
        <v>25.5</v>
      </c>
      <c r="Q4093" s="5" t="str">
        <f t="shared" si="385"/>
        <v>theater</v>
      </c>
      <c r="R4093" s="5" t="str">
        <f t="shared" si="384"/>
        <v>plays</v>
      </c>
      <c r="S4093" s="13">
        <f t="shared" si="382"/>
        <v>41990.71471064815</v>
      </c>
      <c r="T4093" s="13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80"/>
        <v>1.8181818181818181E-4</v>
      </c>
      <c r="P4094" s="8">
        <f t="shared" si="381"/>
        <v>20</v>
      </c>
      <c r="Q4094" s="5" t="str">
        <f t="shared" si="385"/>
        <v>theater</v>
      </c>
      <c r="R4094" s="5" t="str">
        <f t="shared" si="384"/>
        <v>plays</v>
      </c>
      <c r="S4094" s="13">
        <f t="shared" si="382"/>
        <v>42039.403321759259</v>
      </c>
      <c r="T4094" s="13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80"/>
        <v>2.4E-2</v>
      </c>
      <c r="P4095" s="8">
        <f t="shared" si="381"/>
        <v>15</v>
      </c>
      <c r="Q4095" s="5" t="str">
        <f t="shared" si="385"/>
        <v>theater</v>
      </c>
      <c r="R4095" s="5" t="str">
        <f t="shared" si="384"/>
        <v>plays</v>
      </c>
      <c r="S4095" s="13">
        <f t="shared" si="382"/>
        <v>42179.024224537039</v>
      </c>
      <c r="T4095" s="13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80"/>
        <v>0.36499999999999999</v>
      </c>
      <c r="P4096" s="8">
        <f t="shared" si="381"/>
        <v>91.25</v>
      </c>
      <c r="Q4096" s="5" t="str">
        <f t="shared" si="385"/>
        <v>theater</v>
      </c>
      <c r="R4096" s="5" t="str">
        <f t="shared" si="384"/>
        <v>plays</v>
      </c>
      <c r="S4096" s="13">
        <f t="shared" si="382"/>
        <v>41890.295138888891</v>
      </c>
      <c r="T4096" s="13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80"/>
        <v>2.6666666666666668E-2</v>
      </c>
      <c r="P4097" s="8">
        <f t="shared" si="381"/>
        <v>800</v>
      </c>
      <c r="Q4097" s="5" t="str">
        <f t="shared" si="385"/>
        <v>theater</v>
      </c>
      <c r="R4097" s="5" t="str">
        <f t="shared" si="384"/>
        <v>plays</v>
      </c>
      <c r="S4097" s="13">
        <f t="shared" si="382"/>
        <v>42693.240162037044</v>
      </c>
      <c r="T4097" s="13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80"/>
        <v>0.11428571428571428</v>
      </c>
      <c r="P4098" s="8">
        <f t="shared" si="381"/>
        <v>80</v>
      </c>
      <c r="Q4098" s="5" t="str">
        <f t="shared" si="385"/>
        <v>theater</v>
      </c>
      <c r="R4098" s="5" t="str">
        <f t="shared" si="384"/>
        <v>plays</v>
      </c>
      <c r="S4098" s="13">
        <f t="shared" si="382"/>
        <v>42750.738645833335</v>
      </c>
      <c r="T4098" s="13">
        <f t="shared" si="383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6">E4099/D4099</f>
        <v>0</v>
      </c>
      <c r="P4099" s="8" t="e">
        <f t="shared" ref="P4099:P4115" si="387">E4099/L4099</f>
        <v>#DIV/0!</v>
      </c>
      <c r="Q4099" s="5" t="str">
        <f t="shared" si="385"/>
        <v>theater</v>
      </c>
      <c r="R4099" s="5" t="str">
        <f t="shared" si="384"/>
        <v>plays</v>
      </c>
      <c r="S4099" s="13">
        <f t="shared" ref="S4099:S4115" si="388">(J4099/86400)+25569+(5/24)</f>
        <v>42345.032835648155</v>
      </c>
      <c r="T4099" s="13">
        <f t="shared" ref="T4099:T4115" si="38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6"/>
        <v>0</v>
      </c>
      <c r="P4100" s="8" t="e">
        <f t="shared" si="387"/>
        <v>#DIV/0!</v>
      </c>
      <c r="Q4100" s="5" t="str">
        <f t="shared" si="385"/>
        <v>theater</v>
      </c>
      <c r="R4100" s="5" t="str">
        <f t="shared" si="384"/>
        <v>plays</v>
      </c>
      <c r="S4100" s="13">
        <f t="shared" si="388"/>
        <v>42495.930520833332</v>
      </c>
      <c r="T4100" s="13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6"/>
        <v>1.1111111111111112E-2</v>
      </c>
      <c r="P4101" s="8">
        <f t="shared" si="387"/>
        <v>50</v>
      </c>
      <c r="Q4101" s="5" t="str">
        <f t="shared" si="385"/>
        <v>theater</v>
      </c>
      <c r="R4101" s="5" t="str">
        <f t="shared" si="384"/>
        <v>plays</v>
      </c>
      <c r="S4101" s="13">
        <f t="shared" si="388"/>
        <v>42571.058715277781</v>
      </c>
      <c r="T4101" s="13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6"/>
        <v>0</v>
      </c>
      <c r="P4102" s="8" t="e">
        <f t="shared" si="387"/>
        <v>#DIV/0!</v>
      </c>
      <c r="Q4102" s="5" t="str">
        <f t="shared" si="385"/>
        <v>theater</v>
      </c>
      <c r="R4102" s="5" t="str">
        <f t="shared" si="384"/>
        <v>plays</v>
      </c>
      <c r="S4102" s="13">
        <f t="shared" si="388"/>
        <v>41927.333217592597</v>
      </c>
      <c r="T4102" s="13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6"/>
        <v>0</v>
      </c>
      <c r="P4103" s="8" t="e">
        <f t="shared" si="387"/>
        <v>#DIV/0!</v>
      </c>
      <c r="Q4103" s="5" t="str">
        <f t="shared" si="385"/>
        <v>theater</v>
      </c>
      <c r="R4103" s="5" t="str">
        <f t="shared" si="384"/>
        <v>plays</v>
      </c>
      <c r="S4103" s="13">
        <f t="shared" si="388"/>
        <v>42731.112060185187</v>
      </c>
      <c r="T4103" s="13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6"/>
        <v>0.27400000000000002</v>
      </c>
      <c r="P4104" s="8">
        <f t="shared" si="387"/>
        <v>22.833333333333332</v>
      </c>
      <c r="Q4104" s="5" t="str">
        <f t="shared" si="385"/>
        <v>theater</v>
      </c>
      <c r="R4104" s="5" t="str">
        <f t="shared" si="384"/>
        <v>plays</v>
      </c>
      <c r="S4104" s="13">
        <f t="shared" si="388"/>
        <v>42476.056400462963</v>
      </c>
      <c r="T4104" s="13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6"/>
        <v>0.1</v>
      </c>
      <c r="P4105" s="8">
        <f t="shared" si="387"/>
        <v>16.666666666666668</v>
      </c>
      <c r="Q4105" s="5" t="str">
        <f t="shared" si="385"/>
        <v>theater</v>
      </c>
      <c r="R4105" s="5" t="str">
        <f t="shared" si="384"/>
        <v>plays</v>
      </c>
      <c r="S4105" s="13">
        <f t="shared" si="388"/>
        <v>42189.041273148156</v>
      </c>
      <c r="T4105" s="13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6"/>
        <v>0.21366666666666667</v>
      </c>
      <c r="P4106" s="8">
        <f t="shared" si="387"/>
        <v>45.785714285714285</v>
      </c>
      <c r="Q4106" s="5" t="str">
        <f t="shared" si="385"/>
        <v>theater</v>
      </c>
      <c r="R4106" s="5" t="str">
        <f t="shared" si="384"/>
        <v>plays</v>
      </c>
      <c r="S4106" s="13">
        <f t="shared" si="388"/>
        <v>42640.486504629633</v>
      </c>
      <c r="T4106" s="13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6"/>
        <v>6.9696969696969702E-2</v>
      </c>
      <c r="P4107" s="8">
        <f t="shared" si="387"/>
        <v>383.33333333333331</v>
      </c>
      <c r="Q4107" s="5" t="str">
        <f t="shared" si="385"/>
        <v>theater</v>
      </c>
      <c r="R4107" s="5" t="str">
        <f t="shared" si="384"/>
        <v>plays</v>
      </c>
      <c r="S4107" s="13">
        <f t="shared" si="388"/>
        <v>42697.218854166669</v>
      </c>
      <c r="T4107" s="13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6"/>
        <v>0.70599999999999996</v>
      </c>
      <c r="P4108" s="8">
        <f t="shared" si="387"/>
        <v>106.96969696969697</v>
      </c>
      <c r="Q4108" s="5" t="str">
        <f t="shared" si="385"/>
        <v>theater</v>
      </c>
      <c r="R4108" s="5" t="str">
        <f t="shared" ref="R4108:R4115" si="390">RIGHT(N4108,LEN(N4108)-FIND("/",N4108))</f>
        <v>plays</v>
      </c>
      <c r="S4108" s="13">
        <f t="shared" si="388"/>
        <v>42053.257708333338</v>
      </c>
      <c r="T4108" s="13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6"/>
        <v>2.0500000000000001E-2</v>
      </c>
      <c r="P4109" s="8">
        <f t="shared" si="387"/>
        <v>10.25</v>
      </c>
      <c r="Q4109" s="5" t="str">
        <f t="shared" si="385"/>
        <v>theater</v>
      </c>
      <c r="R4109" s="5" t="str">
        <f t="shared" si="390"/>
        <v>plays</v>
      </c>
      <c r="S4109" s="13">
        <f t="shared" si="388"/>
        <v>41884.125011574077</v>
      </c>
      <c r="T4109" s="13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6"/>
        <v>1.9666666666666666E-2</v>
      </c>
      <c r="P4110" s="8">
        <f t="shared" si="387"/>
        <v>59</v>
      </c>
      <c r="Q4110" s="5" t="str">
        <f t="shared" si="385"/>
        <v>theater</v>
      </c>
      <c r="R4110" s="5" t="str">
        <f t="shared" si="390"/>
        <v>plays</v>
      </c>
      <c r="S4110" s="13">
        <f t="shared" si="388"/>
        <v>42767.240011574075</v>
      </c>
      <c r="T4110" s="13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6"/>
        <v>0</v>
      </c>
      <c r="P4111" s="8" t="e">
        <f t="shared" si="387"/>
        <v>#DIV/0!</v>
      </c>
      <c r="Q4111" s="5" t="str">
        <f t="shared" si="385"/>
        <v>theater</v>
      </c>
      <c r="R4111" s="5" t="str">
        <f t="shared" si="390"/>
        <v>plays</v>
      </c>
      <c r="S4111" s="13">
        <f t="shared" si="388"/>
        <v>42307.747731481482</v>
      </c>
      <c r="T4111" s="13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6"/>
        <v>0.28666666666666668</v>
      </c>
      <c r="P4112" s="8">
        <f t="shared" si="387"/>
        <v>14.333333333333334</v>
      </c>
      <c r="Q4112" s="5" t="str">
        <f t="shared" si="385"/>
        <v>theater</v>
      </c>
      <c r="R4112" s="5" t="str">
        <f t="shared" si="390"/>
        <v>plays</v>
      </c>
      <c r="S4112" s="13">
        <f t="shared" si="388"/>
        <v>42512.835081018522</v>
      </c>
      <c r="T4112" s="13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6"/>
        <v>3.1333333333333331E-2</v>
      </c>
      <c r="P4113" s="8">
        <f t="shared" si="387"/>
        <v>15.666666666666666</v>
      </c>
      <c r="Q4113" s="5" t="str">
        <f t="shared" si="385"/>
        <v>theater</v>
      </c>
      <c r="R4113" s="5" t="str">
        <f t="shared" si="390"/>
        <v>plays</v>
      </c>
      <c r="S4113" s="13">
        <f t="shared" si="388"/>
        <v>42029.344212962962</v>
      </c>
      <c r="T4113" s="13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6"/>
        <v>4.0000000000000002E-4</v>
      </c>
      <c r="P4114" s="8">
        <f t="shared" si="387"/>
        <v>1</v>
      </c>
      <c r="Q4114" s="5" t="str">
        <f t="shared" si="385"/>
        <v>theater</v>
      </c>
      <c r="R4114" s="5" t="str">
        <f t="shared" si="390"/>
        <v>plays</v>
      </c>
      <c r="S4114" s="13">
        <f t="shared" si="388"/>
        <v>42401.15493055556</v>
      </c>
      <c r="T4114" s="13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6"/>
        <v>2E-3</v>
      </c>
      <c r="P4115" s="8">
        <f t="shared" si="387"/>
        <v>1</v>
      </c>
      <c r="Q4115" s="5" t="str">
        <f t="shared" si="385"/>
        <v>theater</v>
      </c>
      <c r="R4115" s="5" t="str">
        <f t="shared" si="390"/>
        <v>plays</v>
      </c>
      <c r="S4115" s="13">
        <f t="shared" si="388"/>
        <v>42358.781516203708</v>
      </c>
      <c r="T4115" s="13">
        <f t="shared" si="38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  <cfRule type="colorScale" priority="7">
      <colorScale>
        <cfvo type="min"/>
        <cfvo type="max"/>
        <color rgb="FFFF7128"/>
        <color rgb="FFFFEF9C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theme="5" tint="-0.499984740745262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F423F-9B90-6F4A-A229-6009BC977DC4}">
  <dimension ref="A1:F14"/>
  <sheetViews>
    <sheetView workbookViewId="0">
      <selection activeCell="E13" sqref="E1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  <col min="12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1" spans="1:6" x14ac:dyDescent="0.2">
      <c r="A1" s="10" t="s">
        <v>8223</v>
      </c>
      <c r="B1" t="s">
        <v>8320</v>
      </c>
    </row>
    <row r="3" spans="1:6" x14ac:dyDescent="0.2">
      <c r="A3" s="10" t="s">
        <v>8321</v>
      </c>
      <c r="B3" s="10" t="s">
        <v>8310</v>
      </c>
    </row>
    <row r="4" spans="1:6" x14ac:dyDescent="0.2">
      <c r="A4" s="10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11" t="s">
        <v>8323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8311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8317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8312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8313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8318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8314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8315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8319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A3E30-F610-1D43-A52B-5CF46DB8A798}">
  <dimension ref="A1:F47"/>
  <sheetViews>
    <sheetView workbookViewId="0">
      <selection activeCell="H45" sqref="H4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0" t="s">
        <v>8223</v>
      </c>
      <c r="B1" t="s">
        <v>8320</v>
      </c>
    </row>
    <row r="2" spans="1:6" x14ac:dyDescent="0.2">
      <c r="A2" s="10" t="s">
        <v>8308</v>
      </c>
      <c r="B2" t="s">
        <v>8320</v>
      </c>
    </row>
    <row r="4" spans="1:6" x14ac:dyDescent="0.2">
      <c r="A4" s="10" t="s">
        <v>8365</v>
      </c>
      <c r="B4" s="10" t="s">
        <v>8310</v>
      </c>
    </row>
    <row r="5" spans="1:6" x14ac:dyDescent="0.2">
      <c r="A5" s="10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8350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8336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8351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8337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8326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8357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8340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8346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8353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8363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8343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8354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8331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8344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8327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8328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8332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8364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8334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8329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8355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CFBC-6292-5041-A592-8EA4222A4F07}">
  <dimension ref="A1:F18"/>
  <sheetViews>
    <sheetView tabSelected="1" workbookViewId="0">
      <selection activeCell="L35" sqref="L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8320</v>
      </c>
    </row>
    <row r="2" spans="1:6" x14ac:dyDescent="0.2">
      <c r="A2" s="10" t="s">
        <v>8380</v>
      </c>
      <c r="B2" t="s">
        <v>8320</v>
      </c>
    </row>
    <row r="4" spans="1:6" x14ac:dyDescent="0.2">
      <c r="A4" s="10" t="s">
        <v>8365</v>
      </c>
      <c r="B4" s="10" t="s">
        <v>8310</v>
      </c>
    </row>
    <row r="5" spans="1:6" x14ac:dyDescent="0.2">
      <c r="A5" s="10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4" t="s">
        <v>8374</v>
      </c>
      <c r="B6" s="9">
        <v>33</v>
      </c>
      <c r="C6" s="9">
        <v>147</v>
      </c>
      <c r="D6" s="9">
        <v>2</v>
      </c>
      <c r="E6" s="9">
        <v>177</v>
      </c>
      <c r="F6" s="9">
        <v>359</v>
      </c>
    </row>
    <row r="7" spans="1:6" x14ac:dyDescent="0.2">
      <c r="A7" s="14" t="s">
        <v>8375</v>
      </c>
      <c r="B7" s="9">
        <v>28</v>
      </c>
      <c r="C7" s="9">
        <v>106</v>
      </c>
      <c r="D7" s="9">
        <v>18</v>
      </c>
      <c r="E7" s="9">
        <v>205</v>
      </c>
      <c r="F7" s="9">
        <v>357</v>
      </c>
    </row>
    <row r="8" spans="1:6" x14ac:dyDescent="0.2">
      <c r="A8" s="14" t="s">
        <v>8376</v>
      </c>
      <c r="B8" s="9">
        <v>28</v>
      </c>
      <c r="C8" s="9">
        <v>108</v>
      </c>
      <c r="D8" s="9">
        <v>30</v>
      </c>
      <c r="E8" s="9">
        <v>181</v>
      </c>
      <c r="F8" s="9">
        <v>347</v>
      </c>
    </row>
    <row r="9" spans="1:6" x14ac:dyDescent="0.2">
      <c r="A9" s="14" t="s">
        <v>8377</v>
      </c>
      <c r="B9" s="9">
        <v>27</v>
      </c>
      <c r="C9" s="9">
        <v>103</v>
      </c>
      <c r="D9" s="9"/>
      <c r="E9" s="9">
        <v>188</v>
      </c>
      <c r="F9" s="9">
        <v>318</v>
      </c>
    </row>
    <row r="10" spans="1:6" x14ac:dyDescent="0.2">
      <c r="A10" s="14" t="s">
        <v>8368</v>
      </c>
      <c r="B10" s="9">
        <v>26</v>
      </c>
      <c r="C10" s="9">
        <v>127</v>
      </c>
      <c r="D10" s="9"/>
      <c r="E10" s="9">
        <v>238</v>
      </c>
      <c r="F10" s="9">
        <v>391</v>
      </c>
    </row>
    <row r="11" spans="1:6" x14ac:dyDescent="0.2">
      <c r="A11" s="14" t="s">
        <v>8378</v>
      </c>
      <c r="B11" s="9">
        <v>25</v>
      </c>
      <c r="C11" s="9">
        <v>144</v>
      </c>
      <c r="D11" s="9"/>
      <c r="E11" s="9">
        <v>211</v>
      </c>
      <c r="F11" s="9">
        <v>380</v>
      </c>
    </row>
    <row r="12" spans="1:6" x14ac:dyDescent="0.2">
      <c r="A12" s="14" t="s">
        <v>8369</v>
      </c>
      <c r="B12" s="9">
        <v>45</v>
      </c>
      <c r="C12" s="9">
        <v>152</v>
      </c>
      <c r="D12" s="9"/>
      <c r="E12" s="9">
        <v>194</v>
      </c>
      <c r="F12" s="9">
        <v>391</v>
      </c>
    </row>
    <row r="13" spans="1:6" x14ac:dyDescent="0.2">
      <c r="A13" s="14" t="s">
        <v>8370</v>
      </c>
      <c r="B13" s="9">
        <v>32</v>
      </c>
      <c r="C13" s="9">
        <v>133</v>
      </c>
      <c r="D13" s="9"/>
      <c r="E13" s="9">
        <v>167</v>
      </c>
      <c r="F13" s="9">
        <v>332</v>
      </c>
    </row>
    <row r="14" spans="1:6" x14ac:dyDescent="0.2">
      <c r="A14" s="14" t="s">
        <v>8371</v>
      </c>
      <c r="B14" s="9">
        <v>25</v>
      </c>
      <c r="C14" s="9">
        <v>128</v>
      </c>
      <c r="D14" s="9"/>
      <c r="E14" s="9">
        <v>146</v>
      </c>
      <c r="F14" s="9">
        <v>299</v>
      </c>
    </row>
    <row r="15" spans="1:6" x14ac:dyDescent="0.2">
      <c r="A15" s="14" t="s">
        <v>8372</v>
      </c>
      <c r="B15" s="9">
        <v>20</v>
      </c>
      <c r="C15" s="9">
        <v>150</v>
      </c>
      <c r="D15" s="9"/>
      <c r="E15" s="9">
        <v>183</v>
      </c>
      <c r="F15" s="9">
        <v>353</v>
      </c>
    </row>
    <row r="16" spans="1:6" x14ac:dyDescent="0.2">
      <c r="A16" s="14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4" t="s">
        <v>8379</v>
      </c>
      <c r="B17" s="9">
        <v>23</v>
      </c>
      <c r="C17" s="9">
        <v>119</v>
      </c>
      <c r="D17" s="9"/>
      <c r="E17" s="9">
        <v>115</v>
      </c>
      <c r="F17" s="9">
        <v>257</v>
      </c>
    </row>
    <row r="18" spans="1:6" x14ac:dyDescent="0.2">
      <c r="A18" s="14" t="s">
        <v>8319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Date Ended 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Zhanna Kirbakayeva</cp:lastModifiedBy>
  <dcterms:created xsi:type="dcterms:W3CDTF">2017-04-20T15:17:24Z</dcterms:created>
  <dcterms:modified xsi:type="dcterms:W3CDTF">2020-08-04T22:10:14Z</dcterms:modified>
</cp:coreProperties>
</file>