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<sst xmlns="http://schemas.openxmlformats.org/spreadsheetml/2006/main" count="912" uniqueCount="173">
  <si>
    <t>vin</t>
  </si>
  <si>
    <t>date</t>
  </si>
  <si>
    <t>dealership</t>
  </si>
  <si>
    <t>location</t>
  </si>
  <si>
    <t>year</t>
  </si>
  <si>
    <t>age</t>
  </si>
  <si>
    <t>make</t>
  </si>
  <si>
    <t>model</t>
  </si>
  <si>
    <t>trim</t>
  </si>
  <si>
    <t>awd</t>
  </si>
  <si>
    <t>engine_capacity</t>
  </si>
  <si>
    <t>powertrain</t>
  </si>
  <si>
    <t>transmission</t>
  </si>
  <si>
    <t>s_line</t>
  </si>
  <si>
    <t>coupe</t>
  </si>
  <si>
    <t>etron</t>
  </si>
  <si>
    <t>color</t>
  </si>
  <si>
    <t>tint</t>
  </si>
  <si>
    <t>rims</t>
  </si>
  <si>
    <t>day</t>
  </si>
  <si>
    <t>views</t>
  </si>
  <si>
    <t>likes</t>
  </si>
  <si>
    <t>sold</t>
  </si>
  <si>
    <t>ratio</t>
  </si>
  <si>
    <t>price</t>
  </si>
  <si>
    <t>mileage</t>
  </si>
  <si>
    <t>mileage_per_year</t>
  </si>
  <si>
    <t>kbb_low</t>
  </si>
  <si>
    <t>kbb_mid</t>
  </si>
  <si>
    <t>kbb_high</t>
  </si>
  <si>
    <t>ksl_salvage</t>
  </si>
  <si>
    <t>ncib_theft</t>
  </si>
  <si>
    <t>ncib_salvage</t>
  </si>
  <si>
    <t>WAUAF78E07A078047</t>
  </si>
  <si>
    <t>UT</t>
  </si>
  <si>
    <t>audi</t>
  </si>
  <si>
    <t>A4</t>
  </si>
  <si>
    <t>manual</t>
  </si>
  <si>
    <t>fsi</t>
  </si>
  <si>
    <t>cvt, multitronic</t>
  </si>
  <si>
    <t>white</t>
  </si>
  <si>
    <t>WAUKF78E08A167087</t>
  </si>
  <si>
    <t>tfsi</t>
  </si>
  <si>
    <t>6sp, auto, tiptronic</t>
  </si>
  <si>
    <t>black</t>
  </si>
  <si>
    <t>WAUSF78K59N032347</t>
  </si>
  <si>
    <t>premium +</t>
  </si>
  <si>
    <t>WAUGF78K59A142568</t>
  </si>
  <si>
    <t>red</t>
  </si>
  <si>
    <t>WAUEFAFL7AN021408</t>
  </si>
  <si>
    <t>silver</t>
  </si>
  <si>
    <t>WAUEFAFL1BN055202</t>
  </si>
  <si>
    <t>WAUBJAFMXCA096785</t>
  </si>
  <si>
    <t>A3</t>
  </si>
  <si>
    <t>premium</t>
  </si>
  <si>
    <t>tdi</t>
  </si>
  <si>
    <t>6sp, auto, s tronic</t>
  </si>
  <si>
    <t>WAUKJAFM5DA009585</t>
  </si>
  <si>
    <t>WAUEFAFL2DA171065</t>
  </si>
  <si>
    <t>gray</t>
  </si>
  <si>
    <t>WAUBFGFFXF1118181</t>
  </si>
  <si>
    <t>WAUACGFF6F1079917</t>
  </si>
  <si>
    <t>WAUACGFF9F1004242</t>
  </si>
  <si>
    <t>blue</t>
  </si>
  <si>
    <t>WAUACGFF4F1031137</t>
  </si>
  <si>
    <t>collision 02/2024</t>
  </si>
  <si>
    <t>WAUACGFFXF1131873</t>
  </si>
  <si>
    <t>ID</t>
  </si>
  <si>
    <t>WAUACGFF6F1035304</t>
  </si>
  <si>
    <t>WAUACGFFXF1127192</t>
  </si>
  <si>
    <t>flood 10/2022 and comprehensive 08/2022</t>
  </si>
  <si>
    <t>WAUACGFF7F1002893</t>
  </si>
  <si>
    <t>WAUBFGFF7F1022458</t>
  </si>
  <si>
    <t>WAUBFAFL7FN028711</t>
  </si>
  <si>
    <t>8sp. auto, tiptronic</t>
  </si>
  <si>
    <t>WAUEFGFF2F1051959</t>
  </si>
  <si>
    <t>WAUEFGFF6F1126128</t>
  </si>
  <si>
    <t>WAUEFGFF8F1094069</t>
  </si>
  <si>
    <t>WAUEFGFFXF1041518</t>
  </si>
  <si>
    <t>WAUEFGFF6F1048868</t>
  </si>
  <si>
    <t>WAUEFGFF9F1084070</t>
  </si>
  <si>
    <t>WAUCCGFF0F1137271</t>
  </si>
  <si>
    <t>WAUEFGFFXF1072770</t>
  </si>
  <si>
    <t>WAUHFAFL0FN019200</t>
  </si>
  <si>
    <t>6sp, man</t>
  </si>
  <si>
    <t>WAUKFGFF7F1017700</t>
  </si>
  <si>
    <t>prestige</t>
  </si>
  <si>
    <t>WAUB8GFF3G1084922</t>
  </si>
  <si>
    <t>WAUB8GFF6G1086390</t>
  </si>
  <si>
    <t>WAUA7GFF3G1013878</t>
  </si>
  <si>
    <t>WAUUPBFF8GA141789</t>
  </si>
  <si>
    <t>hybrid</t>
  </si>
  <si>
    <t>WAUB8GFF2G1033234</t>
  </si>
  <si>
    <t>WAUA7GFF9G1067511</t>
  </si>
  <si>
    <t>WAUB8GFF4G1062377</t>
  </si>
  <si>
    <t>WAUTPBFF6GA107426</t>
  </si>
  <si>
    <t>WAUE8GFF9G1046348</t>
  </si>
  <si>
    <t>WAUUPBFF5HA132971</t>
  </si>
  <si>
    <t>WAUUPBFF6HA120599</t>
  </si>
  <si>
    <t>WAUB8GFF3H1036404</t>
  </si>
  <si>
    <t>WAUDNAF44HN041634</t>
  </si>
  <si>
    <t>7sp, auto, s tronic</t>
  </si>
  <si>
    <t>WAUTPBFF3HA035988</t>
  </si>
  <si>
    <t>WAUTPBFF7HA036934</t>
  </si>
  <si>
    <t>WAUENAF41HN001158</t>
  </si>
  <si>
    <t>WAUENAF44HN048393</t>
  </si>
  <si>
    <t>WAUENAF48HN023416</t>
  </si>
  <si>
    <t>WAUK8HFF3H1010701</t>
  </si>
  <si>
    <t>WAURNBF44HN066044</t>
  </si>
  <si>
    <t>WAUUPBFF4JA054754</t>
  </si>
  <si>
    <t>WAUB8GFFXJ1054498</t>
  </si>
  <si>
    <t>WAUAUGFF1J1033093</t>
  </si>
  <si>
    <t>WAUB8GFF3J1017812</t>
  </si>
  <si>
    <t>WAUTPBFF4JA066401</t>
  </si>
  <si>
    <t>WAUTPBFF8JA056051</t>
  </si>
  <si>
    <t>WAUENAF4XJA013760</t>
  </si>
  <si>
    <t>WAUENAF49JA207938</t>
  </si>
  <si>
    <t>WA18NAF4XJA142947</t>
  </si>
  <si>
    <t>WAUENAF46JA076743</t>
  </si>
  <si>
    <t>WAUFNAF42JN013071</t>
  </si>
  <si>
    <t>WAUAUGFF0K1010857</t>
  </si>
  <si>
    <t>40 tfsi</t>
  </si>
  <si>
    <t>WA17NAF45KA047774</t>
  </si>
  <si>
    <t>45 tfsi</t>
  </si>
  <si>
    <t>WAUJEGFF0K1017210</t>
  </si>
  <si>
    <t>WAUGUGFFXKA086547</t>
  </si>
  <si>
    <t>WAUJEGFF6K1025800</t>
  </si>
  <si>
    <t>WAUAUGFF6KA092058</t>
  </si>
  <si>
    <t>NV</t>
  </si>
  <si>
    <t>titanium</t>
  </si>
  <si>
    <t>WAUJEGFF0LA097559</t>
  </si>
  <si>
    <t>WA18NAF4XLA068187</t>
  </si>
  <si>
    <t>WAUABAF45MA087129</t>
  </si>
  <si>
    <t>WAUDAAF49MA015365</t>
  </si>
  <si>
    <t>WAUFAAF47MA077405</t>
  </si>
  <si>
    <t>WAUGUDGY2NA079014</t>
  </si>
  <si>
    <t>WAUABAF41NN003351</t>
  </si>
  <si>
    <t>WAUEAAF45PN003232</t>
  </si>
  <si>
    <t>WAUEAAF42RN001764</t>
  </si>
  <si>
    <t>WAUEAAF46RN007454</t>
  </si>
  <si>
    <t>WAUEAAF48RN005706</t>
  </si>
  <si>
    <t>WAUDF68E35A419106</t>
  </si>
  <si>
    <t>WAUDF78E88A162261</t>
  </si>
  <si>
    <t>WAUBFAFL6AN071199</t>
  </si>
  <si>
    <t>WAUBFAFL5AN057374</t>
  </si>
  <si>
    <t>WAUBJBFM5BA054187</t>
  </si>
  <si>
    <t>WAUKJAFM5BA102720</t>
  </si>
  <si>
    <t>WAUKJAFM0DA028092</t>
  </si>
  <si>
    <t>WAUAJGFF7F1075851</t>
  </si>
  <si>
    <t>WAUEFGFFXF1101264</t>
  </si>
  <si>
    <t>WAUEFGFF9F1023110</t>
  </si>
  <si>
    <t>WAUB8GFF2G1023982</t>
  </si>
  <si>
    <t>WAUVPBFF4GA138473</t>
  </si>
  <si>
    <t>WAUAFAFLXGN014587</t>
  </si>
  <si>
    <t>WAUA7GFF8G1032667</t>
  </si>
  <si>
    <t>WAUB8GFF5H1068982</t>
  </si>
  <si>
    <t>WAUB8GFF0J1019615</t>
  </si>
  <si>
    <t>WAUJ8GFF2J1080797</t>
  </si>
  <si>
    <t>WAUENAF46JA060722</t>
  </si>
  <si>
    <t>WAUENAF49JA010834</t>
  </si>
  <si>
    <t>WAUBFAFL0AA049349</t>
  </si>
  <si>
    <t>WAUBFAFL6EN023028</t>
  </si>
  <si>
    <t>WAUFFAFL4EA078294</t>
  </si>
  <si>
    <t>WAUABAF43NN003867</t>
  </si>
  <si>
    <t>WAUDAAF43NA012916</t>
  </si>
  <si>
    <t>WAUAUGFF4J1021309</t>
  </si>
  <si>
    <t>WY</t>
  </si>
  <si>
    <t>WAUFFAFL0DA157024</t>
  </si>
  <si>
    <t>WAUWFAFL2BA083179</t>
  </si>
  <si>
    <t>WAUTPBFF3HA147951</t>
  </si>
  <si>
    <t>WAUGMAF49HN064018</t>
  </si>
  <si>
    <t>WAUFFAFL0DN048863</t>
  </si>
  <si>
    <t>WAUFFAFL4DN042208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</si>
</sst>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"/>
    <numFmt numFmtId="166" formatCode="0.0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Calibri"/>
    </font>
    <font>
      <b/>
      <sz val="9.0"/>
      <color theme="1"/>
      <name val="Calibri"/>
    </font>
    <font>
      <sz val="11.0"/>
      <color theme="1"/>
      <name val="Calibri"/>
    </font>
    <font>
      <sz val="11.0"/>
      <color rgb="FF4472C4"/>
      <name val="Nunito"/>
    </font>
    <font>
      <sz val="9.0"/>
      <color theme="1"/>
      <name val="Calibri"/>
    </font>
    <font>
      <i/>
      <sz val="11.0"/>
      <color theme="1"/>
      <name val="Calibri"/>
    </font>
    <font>
      <sz val="9.0"/>
      <color theme="1"/>
      <name val="Comforta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shrinkToFit="0" vertical="bottom" wrapText="0"/>
    </xf>
    <xf borderId="0" fillId="0" fontId="4" numFmtId="165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7" numFmtId="1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5" t="s">
        <v>25</v>
      </c>
      <c r="AA1" s="5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>
      <c r="A2" s="7" t="s">
        <v>33</v>
      </c>
      <c r="B2" s="8">
        <v>45701.0</v>
      </c>
      <c r="C2" s="6">
        <v>1.0</v>
      </c>
      <c r="D2" s="6" t="s">
        <v>34</v>
      </c>
      <c r="E2" s="2">
        <v>2007.0</v>
      </c>
      <c r="F2" s="6">
        <f t="shared" ref="F2:F27" si="1">(2025-E2)</f>
        <v>18</v>
      </c>
      <c r="G2" s="6" t="s">
        <v>35</v>
      </c>
      <c r="H2" s="6" t="s">
        <v>36</v>
      </c>
      <c r="I2" s="6" t="s">
        <v>37</v>
      </c>
      <c r="J2" s="6">
        <v>0.0</v>
      </c>
      <c r="K2" s="9">
        <v>2.0</v>
      </c>
      <c r="L2" s="6" t="s">
        <v>38</v>
      </c>
      <c r="M2" s="6" t="s">
        <v>39</v>
      </c>
      <c r="N2" s="6">
        <v>0.0</v>
      </c>
      <c r="O2" s="6">
        <v>0.0</v>
      </c>
      <c r="P2" s="6">
        <v>0.0</v>
      </c>
      <c r="Q2" s="6" t="s">
        <v>40</v>
      </c>
      <c r="R2" s="6">
        <v>0.0</v>
      </c>
      <c r="S2" s="6">
        <v>0.0</v>
      </c>
      <c r="T2" s="6">
        <v>9.0</v>
      </c>
      <c r="U2" s="6">
        <v>257.0</v>
      </c>
      <c r="V2" s="6">
        <v>16.0</v>
      </c>
      <c r="W2" s="10">
        <v>0.0</v>
      </c>
      <c r="X2" s="11">
        <f t="shared" ref="X2:X109" si="2">V2/U2</f>
        <v>0.06225680934</v>
      </c>
      <c r="Y2" s="4">
        <v>4000.0</v>
      </c>
      <c r="Z2" s="6">
        <v>114201.0</v>
      </c>
      <c r="AA2" s="12">
        <f t="shared" ref="AA2:AA111" si="3">Z2/F2</f>
        <v>6344.5</v>
      </c>
      <c r="AB2" s="13">
        <v>2633.0</v>
      </c>
      <c r="AC2" s="13">
        <v>3587.0</v>
      </c>
      <c r="AD2" s="13">
        <v>4540.0</v>
      </c>
      <c r="AE2" s="6">
        <v>0.0</v>
      </c>
      <c r="AF2" s="6">
        <v>0.0</v>
      </c>
      <c r="AG2" s="6">
        <v>0.0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>
      <c r="A3" s="7" t="s">
        <v>41</v>
      </c>
      <c r="B3" s="8">
        <v>45701.0</v>
      </c>
      <c r="C3" s="6">
        <v>1.0</v>
      </c>
      <c r="D3" s="6" t="s">
        <v>34</v>
      </c>
      <c r="E3" s="2">
        <v>2008.0</v>
      </c>
      <c r="F3" s="6">
        <f t="shared" si="1"/>
        <v>17</v>
      </c>
      <c r="G3" s="6" t="s">
        <v>35</v>
      </c>
      <c r="H3" s="6" t="s">
        <v>36</v>
      </c>
      <c r="I3" s="6" t="s">
        <v>37</v>
      </c>
      <c r="J3" s="6">
        <v>1.0</v>
      </c>
      <c r="K3" s="9">
        <v>2.0</v>
      </c>
      <c r="L3" s="6" t="s">
        <v>42</v>
      </c>
      <c r="M3" s="6" t="s">
        <v>43</v>
      </c>
      <c r="N3" s="6">
        <v>0.0</v>
      </c>
      <c r="O3" s="6">
        <v>1.0</v>
      </c>
      <c r="P3" s="6">
        <v>0.0</v>
      </c>
      <c r="Q3" s="6" t="s">
        <v>44</v>
      </c>
      <c r="R3" s="6">
        <v>1.0</v>
      </c>
      <c r="S3" s="6">
        <v>0.0</v>
      </c>
      <c r="T3" s="6">
        <v>9.0</v>
      </c>
      <c r="U3" s="6">
        <v>3367.0</v>
      </c>
      <c r="V3" s="6">
        <v>94.0</v>
      </c>
      <c r="W3" s="10">
        <v>1.0</v>
      </c>
      <c r="X3" s="11">
        <f t="shared" si="2"/>
        <v>0.02791802792</v>
      </c>
      <c r="Y3" s="4">
        <v>2500.0</v>
      </c>
      <c r="Z3" s="6">
        <v>135960.0</v>
      </c>
      <c r="AA3" s="12">
        <f t="shared" si="3"/>
        <v>7997.647059</v>
      </c>
      <c r="AB3" s="13">
        <v>2949.0</v>
      </c>
      <c r="AC3" s="13">
        <v>3769.0</v>
      </c>
      <c r="AD3" s="13">
        <v>4588.0</v>
      </c>
      <c r="AE3" s="6"/>
      <c r="AF3" s="6">
        <v>0.0</v>
      </c>
      <c r="AG3" s="6">
        <v>0.0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>
      <c r="A4" s="7" t="s">
        <v>45</v>
      </c>
      <c r="B4" s="8">
        <v>45694.0</v>
      </c>
      <c r="C4" s="6">
        <v>1.0</v>
      </c>
      <c r="D4" s="6" t="s">
        <v>34</v>
      </c>
      <c r="E4" s="2">
        <v>2009.0</v>
      </c>
      <c r="F4" s="6">
        <f t="shared" si="1"/>
        <v>16</v>
      </c>
      <c r="G4" s="6" t="s">
        <v>35</v>
      </c>
      <c r="H4" s="6" t="s">
        <v>36</v>
      </c>
      <c r="I4" s="6" t="s">
        <v>46</v>
      </c>
      <c r="J4" s="6">
        <v>1.0</v>
      </c>
      <c r="K4" s="9">
        <v>2.0</v>
      </c>
      <c r="L4" s="6" t="s">
        <v>38</v>
      </c>
      <c r="M4" s="6" t="s">
        <v>43</v>
      </c>
      <c r="N4" s="6">
        <v>0.0</v>
      </c>
      <c r="O4" s="6">
        <v>0.0</v>
      </c>
      <c r="P4" s="6">
        <v>0.0</v>
      </c>
      <c r="Q4" s="6" t="s">
        <v>44</v>
      </c>
      <c r="R4" s="6">
        <v>0.0</v>
      </c>
      <c r="S4" s="6">
        <v>1.0</v>
      </c>
      <c r="T4" s="6">
        <v>1.0</v>
      </c>
      <c r="U4" s="6">
        <v>65.0</v>
      </c>
      <c r="V4" s="6">
        <v>1.0</v>
      </c>
      <c r="W4" s="10">
        <v>0.0</v>
      </c>
      <c r="X4" s="11">
        <f t="shared" si="2"/>
        <v>0.01538461538</v>
      </c>
      <c r="Y4" s="4">
        <v>6000.0</v>
      </c>
      <c r="Z4" s="6">
        <v>170000.0</v>
      </c>
      <c r="AA4" s="12">
        <f t="shared" si="3"/>
        <v>10625</v>
      </c>
      <c r="AB4" s="13">
        <v>3425.0</v>
      </c>
      <c r="AC4" s="13">
        <v>4137.0</v>
      </c>
      <c r="AD4" s="13">
        <v>4848.0</v>
      </c>
      <c r="AE4" s="6">
        <v>0.0</v>
      </c>
      <c r="AF4" s="6">
        <v>0.0</v>
      </c>
      <c r="AG4" s="6">
        <v>0.0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>
      <c r="A5" s="7" t="s">
        <v>47</v>
      </c>
      <c r="B5" s="8">
        <v>45701.0</v>
      </c>
      <c r="C5" s="6">
        <v>1.0</v>
      </c>
      <c r="D5" s="6" t="s">
        <v>34</v>
      </c>
      <c r="E5" s="2">
        <v>2009.0</v>
      </c>
      <c r="F5" s="6">
        <f t="shared" si="1"/>
        <v>16</v>
      </c>
      <c r="G5" s="6" t="s">
        <v>35</v>
      </c>
      <c r="H5" s="6" t="s">
        <v>36</v>
      </c>
      <c r="I5" s="6" t="s">
        <v>46</v>
      </c>
      <c r="J5" s="6">
        <v>1.0</v>
      </c>
      <c r="K5" s="9">
        <v>2.0</v>
      </c>
      <c r="L5" s="6" t="s">
        <v>38</v>
      </c>
      <c r="M5" s="6" t="s">
        <v>43</v>
      </c>
      <c r="N5" s="6">
        <v>0.0</v>
      </c>
      <c r="O5" s="6">
        <v>1.0</v>
      </c>
      <c r="P5" s="6">
        <v>0.0</v>
      </c>
      <c r="Q5" s="6" t="s">
        <v>48</v>
      </c>
      <c r="R5" s="6">
        <v>0.0</v>
      </c>
      <c r="S5" s="6">
        <v>0.0</v>
      </c>
      <c r="T5" s="6">
        <v>7.0</v>
      </c>
      <c r="U5" s="6">
        <v>133.0</v>
      </c>
      <c r="V5" s="6">
        <v>15.0</v>
      </c>
      <c r="W5" s="10">
        <v>0.0</v>
      </c>
      <c r="X5" s="11">
        <f t="shared" si="2"/>
        <v>0.1127819549</v>
      </c>
      <c r="Y5" s="4">
        <v>6000.0</v>
      </c>
      <c r="Z5" s="6">
        <v>135480.0</v>
      </c>
      <c r="AA5" s="12">
        <f t="shared" si="3"/>
        <v>8467.5</v>
      </c>
      <c r="AB5" s="13">
        <v>3677.0</v>
      </c>
      <c r="AC5" s="13">
        <v>4453.0</v>
      </c>
      <c r="AD5" s="13">
        <v>5228.0</v>
      </c>
      <c r="AE5" s="6">
        <v>0.0</v>
      </c>
      <c r="AF5" s="6">
        <v>0.0</v>
      </c>
      <c r="AG5" s="6">
        <v>0.0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>
      <c r="A6" s="7" t="s">
        <v>49</v>
      </c>
      <c r="B6" s="8">
        <v>45861.0</v>
      </c>
      <c r="C6" s="6">
        <v>1.0</v>
      </c>
      <c r="D6" s="6" t="s">
        <v>34</v>
      </c>
      <c r="E6" s="2">
        <v>2010.0</v>
      </c>
      <c r="F6" s="6">
        <f t="shared" si="1"/>
        <v>15</v>
      </c>
      <c r="G6" s="6" t="s">
        <v>35</v>
      </c>
      <c r="H6" s="6" t="s">
        <v>36</v>
      </c>
      <c r="I6" s="6" t="s">
        <v>46</v>
      </c>
      <c r="J6" s="6">
        <v>0.0</v>
      </c>
      <c r="K6" s="9">
        <v>2.0</v>
      </c>
      <c r="L6" s="6" t="s">
        <v>38</v>
      </c>
      <c r="M6" s="6" t="s">
        <v>39</v>
      </c>
      <c r="N6" s="6">
        <v>0.0</v>
      </c>
      <c r="O6" s="6">
        <v>0.0</v>
      </c>
      <c r="P6" s="6">
        <v>0.0</v>
      </c>
      <c r="Q6" s="6" t="s">
        <v>50</v>
      </c>
      <c r="R6" s="6">
        <v>1.0</v>
      </c>
      <c r="S6" s="6">
        <v>0.0</v>
      </c>
      <c r="T6" s="6">
        <v>167.0</v>
      </c>
      <c r="U6" s="6">
        <v>321.0</v>
      </c>
      <c r="V6" s="6">
        <v>13.0</v>
      </c>
      <c r="W6" s="10">
        <v>0.0</v>
      </c>
      <c r="X6" s="11">
        <f t="shared" si="2"/>
        <v>0.04049844237</v>
      </c>
      <c r="Y6" s="4">
        <v>5999.0</v>
      </c>
      <c r="Z6" s="6">
        <v>159161.0</v>
      </c>
      <c r="AA6" s="12">
        <f t="shared" si="3"/>
        <v>10610.73333</v>
      </c>
      <c r="AB6" s="13">
        <v>3097.0</v>
      </c>
      <c r="AC6" s="13">
        <v>4480.0</v>
      </c>
      <c r="AD6" s="13">
        <v>5862.0</v>
      </c>
      <c r="AE6" s="6">
        <v>0.0</v>
      </c>
      <c r="AF6" s="6">
        <v>0.0</v>
      </c>
      <c r="AG6" s="6">
        <v>0.0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>
      <c r="A7" s="7" t="s">
        <v>51</v>
      </c>
      <c r="B7" s="8">
        <v>45695.0</v>
      </c>
      <c r="C7" s="6">
        <v>1.0</v>
      </c>
      <c r="D7" s="6" t="s">
        <v>34</v>
      </c>
      <c r="E7" s="2">
        <v>2011.0</v>
      </c>
      <c r="F7" s="6">
        <f t="shared" si="1"/>
        <v>14</v>
      </c>
      <c r="G7" s="6" t="s">
        <v>35</v>
      </c>
      <c r="H7" s="6" t="s">
        <v>36</v>
      </c>
      <c r="I7" s="6" t="s">
        <v>46</v>
      </c>
      <c r="J7" s="6">
        <v>0.0</v>
      </c>
      <c r="K7" s="9">
        <v>2.0</v>
      </c>
      <c r="L7" s="6" t="s">
        <v>38</v>
      </c>
      <c r="M7" s="6" t="s">
        <v>39</v>
      </c>
      <c r="N7" s="6">
        <v>0.0</v>
      </c>
      <c r="O7" s="6">
        <v>0.0</v>
      </c>
      <c r="P7" s="6">
        <v>0.0</v>
      </c>
      <c r="Q7" s="6" t="s">
        <v>44</v>
      </c>
      <c r="R7" s="6">
        <v>1.0</v>
      </c>
      <c r="S7" s="6">
        <v>0.0</v>
      </c>
      <c r="T7" s="6">
        <v>15.0</v>
      </c>
      <c r="U7" s="6">
        <v>300.0</v>
      </c>
      <c r="V7" s="6">
        <v>8.0</v>
      </c>
      <c r="W7" s="10">
        <v>1.0</v>
      </c>
      <c r="X7" s="11">
        <f t="shared" si="2"/>
        <v>0.02666666667</v>
      </c>
      <c r="Y7" s="4">
        <v>5500.0</v>
      </c>
      <c r="Z7" s="6">
        <v>128592.0</v>
      </c>
      <c r="AA7" s="12">
        <f t="shared" si="3"/>
        <v>9185.142857</v>
      </c>
      <c r="AB7" s="13">
        <v>3318.0</v>
      </c>
      <c r="AC7" s="13">
        <v>4668.0</v>
      </c>
      <c r="AD7" s="13">
        <v>6017.0</v>
      </c>
      <c r="AE7" s="6">
        <v>1.0</v>
      </c>
      <c r="AF7" s="6">
        <v>0.0</v>
      </c>
      <c r="AG7" s="6">
        <v>1.0</v>
      </c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7" t="s">
        <v>52</v>
      </c>
      <c r="B8" s="8">
        <v>45861.0</v>
      </c>
      <c r="C8" s="6">
        <v>1.0</v>
      </c>
      <c r="D8" s="6" t="s">
        <v>34</v>
      </c>
      <c r="E8" s="2">
        <v>2012.0</v>
      </c>
      <c r="F8" s="6">
        <f t="shared" si="1"/>
        <v>13</v>
      </c>
      <c r="G8" s="6" t="s">
        <v>35</v>
      </c>
      <c r="H8" s="6" t="s">
        <v>53</v>
      </c>
      <c r="I8" s="6" t="s">
        <v>54</v>
      </c>
      <c r="J8" s="6">
        <v>0.0</v>
      </c>
      <c r="K8" s="9">
        <v>2.0</v>
      </c>
      <c r="L8" s="6" t="s">
        <v>55</v>
      </c>
      <c r="M8" s="6" t="s">
        <v>56</v>
      </c>
      <c r="N8" s="6">
        <v>0.0</v>
      </c>
      <c r="O8" s="6">
        <v>1.0</v>
      </c>
      <c r="P8" s="6">
        <v>0.0</v>
      </c>
      <c r="Q8" s="6" t="s">
        <v>44</v>
      </c>
      <c r="R8" s="6">
        <v>0.0</v>
      </c>
      <c r="S8" s="6">
        <v>0.0</v>
      </c>
      <c r="T8" s="6">
        <v>166.0</v>
      </c>
      <c r="U8" s="6">
        <v>6998.0</v>
      </c>
      <c r="V8" s="6">
        <v>144.0</v>
      </c>
      <c r="W8" s="10">
        <v>0.0</v>
      </c>
      <c r="X8" s="11">
        <f t="shared" si="2"/>
        <v>0.0205773078</v>
      </c>
      <c r="Y8" s="4">
        <v>7995.0</v>
      </c>
      <c r="Z8" s="6">
        <v>145743.0</v>
      </c>
      <c r="AA8" s="12">
        <f t="shared" si="3"/>
        <v>11211</v>
      </c>
      <c r="AB8" s="13">
        <v>3345.0</v>
      </c>
      <c r="AC8" s="13">
        <v>4898.0</v>
      </c>
      <c r="AD8" s="13">
        <v>6450.0</v>
      </c>
      <c r="AE8" s="6">
        <v>0.0</v>
      </c>
      <c r="AF8" s="6">
        <v>0.0</v>
      </c>
      <c r="AG8" s="6">
        <v>0.0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>
      <c r="A9" s="7" t="s">
        <v>57</v>
      </c>
      <c r="B9" s="8">
        <v>45695.0</v>
      </c>
      <c r="C9" s="6">
        <v>1.0</v>
      </c>
      <c r="D9" s="6" t="s">
        <v>34</v>
      </c>
      <c r="E9" s="2">
        <v>2013.0</v>
      </c>
      <c r="F9" s="6">
        <f t="shared" si="1"/>
        <v>12</v>
      </c>
      <c r="G9" s="6" t="s">
        <v>35</v>
      </c>
      <c r="H9" s="6" t="s">
        <v>53</v>
      </c>
      <c r="I9" s="6" t="s">
        <v>46</v>
      </c>
      <c r="J9" s="6">
        <v>0.0</v>
      </c>
      <c r="K9" s="9">
        <v>2.0</v>
      </c>
      <c r="L9" s="6" t="s">
        <v>55</v>
      </c>
      <c r="M9" s="6" t="s">
        <v>56</v>
      </c>
      <c r="N9" s="6">
        <v>0.0</v>
      </c>
      <c r="O9" s="6">
        <v>1.0</v>
      </c>
      <c r="P9" s="6">
        <v>0.0</v>
      </c>
      <c r="Q9" s="6" t="s">
        <v>44</v>
      </c>
      <c r="R9" s="6">
        <v>0.0</v>
      </c>
      <c r="S9" s="6">
        <v>0.0</v>
      </c>
      <c r="T9" s="6">
        <v>7.0</v>
      </c>
      <c r="U9" s="6">
        <v>110.0</v>
      </c>
      <c r="V9" s="6">
        <v>4.0</v>
      </c>
      <c r="W9" s="10">
        <v>1.0</v>
      </c>
      <c r="X9" s="11">
        <f t="shared" si="2"/>
        <v>0.03636363636</v>
      </c>
      <c r="Y9" s="4">
        <v>12000.0</v>
      </c>
      <c r="Z9" s="6">
        <v>96500.0</v>
      </c>
      <c r="AA9" s="12">
        <f t="shared" si="3"/>
        <v>8041.666667</v>
      </c>
      <c r="AB9" s="13">
        <v>4784.0</v>
      </c>
      <c r="AC9" s="13">
        <v>6377.0</v>
      </c>
      <c r="AD9" s="13">
        <v>7969.0</v>
      </c>
      <c r="AE9" s="6">
        <v>0.0</v>
      </c>
      <c r="AF9" s="6">
        <v>0.0</v>
      </c>
      <c r="AG9" s="6">
        <v>0.0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>
      <c r="A10" s="7" t="s">
        <v>58</v>
      </c>
      <c r="B10" s="8">
        <v>45701.0</v>
      </c>
      <c r="C10" s="6">
        <v>1.0</v>
      </c>
      <c r="D10" s="6" t="s">
        <v>34</v>
      </c>
      <c r="E10" s="2">
        <v>2013.0</v>
      </c>
      <c r="F10" s="6">
        <f t="shared" si="1"/>
        <v>12</v>
      </c>
      <c r="G10" s="6" t="s">
        <v>35</v>
      </c>
      <c r="H10" s="6" t="s">
        <v>36</v>
      </c>
      <c r="I10" s="6" t="s">
        <v>46</v>
      </c>
      <c r="J10" s="6">
        <v>0.0</v>
      </c>
      <c r="K10" s="9">
        <v>2.0</v>
      </c>
      <c r="L10" s="6" t="s">
        <v>42</v>
      </c>
      <c r="M10" s="6" t="s">
        <v>39</v>
      </c>
      <c r="N10" s="6">
        <v>0.0</v>
      </c>
      <c r="O10" s="6">
        <v>0.0</v>
      </c>
      <c r="P10" s="6">
        <v>0.0</v>
      </c>
      <c r="Q10" s="6" t="s">
        <v>59</v>
      </c>
      <c r="R10" s="6">
        <v>0.0</v>
      </c>
      <c r="S10" s="6">
        <v>0.0</v>
      </c>
      <c r="T10" s="6">
        <v>9.0</v>
      </c>
      <c r="U10" s="6">
        <v>153.0</v>
      </c>
      <c r="V10" s="6">
        <v>2.0</v>
      </c>
      <c r="W10" s="10">
        <v>0.0</v>
      </c>
      <c r="X10" s="11">
        <f t="shared" si="2"/>
        <v>0.01307189542</v>
      </c>
      <c r="Y10" s="4">
        <v>8500.0</v>
      </c>
      <c r="Z10" s="6">
        <v>116000.0</v>
      </c>
      <c r="AA10" s="12">
        <f t="shared" si="3"/>
        <v>9666.666667</v>
      </c>
      <c r="AB10" s="13">
        <v>5250.0</v>
      </c>
      <c r="AC10" s="13">
        <v>6623.0</v>
      </c>
      <c r="AD10" s="13">
        <v>7995.0</v>
      </c>
      <c r="AE10" s="6">
        <v>0.0</v>
      </c>
      <c r="AF10" s="6">
        <v>0.0</v>
      </c>
      <c r="AG10" s="6">
        <v>0.0</v>
      </c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>
      <c r="A11" s="7" t="s">
        <v>60</v>
      </c>
      <c r="B11" s="8">
        <v>45695.0</v>
      </c>
      <c r="C11" s="6">
        <v>1.0</v>
      </c>
      <c r="D11" s="6" t="s">
        <v>34</v>
      </c>
      <c r="E11" s="2">
        <v>2015.0</v>
      </c>
      <c r="F11" s="6">
        <f t="shared" si="1"/>
        <v>10</v>
      </c>
      <c r="G11" s="6" t="s">
        <v>35</v>
      </c>
      <c r="H11" s="6" t="s">
        <v>53</v>
      </c>
      <c r="I11" s="6" t="s">
        <v>54</v>
      </c>
      <c r="J11" s="6">
        <v>1.0</v>
      </c>
      <c r="K11" s="9">
        <v>2.0</v>
      </c>
      <c r="L11" s="6" t="s">
        <v>42</v>
      </c>
      <c r="M11" s="6" t="s">
        <v>56</v>
      </c>
      <c r="N11" s="6">
        <v>0.0</v>
      </c>
      <c r="O11" s="6">
        <v>0.0</v>
      </c>
      <c r="P11" s="6">
        <v>0.0</v>
      </c>
      <c r="Q11" s="6" t="s">
        <v>50</v>
      </c>
      <c r="R11" s="6">
        <v>1.0</v>
      </c>
      <c r="S11" s="6">
        <v>0.0</v>
      </c>
      <c r="T11" s="6">
        <v>13.0</v>
      </c>
      <c r="U11" s="6">
        <v>434.0</v>
      </c>
      <c r="V11" s="6">
        <v>20.0</v>
      </c>
      <c r="W11" s="10">
        <v>0.0</v>
      </c>
      <c r="X11" s="11">
        <f t="shared" si="2"/>
        <v>0.04608294931</v>
      </c>
      <c r="Y11" s="4">
        <v>14000.0</v>
      </c>
      <c r="Z11" s="6">
        <v>74525.0</v>
      </c>
      <c r="AA11" s="12">
        <f t="shared" si="3"/>
        <v>7452.5</v>
      </c>
      <c r="AB11" s="13">
        <v>7585.0</v>
      </c>
      <c r="AC11" s="13">
        <v>8916.0</v>
      </c>
      <c r="AD11" s="13">
        <v>10246.0</v>
      </c>
      <c r="AE11" s="6">
        <v>0.0</v>
      </c>
      <c r="AF11" s="6">
        <v>0.0</v>
      </c>
      <c r="AG11" s="6">
        <v>0.0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>
      <c r="A12" s="7" t="s">
        <v>61</v>
      </c>
      <c r="B12" s="8">
        <v>45695.0</v>
      </c>
      <c r="C12" s="6">
        <v>1.0</v>
      </c>
      <c r="D12" s="6" t="s">
        <v>34</v>
      </c>
      <c r="E12" s="2">
        <v>2015.0</v>
      </c>
      <c r="F12" s="6">
        <f t="shared" si="1"/>
        <v>10</v>
      </c>
      <c r="G12" s="6" t="s">
        <v>35</v>
      </c>
      <c r="H12" s="6" t="s">
        <v>53</v>
      </c>
      <c r="I12" s="6" t="s">
        <v>54</v>
      </c>
      <c r="J12" s="6">
        <v>0.0</v>
      </c>
      <c r="K12" s="9">
        <v>1.8</v>
      </c>
      <c r="L12" s="6" t="s">
        <v>42</v>
      </c>
      <c r="M12" s="6" t="s">
        <v>56</v>
      </c>
      <c r="N12" s="6">
        <v>0.0</v>
      </c>
      <c r="O12" s="6">
        <v>0.0</v>
      </c>
      <c r="P12" s="6">
        <v>0.0</v>
      </c>
      <c r="Q12" s="6" t="s">
        <v>50</v>
      </c>
      <c r="R12" s="6">
        <v>0.0</v>
      </c>
      <c r="S12" s="6">
        <v>0.0</v>
      </c>
      <c r="T12" s="6">
        <v>14.0</v>
      </c>
      <c r="U12" s="6">
        <v>19.0</v>
      </c>
      <c r="V12" s="6">
        <v>0.0</v>
      </c>
      <c r="W12" s="10">
        <v>0.0</v>
      </c>
      <c r="X12" s="11">
        <f t="shared" si="2"/>
        <v>0</v>
      </c>
      <c r="Y12" s="4">
        <v>13000.0</v>
      </c>
      <c r="Z12" s="6">
        <v>86445.0</v>
      </c>
      <c r="AA12" s="12">
        <f t="shared" si="3"/>
        <v>8644.5</v>
      </c>
      <c r="AB12" s="13">
        <v>7798.0</v>
      </c>
      <c r="AC12" s="13">
        <v>9249.0</v>
      </c>
      <c r="AD12" s="13">
        <v>10699.0</v>
      </c>
      <c r="AE12" s="6">
        <v>0.0</v>
      </c>
      <c r="AF12" s="6">
        <v>0.0</v>
      </c>
      <c r="AG12" s="6">
        <v>0.0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>
      <c r="A13" s="7" t="s">
        <v>62</v>
      </c>
      <c r="B13" s="8">
        <v>45695.0</v>
      </c>
      <c r="C13" s="6">
        <v>1.0</v>
      </c>
      <c r="D13" s="6" t="s">
        <v>34</v>
      </c>
      <c r="E13" s="2">
        <v>2015.0</v>
      </c>
      <c r="F13" s="6">
        <f t="shared" si="1"/>
        <v>10</v>
      </c>
      <c r="G13" s="6" t="s">
        <v>35</v>
      </c>
      <c r="H13" s="6" t="s">
        <v>53</v>
      </c>
      <c r="I13" s="6" t="s">
        <v>54</v>
      </c>
      <c r="J13" s="6">
        <v>0.0</v>
      </c>
      <c r="K13" s="9">
        <v>1.8</v>
      </c>
      <c r="L13" s="6" t="s">
        <v>42</v>
      </c>
      <c r="M13" s="6" t="s">
        <v>56</v>
      </c>
      <c r="N13" s="6">
        <v>0.0</v>
      </c>
      <c r="O13" s="6">
        <v>0.0</v>
      </c>
      <c r="P13" s="6">
        <v>0.0</v>
      </c>
      <c r="Q13" s="6" t="s">
        <v>63</v>
      </c>
      <c r="R13" s="6">
        <v>1.0</v>
      </c>
      <c r="S13" s="6">
        <v>0.0</v>
      </c>
      <c r="T13" s="6">
        <v>13.0</v>
      </c>
      <c r="U13" s="6">
        <v>55.0</v>
      </c>
      <c r="V13" s="6">
        <v>5.0</v>
      </c>
      <c r="W13" s="10">
        <v>0.0</v>
      </c>
      <c r="X13" s="11">
        <f t="shared" si="2"/>
        <v>0.09090909091</v>
      </c>
      <c r="Y13" s="4">
        <v>11400.0</v>
      </c>
      <c r="Z13" s="6">
        <v>91362.0</v>
      </c>
      <c r="AA13" s="12">
        <f t="shared" si="3"/>
        <v>9136.2</v>
      </c>
      <c r="AB13" s="13">
        <v>6919.0</v>
      </c>
      <c r="AC13" s="13">
        <v>8323.0</v>
      </c>
      <c r="AD13" s="13">
        <v>9726.0</v>
      </c>
      <c r="AE13" s="6">
        <v>0.0</v>
      </c>
      <c r="AF13" s="6">
        <v>0.0</v>
      </c>
      <c r="AG13" s="6">
        <v>0.0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>
      <c r="A14" s="7" t="s">
        <v>64</v>
      </c>
      <c r="B14" s="8">
        <v>45695.0</v>
      </c>
      <c r="C14" s="6">
        <v>1.0</v>
      </c>
      <c r="D14" s="6" t="s">
        <v>34</v>
      </c>
      <c r="E14" s="2">
        <v>2015.0</v>
      </c>
      <c r="F14" s="6">
        <f t="shared" si="1"/>
        <v>10</v>
      </c>
      <c r="G14" s="6" t="s">
        <v>35</v>
      </c>
      <c r="H14" s="6" t="s">
        <v>53</v>
      </c>
      <c r="I14" s="6" t="s">
        <v>54</v>
      </c>
      <c r="J14" s="6">
        <v>0.0</v>
      </c>
      <c r="K14" s="9">
        <v>1.8</v>
      </c>
      <c r="L14" s="6" t="s">
        <v>42</v>
      </c>
      <c r="M14" s="6" t="s">
        <v>56</v>
      </c>
      <c r="N14" s="6">
        <v>0.0</v>
      </c>
      <c r="O14" s="6">
        <v>0.0</v>
      </c>
      <c r="P14" s="6">
        <v>0.0</v>
      </c>
      <c r="Q14" s="6" t="s">
        <v>44</v>
      </c>
      <c r="R14" s="6">
        <v>1.0</v>
      </c>
      <c r="S14" s="6">
        <v>0.0</v>
      </c>
      <c r="T14" s="6">
        <v>13.0</v>
      </c>
      <c r="U14" s="6">
        <v>230.0</v>
      </c>
      <c r="V14" s="6">
        <v>10.0</v>
      </c>
      <c r="W14" s="10">
        <v>0.0</v>
      </c>
      <c r="X14" s="11">
        <f t="shared" si="2"/>
        <v>0.04347826087</v>
      </c>
      <c r="Y14" s="4">
        <v>9000.0</v>
      </c>
      <c r="Z14" s="6">
        <v>99748.0</v>
      </c>
      <c r="AA14" s="12">
        <f t="shared" si="3"/>
        <v>9974.8</v>
      </c>
      <c r="AB14" s="13">
        <v>6530.0</v>
      </c>
      <c r="AC14" s="13">
        <v>7981.0</v>
      </c>
      <c r="AD14" s="13">
        <v>9431.0</v>
      </c>
      <c r="AE14" s="6">
        <v>0.0</v>
      </c>
      <c r="AF14" s="6">
        <v>0.0</v>
      </c>
      <c r="AG14" s="6">
        <v>0.0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 t="s">
        <v>65</v>
      </c>
    </row>
    <row r="15">
      <c r="A15" s="7" t="s">
        <v>66</v>
      </c>
      <c r="B15" s="8">
        <v>45695.0</v>
      </c>
      <c r="C15" s="6">
        <v>1.0</v>
      </c>
      <c r="D15" s="6" t="s">
        <v>67</v>
      </c>
      <c r="E15" s="2">
        <v>2015.0</v>
      </c>
      <c r="F15" s="6">
        <f t="shared" si="1"/>
        <v>10</v>
      </c>
      <c r="G15" s="6" t="s">
        <v>35</v>
      </c>
      <c r="H15" s="6" t="s">
        <v>53</v>
      </c>
      <c r="I15" s="6" t="s">
        <v>54</v>
      </c>
      <c r="J15" s="6">
        <v>0.0</v>
      </c>
      <c r="K15" s="9">
        <v>1.8</v>
      </c>
      <c r="L15" s="6" t="s">
        <v>42</v>
      </c>
      <c r="M15" s="6" t="s">
        <v>56</v>
      </c>
      <c r="N15" s="6">
        <v>0.0</v>
      </c>
      <c r="O15" s="6">
        <v>0.0</v>
      </c>
      <c r="P15" s="6">
        <v>0.0</v>
      </c>
      <c r="Q15" s="6" t="s">
        <v>40</v>
      </c>
      <c r="R15" s="6">
        <v>1.0</v>
      </c>
      <c r="S15" s="6">
        <v>0.0</v>
      </c>
      <c r="T15" s="6">
        <v>16.0</v>
      </c>
      <c r="U15" s="6">
        <v>527.0</v>
      </c>
      <c r="V15" s="6">
        <v>19.0</v>
      </c>
      <c r="W15" s="10">
        <v>0.0</v>
      </c>
      <c r="X15" s="11">
        <f t="shared" si="2"/>
        <v>0.03605313093</v>
      </c>
      <c r="Y15" s="4">
        <v>12000.0</v>
      </c>
      <c r="Z15" s="6">
        <v>102324.0</v>
      </c>
      <c r="AA15" s="12">
        <f t="shared" si="3"/>
        <v>10232.4</v>
      </c>
      <c r="AB15" s="13">
        <v>6349.0</v>
      </c>
      <c r="AC15" s="13">
        <v>7800.0</v>
      </c>
      <c r="AD15" s="13">
        <v>9250.0</v>
      </c>
      <c r="AE15" s="6">
        <v>0.0</v>
      </c>
      <c r="AF15" s="6">
        <v>0.0</v>
      </c>
      <c r="AG15" s="6">
        <v>0.0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>
      <c r="A16" s="7" t="s">
        <v>68</v>
      </c>
      <c r="B16" s="8">
        <v>45695.0</v>
      </c>
      <c r="C16" s="6">
        <v>1.0</v>
      </c>
      <c r="D16" s="6" t="s">
        <v>34</v>
      </c>
      <c r="E16" s="2">
        <v>2015.0</v>
      </c>
      <c r="F16" s="6">
        <f t="shared" si="1"/>
        <v>10</v>
      </c>
      <c r="G16" s="6" t="s">
        <v>35</v>
      </c>
      <c r="H16" s="6" t="s">
        <v>53</v>
      </c>
      <c r="I16" s="6" t="s">
        <v>54</v>
      </c>
      <c r="J16" s="6">
        <v>0.0</v>
      </c>
      <c r="K16" s="9">
        <v>1.8</v>
      </c>
      <c r="L16" s="6" t="s">
        <v>42</v>
      </c>
      <c r="M16" s="6" t="s">
        <v>56</v>
      </c>
      <c r="N16" s="6">
        <v>0.0</v>
      </c>
      <c r="O16" s="6">
        <v>0.0</v>
      </c>
      <c r="P16" s="6">
        <v>0.0</v>
      </c>
      <c r="Q16" s="6" t="s">
        <v>44</v>
      </c>
      <c r="R16" s="6">
        <v>0.0</v>
      </c>
      <c r="S16" s="6">
        <v>0.0</v>
      </c>
      <c r="T16" s="6">
        <v>17.0</v>
      </c>
      <c r="U16" s="6">
        <v>99.0</v>
      </c>
      <c r="V16" s="6">
        <v>6.0</v>
      </c>
      <c r="W16" s="10">
        <v>0.0</v>
      </c>
      <c r="X16" s="11">
        <f t="shared" si="2"/>
        <v>0.06060606061</v>
      </c>
      <c r="Y16" s="4">
        <v>9000.0</v>
      </c>
      <c r="Z16" s="6">
        <v>102879.0</v>
      </c>
      <c r="AA16" s="12">
        <f t="shared" si="3"/>
        <v>10287.9</v>
      </c>
      <c r="AB16" s="13">
        <v>6629.0</v>
      </c>
      <c r="AC16" s="13">
        <v>8080.0</v>
      </c>
      <c r="AD16" s="13">
        <v>9530.0</v>
      </c>
      <c r="AE16" s="6">
        <v>0.0</v>
      </c>
      <c r="AF16" s="6">
        <v>0.0</v>
      </c>
      <c r="AG16" s="6">
        <v>0.0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>
      <c r="A17" s="7" t="s">
        <v>69</v>
      </c>
      <c r="B17" s="8">
        <v>45695.0</v>
      </c>
      <c r="C17" s="6">
        <v>1.0</v>
      </c>
      <c r="D17" s="6" t="s">
        <v>34</v>
      </c>
      <c r="E17" s="2">
        <v>2015.0</v>
      </c>
      <c r="F17" s="6">
        <f t="shared" si="1"/>
        <v>10</v>
      </c>
      <c r="G17" s="6" t="s">
        <v>35</v>
      </c>
      <c r="H17" s="6" t="s">
        <v>53</v>
      </c>
      <c r="I17" s="6" t="s">
        <v>54</v>
      </c>
      <c r="J17" s="6">
        <v>0.0</v>
      </c>
      <c r="K17" s="9">
        <v>1.8</v>
      </c>
      <c r="L17" s="6" t="s">
        <v>42</v>
      </c>
      <c r="M17" s="6" t="s">
        <v>56</v>
      </c>
      <c r="N17" s="6">
        <v>0.0</v>
      </c>
      <c r="O17" s="6">
        <v>0.0</v>
      </c>
      <c r="P17" s="6">
        <v>0.0</v>
      </c>
      <c r="Q17" s="6" t="s">
        <v>44</v>
      </c>
      <c r="R17" s="6">
        <v>1.0</v>
      </c>
      <c r="S17" s="6">
        <v>1.0</v>
      </c>
      <c r="T17" s="6">
        <v>5.0</v>
      </c>
      <c r="U17" s="6">
        <v>68.0</v>
      </c>
      <c r="V17" s="6">
        <v>9.0</v>
      </c>
      <c r="W17" s="10">
        <v>1.0</v>
      </c>
      <c r="X17" s="11">
        <f t="shared" si="2"/>
        <v>0.1323529412</v>
      </c>
      <c r="Y17" s="4">
        <v>10000.0</v>
      </c>
      <c r="Z17" s="6">
        <v>107500.0</v>
      </c>
      <c r="AA17" s="12">
        <f t="shared" si="3"/>
        <v>10750</v>
      </c>
      <c r="AB17" s="13">
        <v>5883.0</v>
      </c>
      <c r="AC17" s="13">
        <v>7287.0</v>
      </c>
      <c r="AD17" s="13">
        <v>8690.0</v>
      </c>
      <c r="AE17" s="6">
        <v>0.0</v>
      </c>
      <c r="AF17" s="6">
        <v>0.0</v>
      </c>
      <c r="AG17" s="6">
        <v>0.0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 t="s">
        <v>70</v>
      </c>
    </row>
    <row r="18">
      <c r="A18" s="7" t="s">
        <v>71</v>
      </c>
      <c r="B18" s="8">
        <v>45695.0</v>
      </c>
      <c r="C18" s="6">
        <v>1.0</v>
      </c>
      <c r="D18" s="6" t="s">
        <v>67</v>
      </c>
      <c r="E18" s="2">
        <v>2015.0</v>
      </c>
      <c r="F18" s="6">
        <f t="shared" si="1"/>
        <v>10</v>
      </c>
      <c r="G18" s="6" t="s">
        <v>35</v>
      </c>
      <c r="H18" s="6" t="s">
        <v>53</v>
      </c>
      <c r="I18" s="6" t="s">
        <v>54</v>
      </c>
      <c r="J18" s="6">
        <v>0.0</v>
      </c>
      <c r="K18" s="9">
        <v>1.8</v>
      </c>
      <c r="L18" s="6" t="s">
        <v>42</v>
      </c>
      <c r="M18" s="6" t="s">
        <v>56</v>
      </c>
      <c r="N18" s="6">
        <v>0.0</v>
      </c>
      <c r="O18" s="6">
        <v>0.0</v>
      </c>
      <c r="P18" s="6">
        <v>0.0</v>
      </c>
      <c r="Q18" s="6" t="s">
        <v>44</v>
      </c>
      <c r="R18" s="6">
        <v>1.0</v>
      </c>
      <c r="S18" s="6">
        <v>0.0</v>
      </c>
      <c r="T18" s="6">
        <v>13.0</v>
      </c>
      <c r="U18" s="6">
        <v>545.0</v>
      </c>
      <c r="V18" s="6">
        <v>11.0</v>
      </c>
      <c r="W18" s="10">
        <v>0.0</v>
      </c>
      <c r="X18" s="11">
        <f t="shared" si="2"/>
        <v>0.02018348624</v>
      </c>
      <c r="Y18" s="4">
        <v>11000.0</v>
      </c>
      <c r="Z18" s="6">
        <v>122063.0</v>
      </c>
      <c r="AA18" s="12">
        <f t="shared" si="3"/>
        <v>12206.3</v>
      </c>
      <c r="AB18" s="13">
        <v>5745.0</v>
      </c>
      <c r="AC18" s="13">
        <v>7196.0</v>
      </c>
      <c r="AD18" s="13">
        <v>8646.0</v>
      </c>
      <c r="AE18" s="6"/>
      <c r="AF18" s="6">
        <v>0.0</v>
      </c>
      <c r="AG18" s="6">
        <v>0.0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>
      <c r="A19" s="7" t="s">
        <v>72</v>
      </c>
      <c r="B19" s="8">
        <v>45696.0</v>
      </c>
      <c r="C19" s="6">
        <v>1.0</v>
      </c>
      <c r="D19" s="6" t="s">
        <v>34</v>
      </c>
      <c r="E19" s="2">
        <v>2015.0</v>
      </c>
      <c r="F19" s="6">
        <f t="shared" si="1"/>
        <v>10</v>
      </c>
      <c r="G19" s="6" t="s">
        <v>35</v>
      </c>
      <c r="H19" s="6" t="s">
        <v>53</v>
      </c>
      <c r="I19" s="6" t="s">
        <v>54</v>
      </c>
      <c r="J19" s="6">
        <v>1.0</v>
      </c>
      <c r="K19" s="9">
        <v>2.0</v>
      </c>
      <c r="L19" s="6" t="s">
        <v>42</v>
      </c>
      <c r="M19" s="6" t="s">
        <v>56</v>
      </c>
      <c r="N19" s="6">
        <v>0.0</v>
      </c>
      <c r="O19" s="6">
        <v>0.0</v>
      </c>
      <c r="P19" s="6">
        <v>0.0</v>
      </c>
      <c r="Q19" s="6" t="s">
        <v>40</v>
      </c>
      <c r="R19" s="6">
        <v>0.0</v>
      </c>
      <c r="S19" s="6">
        <v>0.0</v>
      </c>
      <c r="T19" s="6">
        <v>9.0</v>
      </c>
      <c r="U19" s="6">
        <v>212.0</v>
      </c>
      <c r="V19" s="6">
        <v>16.0</v>
      </c>
      <c r="W19" s="10">
        <v>0.0</v>
      </c>
      <c r="X19" s="11">
        <f t="shared" si="2"/>
        <v>0.07547169811</v>
      </c>
      <c r="Y19" s="4">
        <v>16000.0</v>
      </c>
      <c r="Z19" s="6">
        <v>49000.0</v>
      </c>
      <c r="AA19" s="12">
        <f t="shared" si="3"/>
        <v>4900</v>
      </c>
      <c r="AB19" s="13">
        <v>8245.0</v>
      </c>
      <c r="AC19" s="13">
        <v>9524.0</v>
      </c>
      <c r="AD19" s="13">
        <v>10802.0</v>
      </c>
      <c r="AE19" s="6">
        <v>0.0</v>
      </c>
      <c r="AF19" s="6">
        <v>0.0</v>
      </c>
      <c r="AG19" s="6">
        <v>0.0</v>
      </c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>
      <c r="A20" s="7" t="s">
        <v>73</v>
      </c>
      <c r="B20" s="8">
        <v>45701.0</v>
      </c>
      <c r="C20" s="6">
        <v>1.0</v>
      </c>
      <c r="D20" s="6" t="s">
        <v>34</v>
      </c>
      <c r="E20" s="2">
        <v>2015.0</v>
      </c>
      <c r="F20" s="6">
        <f t="shared" si="1"/>
        <v>10</v>
      </c>
      <c r="G20" s="6" t="s">
        <v>35</v>
      </c>
      <c r="H20" s="6" t="s">
        <v>36</v>
      </c>
      <c r="I20" s="6" t="s">
        <v>54</v>
      </c>
      <c r="J20" s="6">
        <v>1.0</v>
      </c>
      <c r="K20" s="9">
        <v>2.0</v>
      </c>
      <c r="L20" s="6" t="s">
        <v>42</v>
      </c>
      <c r="M20" s="6" t="s">
        <v>74</v>
      </c>
      <c r="N20" s="6">
        <v>0.0</v>
      </c>
      <c r="O20" s="6">
        <v>0.0</v>
      </c>
      <c r="P20" s="6">
        <v>0.0</v>
      </c>
      <c r="Q20" s="6" t="s">
        <v>59</v>
      </c>
      <c r="R20" s="6">
        <v>0.0</v>
      </c>
      <c r="S20" s="6">
        <v>0.0</v>
      </c>
      <c r="T20" s="6">
        <v>2.0</v>
      </c>
      <c r="U20" s="6">
        <v>242.0</v>
      </c>
      <c r="V20" s="6">
        <v>13.0</v>
      </c>
      <c r="W20" s="10">
        <v>1.0</v>
      </c>
      <c r="X20" s="11">
        <f t="shared" si="2"/>
        <v>0.05371900826</v>
      </c>
      <c r="Y20" s="4">
        <v>10500.0</v>
      </c>
      <c r="Z20" s="6">
        <v>98567.0</v>
      </c>
      <c r="AA20" s="12">
        <f t="shared" si="3"/>
        <v>9856.7</v>
      </c>
      <c r="AB20" s="13">
        <v>79191.0</v>
      </c>
      <c r="AC20" s="13">
        <v>8684.0</v>
      </c>
      <c r="AD20" s="13">
        <v>10176.0</v>
      </c>
      <c r="AE20" s="6">
        <v>0.0</v>
      </c>
      <c r="AF20" s="6">
        <v>0.0</v>
      </c>
      <c r="AG20" s="6">
        <v>0.0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>
      <c r="A21" s="7" t="s">
        <v>75</v>
      </c>
      <c r="B21" s="8">
        <v>45695.0</v>
      </c>
      <c r="C21" s="6">
        <v>1.0</v>
      </c>
      <c r="D21" s="6" t="s">
        <v>34</v>
      </c>
      <c r="E21" s="2">
        <v>2015.0</v>
      </c>
      <c r="F21" s="6">
        <f t="shared" si="1"/>
        <v>10</v>
      </c>
      <c r="G21" s="6" t="s">
        <v>35</v>
      </c>
      <c r="H21" s="6" t="s">
        <v>53</v>
      </c>
      <c r="I21" s="6" t="s">
        <v>46</v>
      </c>
      <c r="J21" s="6">
        <v>1.0</v>
      </c>
      <c r="K21" s="9">
        <v>2.0</v>
      </c>
      <c r="L21" s="6" t="s">
        <v>42</v>
      </c>
      <c r="M21" s="6" t="s">
        <v>56</v>
      </c>
      <c r="N21" s="6">
        <v>0.0</v>
      </c>
      <c r="O21" s="6">
        <v>0.0</v>
      </c>
      <c r="P21" s="6">
        <v>0.0</v>
      </c>
      <c r="Q21" s="6" t="s">
        <v>48</v>
      </c>
      <c r="R21" s="6">
        <v>1.0</v>
      </c>
      <c r="S21" s="6">
        <v>1.0</v>
      </c>
      <c r="T21" s="6">
        <v>19.0</v>
      </c>
      <c r="U21" s="6">
        <v>904.0</v>
      </c>
      <c r="V21" s="6">
        <v>30.0</v>
      </c>
      <c r="W21" s="10">
        <v>0.0</v>
      </c>
      <c r="X21" s="11">
        <f t="shared" si="2"/>
        <v>0.03318584071</v>
      </c>
      <c r="Y21" s="4">
        <v>19500.0</v>
      </c>
      <c r="Z21" s="6">
        <v>44883.0</v>
      </c>
      <c r="AA21" s="12">
        <f t="shared" si="3"/>
        <v>4488.3</v>
      </c>
      <c r="AB21" s="13">
        <v>11352.0</v>
      </c>
      <c r="AC21" s="13">
        <v>12793.0</v>
      </c>
      <c r="AD21" s="13">
        <v>14233.0</v>
      </c>
      <c r="AE21" s="6">
        <v>0.0</v>
      </c>
      <c r="AF21" s="6">
        <v>0.0</v>
      </c>
      <c r="AG21" s="6">
        <v>0.0</v>
      </c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>
      <c r="A22" s="7" t="s">
        <v>76</v>
      </c>
      <c r="B22" s="8">
        <v>45695.0</v>
      </c>
      <c r="C22" s="6">
        <v>1.0</v>
      </c>
      <c r="D22" s="6" t="s">
        <v>34</v>
      </c>
      <c r="E22" s="2">
        <v>2015.0</v>
      </c>
      <c r="F22" s="6">
        <f t="shared" si="1"/>
        <v>10</v>
      </c>
      <c r="G22" s="6" t="s">
        <v>35</v>
      </c>
      <c r="H22" s="6" t="s">
        <v>53</v>
      </c>
      <c r="I22" s="6" t="s">
        <v>46</v>
      </c>
      <c r="J22" s="6">
        <v>1.0</v>
      </c>
      <c r="K22" s="9">
        <v>2.0</v>
      </c>
      <c r="L22" s="6" t="s">
        <v>42</v>
      </c>
      <c r="M22" s="6" t="s">
        <v>56</v>
      </c>
      <c r="N22" s="6">
        <v>0.0</v>
      </c>
      <c r="O22" s="6">
        <v>0.0</v>
      </c>
      <c r="P22" s="6">
        <v>0.0</v>
      </c>
      <c r="Q22" s="6" t="s">
        <v>40</v>
      </c>
      <c r="R22" s="6">
        <v>1.0</v>
      </c>
      <c r="S22" s="6">
        <v>0.0</v>
      </c>
      <c r="T22" s="6">
        <v>17.0</v>
      </c>
      <c r="U22" s="6">
        <v>347.0</v>
      </c>
      <c r="V22" s="6">
        <v>15.0</v>
      </c>
      <c r="W22" s="10">
        <v>0.0</v>
      </c>
      <c r="X22" s="11">
        <f t="shared" si="2"/>
        <v>0.04322766571</v>
      </c>
      <c r="Y22" s="4">
        <v>15000.0</v>
      </c>
      <c r="Z22" s="6">
        <v>68136.0</v>
      </c>
      <c r="AA22" s="12">
        <f t="shared" si="3"/>
        <v>6813.6</v>
      </c>
      <c r="AB22" s="13">
        <v>9338.0</v>
      </c>
      <c r="AC22" s="13">
        <v>10779.0</v>
      </c>
      <c r="AD22" s="13">
        <v>12218.0</v>
      </c>
      <c r="AE22" s="6">
        <v>0.0</v>
      </c>
      <c r="AF22" s="6">
        <v>0.0</v>
      </c>
      <c r="AG22" s="6">
        <v>0.0</v>
      </c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>
      <c r="A23" s="7" t="s">
        <v>77</v>
      </c>
      <c r="B23" s="8">
        <v>45695.0</v>
      </c>
      <c r="C23" s="6">
        <v>1.0</v>
      </c>
      <c r="D23" s="6" t="s">
        <v>34</v>
      </c>
      <c r="E23" s="2">
        <v>2015.0</v>
      </c>
      <c r="F23" s="6">
        <f t="shared" si="1"/>
        <v>10</v>
      </c>
      <c r="G23" s="6" t="s">
        <v>35</v>
      </c>
      <c r="H23" s="6" t="s">
        <v>53</v>
      </c>
      <c r="I23" s="6" t="s">
        <v>46</v>
      </c>
      <c r="J23" s="6">
        <v>1.0</v>
      </c>
      <c r="K23" s="9">
        <v>2.0</v>
      </c>
      <c r="L23" s="6" t="s">
        <v>42</v>
      </c>
      <c r="M23" s="6" t="s">
        <v>56</v>
      </c>
      <c r="N23" s="6">
        <v>0.0</v>
      </c>
      <c r="O23" s="6">
        <v>0.0</v>
      </c>
      <c r="P23" s="6">
        <v>0.0</v>
      </c>
      <c r="Q23" s="6" t="s">
        <v>63</v>
      </c>
      <c r="R23" s="6">
        <v>0.0</v>
      </c>
      <c r="S23" s="6">
        <v>0.0</v>
      </c>
      <c r="T23" s="6">
        <v>10.0</v>
      </c>
      <c r="U23" s="6">
        <v>557.0</v>
      </c>
      <c r="V23" s="6">
        <v>28.0</v>
      </c>
      <c r="W23" s="10">
        <v>1.0</v>
      </c>
      <c r="X23" s="11">
        <f t="shared" si="2"/>
        <v>0.05026929982</v>
      </c>
      <c r="Y23" s="4">
        <v>13000.0</v>
      </c>
      <c r="Z23" s="6">
        <v>77000.0</v>
      </c>
      <c r="AA23" s="12">
        <f t="shared" si="3"/>
        <v>7700</v>
      </c>
      <c r="AB23" s="13">
        <v>9129.0</v>
      </c>
      <c r="AC23" s="13">
        <v>10570.0</v>
      </c>
      <c r="AD23" s="13">
        <v>12010.0</v>
      </c>
      <c r="AE23" s="6">
        <v>0.0</v>
      </c>
      <c r="AF23" s="6">
        <v>0.0</v>
      </c>
      <c r="AG23" s="6">
        <v>0.0</v>
      </c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>
      <c r="A24" s="7" t="s">
        <v>78</v>
      </c>
      <c r="B24" s="8">
        <v>45695.0</v>
      </c>
      <c r="C24" s="6">
        <v>1.0</v>
      </c>
      <c r="D24" s="6" t="s">
        <v>34</v>
      </c>
      <c r="E24" s="2">
        <v>2015.0</v>
      </c>
      <c r="F24" s="6">
        <f t="shared" si="1"/>
        <v>10</v>
      </c>
      <c r="G24" s="6" t="s">
        <v>35</v>
      </c>
      <c r="H24" s="6" t="s">
        <v>53</v>
      </c>
      <c r="I24" s="6" t="s">
        <v>46</v>
      </c>
      <c r="J24" s="6">
        <v>1.0</v>
      </c>
      <c r="K24" s="9">
        <v>2.0</v>
      </c>
      <c r="L24" s="6" t="s">
        <v>42</v>
      </c>
      <c r="M24" s="6" t="s">
        <v>56</v>
      </c>
      <c r="N24" s="6">
        <v>0.0</v>
      </c>
      <c r="O24" s="6">
        <v>0.0</v>
      </c>
      <c r="P24" s="6">
        <v>0.0</v>
      </c>
      <c r="Q24" s="6" t="s">
        <v>48</v>
      </c>
      <c r="R24" s="6">
        <v>1.0</v>
      </c>
      <c r="S24" s="6">
        <v>1.0</v>
      </c>
      <c r="T24" s="6">
        <v>7.0</v>
      </c>
      <c r="U24" s="6">
        <v>85.0</v>
      </c>
      <c r="V24" s="6">
        <v>3.0</v>
      </c>
      <c r="W24" s="10">
        <v>0.0</v>
      </c>
      <c r="X24" s="11">
        <f t="shared" si="2"/>
        <v>0.03529411765</v>
      </c>
      <c r="Y24" s="4">
        <v>13000.0</v>
      </c>
      <c r="Z24" s="6">
        <v>78798.0</v>
      </c>
      <c r="AA24" s="12">
        <f t="shared" si="3"/>
        <v>7879.8</v>
      </c>
      <c r="AB24" s="13">
        <v>8985.0</v>
      </c>
      <c r="AC24" s="13">
        <v>10426.0</v>
      </c>
      <c r="AD24" s="13">
        <v>11866.0</v>
      </c>
      <c r="AE24" s="6">
        <v>0.0</v>
      </c>
      <c r="AF24" s="6">
        <v>0.0</v>
      </c>
      <c r="AG24" s="6">
        <v>0.0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>
      <c r="A25" s="7" t="s">
        <v>79</v>
      </c>
      <c r="B25" s="8">
        <v>45695.0</v>
      </c>
      <c r="C25" s="6">
        <v>1.0</v>
      </c>
      <c r="D25" s="6" t="s">
        <v>34</v>
      </c>
      <c r="E25" s="2">
        <v>2015.0</v>
      </c>
      <c r="F25" s="6">
        <f t="shared" si="1"/>
        <v>10</v>
      </c>
      <c r="G25" s="6" t="s">
        <v>35</v>
      </c>
      <c r="H25" s="6" t="s">
        <v>53</v>
      </c>
      <c r="I25" s="6" t="s">
        <v>46</v>
      </c>
      <c r="J25" s="6">
        <v>1.0</v>
      </c>
      <c r="K25" s="9">
        <v>2.0</v>
      </c>
      <c r="L25" s="6" t="s">
        <v>42</v>
      </c>
      <c r="M25" s="6" t="s">
        <v>56</v>
      </c>
      <c r="N25" s="6">
        <v>0.0</v>
      </c>
      <c r="O25" s="6">
        <v>0.0</v>
      </c>
      <c r="P25" s="6">
        <v>0.0</v>
      </c>
      <c r="Q25" s="6" t="s">
        <v>63</v>
      </c>
      <c r="R25" s="6">
        <v>1.0</v>
      </c>
      <c r="S25" s="6">
        <v>0.0</v>
      </c>
      <c r="T25" s="6">
        <v>22.0</v>
      </c>
      <c r="U25" s="6">
        <v>130.0</v>
      </c>
      <c r="V25" s="6">
        <v>6.0</v>
      </c>
      <c r="W25" s="10">
        <v>0.0</v>
      </c>
      <c r="X25" s="11">
        <f t="shared" si="2"/>
        <v>0.04615384615</v>
      </c>
      <c r="Y25" s="4">
        <v>12000.0</v>
      </c>
      <c r="Z25" s="6">
        <v>88347.0</v>
      </c>
      <c r="AA25" s="12">
        <f t="shared" si="3"/>
        <v>8834.7</v>
      </c>
      <c r="AB25" s="13">
        <v>8299.0</v>
      </c>
      <c r="AC25" s="13">
        <v>9740.0</v>
      </c>
      <c r="AD25" s="13">
        <v>11180.0</v>
      </c>
      <c r="AE25" s="6">
        <v>0.0</v>
      </c>
      <c r="AF25" s="6">
        <v>0.0</v>
      </c>
      <c r="AG25" s="6">
        <v>0.0</v>
      </c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>
      <c r="A26" s="7" t="s">
        <v>80</v>
      </c>
      <c r="B26" s="8">
        <v>45695.0</v>
      </c>
      <c r="C26" s="6">
        <v>1.0</v>
      </c>
      <c r="D26" s="6" t="s">
        <v>34</v>
      </c>
      <c r="E26" s="2">
        <v>2015.0</v>
      </c>
      <c r="F26" s="6">
        <f t="shared" si="1"/>
        <v>10</v>
      </c>
      <c r="G26" s="6" t="s">
        <v>35</v>
      </c>
      <c r="H26" s="6" t="s">
        <v>53</v>
      </c>
      <c r="I26" s="6" t="s">
        <v>46</v>
      </c>
      <c r="J26" s="6">
        <v>1.0</v>
      </c>
      <c r="K26" s="9">
        <v>2.0</v>
      </c>
      <c r="L26" s="6" t="s">
        <v>42</v>
      </c>
      <c r="M26" s="6" t="s">
        <v>56</v>
      </c>
      <c r="N26" s="6">
        <v>0.0</v>
      </c>
      <c r="O26" s="6">
        <v>0.0</v>
      </c>
      <c r="P26" s="6">
        <v>0.0</v>
      </c>
      <c r="Q26" s="6" t="s">
        <v>44</v>
      </c>
      <c r="R26" s="6">
        <v>1.0</v>
      </c>
      <c r="S26" s="6">
        <v>1.0</v>
      </c>
      <c r="T26" s="6">
        <v>5.0</v>
      </c>
      <c r="U26" s="6">
        <v>194.0</v>
      </c>
      <c r="V26" s="6">
        <v>11.0</v>
      </c>
      <c r="W26" s="10">
        <v>1.0</v>
      </c>
      <c r="X26" s="11">
        <f t="shared" si="2"/>
        <v>0.05670103093</v>
      </c>
      <c r="Y26" s="4">
        <v>11000.0</v>
      </c>
      <c r="Z26" s="6">
        <v>103925.0</v>
      </c>
      <c r="AA26" s="12">
        <f t="shared" si="3"/>
        <v>10392.5</v>
      </c>
      <c r="AB26" s="13">
        <v>7517.0</v>
      </c>
      <c r="AC26" s="13">
        <v>8937.0</v>
      </c>
      <c r="AD26" s="13">
        <v>10356.0</v>
      </c>
      <c r="AE26" s="6">
        <v>0.0</v>
      </c>
      <c r="AF26" s="6">
        <v>0.0</v>
      </c>
      <c r="AG26" s="6">
        <v>0.0</v>
      </c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>
      <c r="A27" s="7" t="s">
        <v>81</v>
      </c>
      <c r="B27" s="8">
        <v>45695.0</v>
      </c>
      <c r="C27" s="6">
        <v>1.0</v>
      </c>
      <c r="D27" s="6" t="s">
        <v>34</v>
      </c>
      <c r="E27" s="2">
        <v>2015.0</v>
      </c>
      <c r="F27" s="6">
        <f t="shared" si="1"/>
        <v>10</v>
      </c>
      <c r="G27" s="6" t="s">
        <v>35</v>
      </c>
      <c r="H27" s="6" t="s">
        <v>53</v>
      </c>
      <c r="I27" s="6" t="s">
        <v>46</v>
      </c>
      <c r="J27" s="6">
        <v>0.0</v>
      </c>
      <c r="K27" s="9">
        <v>1.8</v>
      </c>
      <c r="L27" s="6" t="s">
        <v>42</v>
      </c>
      <c r="M27" s="6" t="s">
        <v>56</v>
      </c>
      <c r="N27" s="6">
        <v>0.0</v>
      </c>
      <c r="O27" s="6">
        <v>0.0</v>
      </c>
      <c r="P27" s="6">
        <v>0.0</v>
      </c>
      <c r="Q27" s="6" t="s">
        <v>59</v>
      </c>
      <c r="R27" s="6">
        <v>1.0</v>
      </c>
      <c r="S27" s="6">
        <v>1.0</v>
      </c>
      <c r="T27" s="6">
        <v>15.0</v>
      </c>
      <c r="U27" s="6">
        <v>330.0</v>
      </c>
      <c r="V27" s="6">
        <v>15.0</v>
      </c>
      <c r="W27" s="10">
        <v>0.0</v>
      </c>
      <c r="X27" s="11">
        <f t="shared" si="2"/>
        <v>0.04545454545</v>
      </c>
      <c r="Y27" s="4">
        <v>9400.0</v>
      </c>
      <c r="Z27" s="6">
        <v>111000.0</v>
      </c>
      <c r="AA27" s="12">
        <f t="shared" si="3"/>
        <v>11100</v>
      </c>
      <c r="AB27" s="13">
        <v>5619.0</v>
      </c>
      <c r="AC27" s="13">
        <v>6941.0</v>
      </c>
      <c r="AD27" s="13">
        <v>8262.0</v>
      </c>
      <c r="AE27" s="6">
        <v>0.0</v>
      </c>
      <c r="AF27" s="6">
        <v>0.0</v>
      </c>
      <c r="AG27" s="6">
        <v>0.0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>
      <c r="A28" s="7" t="s">
        <v>82</v>
      </c>
      <c r="B28" s="8">
        <v>45861.0</v>
      </c>
      <c r="C28" s="6">
        <v>1.0</v>
      </c>
      <c r="D28" s="6" t="s">
        <v>34</v>
      </c>
      <c r="E28" s="2">
        <v>2015.0</v>
      </c>
      <c r="F28" s="6">
        <v>10.0</v>
      </c>
      <c r="G28" s="6" t="s">
        <v>35</v>
      </c>
      <c r="H28" s="6" t="s">
        <v>53</v>
      </c>
      <c r="I28" s="6" t="s">
        <v>46</v>
      </c>
      <c r="J28" s="6">
        <v>1.0</v>
      </c>
      <c r="K28" s="9">
        <v>2.0</v>
      </c>
      <c r="L28" s="6" t="s">
        <v>42</v>
      </c>
      <c r="M28" s="6" t="s">
        <v>56</v>
      </c>
      <c r="N28" s="6">
        <v>0.0</v>
      </c>
      <c r="O28" s="6">
        <v>0.0</v>
      </c>
      <c r="P28" s="6">
        <v>0.0</v>
      </c>
      <c r="Q28" s="6" t="s">
        <v>40</v>
      </c>
      <c r="R28" s="6">
        <v>0.0</v>
      </c>
      <c r="S28" s="6">
        <v>0.0</v>
      </c>
      <c r="T28" s="6">
        <v>7.0</v>
      </c>
      <c r="U28" s="6">
        <v>29.0</v>
      </c>
      <c r="V28" s="6">
        <v>3.0</v>
      </c>
      <c r="W28" s="10">
        <v>0.0</v>
      </c>
      <c r="X28" s="11">
        <f t="shared" si="2"/>
        <v>0.1034482759</v>
      </c>
      <c r="Y28" s="4">
        <v>11688.0</v>
      </c>
      <c r="Z28" s="6">
        <v>109942.0</v>
      </c>
      <c r="AA28" s="12">
        <f t="shared" si="3"/>
        <v>10994.2</v>
      </c>
      <c r="AB28" s="13">
        <v>6494.0</v>
      </c>
      <c r="AC28" s="13">
        <v>7792.0</v>
      </c>
      <c r="AD28" s="13">
        <v>9089.0</v>
      </c>
      <c r="AE28" s="6"/>
      <c r="AF28" s="6">
        <v>0.0</v>
      </c>
      <c r="AG28" s="6">
        <v>0.0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>
      <c r="A29" s="7" t="s">
        <v>83</v>
      </c>
      <c r="B29" s="8">
        <v>45695.0</v>
      </c>
      <c r="C29" s="6">
        <v>1.0</v>
      </c>
      <c r="D29" s="6" t="s">
        <v>34</v>
      </c>
      <c r="E29" s="2">
        <v>2015.0</v>
      </c>
      <c r="F29" s="6">
        <f t="shared" ref="F29:F37" si="4">(2025-E29)</f>
        <v>10</v>
      </c>
      <c r="G29" s="6" t="s">
        <v>35</v>
      </c>
      <c r="H29" s="6" t="s">
        <v>36</v>
      </c>
      <c r="I29" s="6" t="s">
        <v>46</v>
      </c>
      <c r="J29" s="6">
        <v>1.0</v>
      </c>
      <c r="K29" s="9">
        <v>2.0</v>
      </c>
      <c r="L29" s="6" t="s">
        <v>42</v>
      </c>
      <c r="M29" s="6" t="s">
        <v>84</v>
      </c>
      <c r="N29" s="6">
        <v>0.0</v>
      </c>
      <c r="O29" s="6">
        <v>0.0</v>
      </c>
      <c r="P29" s="6">
        <v>0.0</v>
      </c>
      <c r="Q29" s="6" t="s">
        <v>59</v>
      </c>
      <c r="R29" s="6">
        <v>1.0</v>
      </c>
      <c r="S29" s="6">
        <v>1.0</v>
      </c>
      <c r="T29" s="6">
        <v>12.0</v>
      </c>
      <c r="U29" s="6">
        <v>866.0</v>
      </c>
      <c r="V29" s="6">
        <v>37.0</v>
      </c>
      <c r="W29" s="10">
        <v>0.0</v>
      </c>
      <c r="X29" s="11">
        <f t="shared" si="2"/>
        <v>0.04272517321</v>
      </c>
      <c r="Y29" s="4">
        <v>15000.0</v>
      </c>
      <c r="Z29" s="6">
        <v>97837.0</v>
      </c>
      <c r="AA29" s="12">
        <f t="shared" si="3"/>
        <v>9783.7</v>
      </c>
      <c r="AB29" s="13">
        <v>8060.0</v>
      </c>
      <c r="AC29" s="13">
        <v>9578.0</v>
      </c>
      <c r="AD29" s="13">
        <v>11095.0</v>
      </c>
      <c r="AE29" s="6">
        <v>1.0</v>
      </c>
      <c r="AF29" s="6">
        <v>0.0</v>
      </c>
      <c r="AG29" s="6">
        <v>1.0</v>
      </c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>
      <c r="A30" s="7" t="s">
        <v>85</v>
      </c>
      <c r="B30" s="8">
        <v>45695.0</v>
      </c>
      <c r="C30" s="6">
        <v>1.0</v>
      </c>
      <c r="D30" s="6" t="s">
        <v>34</v>
      </c>
      <c r="E30" s="2">
        <v>2015.0</v>
      </c>
      <c r="F30" s="6">
        <f t="shared" si="4"/>
        <v>10</v>
      </c>
      <c r="G30" s="6" t="s">
        <v>35</v>
      </c>
      <c r="H30" s="6" t="s">
        <v>53</v>
      </c>
      <c r="I30" s="6" t="s">
        <v>86</v>
      </c>
      <c r="J30" s="6">
        <v>1.0</v>
      </c>
      <c r="K30" s="9">
        <v>2.0</v>
      </c>
      <c r="L30" s="6" t="s">
        <v>42</v>
      </c>
      <c r="M30" s="6" t="s">
        <v>56</v>
      </c>
      <c r="N30" s="6">
        <v>0.0</v>
      </c>
      <c r="O30" s="6">
        <v>0.0</v>
      </c>
      <c r="P30" s="6">
        <v>0.0</v>
      </c>
      <c r="Q30" s="6" t="s">
        <v>50</v>
      </c>
      <c r="R30" s="6">
        <v>0.0</v>
      </c>
      <c r="S30" s="6">
        <v>1.0</v>
      </c>
      <c r="T30" s="6">
        <v>14.0</v>
      </c>
      <c r="U30" s="6">
        <v>310.0</v>
      </c>
      <c r="V30" s="6">
        <v>8.0</v>
      </c>
      <c r="W30" s="10">
        <v>0.0</v>
      </c>
      <c r="X30" s="11">
        <f t="shared" si="2"/>
        <v>0.02580645161</v>
      </c>
      <c r="Y30" s="4">
        <v>17000.0</v>
      </c>
      <c r="Z30" s="6">
        <v>80795.0</v>
      </c>
      <c r="AA30" s="12">
        <f t="shared" si="3"/>
        <v>8079.5</v>
      </c>
      <c r="AB30" s="13">
        <v>8438.0</v>
      </c>
      <c r="AC30" s="13">
        <v>9865.0</v>
      </c>
      <c r="AD30" s="13">
        <v>11291.0</v>
      </c>
      <c r="AE30" s="6">
        <v>0.0</v>
      </c>
      <c r="AF30" s="6">
        <v>0.0</v>
      </c>
      <c r="AG30" s="6">
        <v>0.0</v>
      </c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>
      <c r="A31" s="7" t="s">
        <v>87</v>
      </c>
      <c r="B31" s="8">
        <v>45695.0</v>
      </c>
      <c r="C31" s="6">
        <v>1.0</v>
      </c>
      <c r="D31" s="6" t="s">
        <v>34</v>
      </c>
      <c r="E31" s="2">
        <v>2016.0</v>
      </c>
      <c r="F31" s="6">
        <f t="shared" si="4"/>
        <v>9</v>
      </c>
      <c r="G31" s="6" t="s">
        <v>35</v>
      </c>
      <c r="H31" s="6" t="s">
        <v>53</v>
      </c>
      <c r="I31" s="6" t="s">
        <v>54</v>
      </c>
      <c r="J31" s="6">
        <v>1.0</v>
      </c>
      <c r="K31" s="9">
        <v>2.0</v>
      </c>
      <c r="L31" s="6" t="s">
        <v>42</v>
      </c>
      <c r="M31" s="6" t="s">
        <v>56</v>
      </c>
      <c r="N31" s="6">
        <v>0.0</v>
      </c>
      <c r="O31" s="6">
        <v>0.0</v>
      </c>
      <c r="P31" s="6">
        <v>0.0</v>
      </c>
      <c r="Q31" s="6" t="s">
        <v>59</v>
      </c>
      <c r="R31" s="6">
        <v>0.0</v>
      </c>
      <c r="S31" s="6">
        <v>1.0</v>
      </c>
      <c r="T31" s="6">
        <v>20.0</v>
      </c>
      <c r="U31" s="6">
        <v>745.0</v>
      </c>
      <c r="V31" s="6">
        <v>37.0</v>
      </c>
      <c r="W31" s="10">
        <v>0.0</v>
      </c>
      <c r="X31" s="11">
        <f t="shared" si="2"/>
        <v>0.04966442953</v>
      </c>
      <c r="Y31" s="4">
        <v>19500.0</v>
      </c>
      <c r="Z31" s="6">
        <v>20666.0</v>
      </c>
      <c r="AA31" s="12">
        <f t="shared" si="3"/>
        <v>2296.222222</v>
      </c>
      <c r="AB31" s="13">
        <v>11482.0</v>
      </c>
      <c r="AC31" s="13">
        <v>12765.0</v>
      </c>
      <c r="AD31" s="13">
        <v>14047.0</v>
      </c>
      <c r="AE31" s="6">
        <v>0.0</v>
      </c>
      <c r="AF31" s="6">
        <v>0.0</v>
      </c>
      <c r="AG31" s="6">
        <v>0.0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>
      <c r="A32" s="7" t="s">
        <v>88</v>
      </c>
      <c r="B32" s="8">
        <v>45695.0</v>
      </c>
      <c r="C32" s="6">
        <v>1.0</v>
      </c>
      <c r="D32" s="6" t="s">
        <v>34</v>
      </c>
      <c r="E32" s="2">
        <v>2016.0</v>
      </c>
      <c r="F32" s="6">
        <f t="shared" si="4"/>
        <v>9</v>
      </c>
      <c r="G32" s="6" t="s">
        <v>35</v>
      </c>
      <c r="H32" s="6" t="s">
        <v>53</v>
      </c>
      <c r="I32" s="6" t="s">
        <v>54</v>
      </c>
      <c r="J32" s="6">
        <v>1.0</v>
      </c>
      <c r="K32" s="9">
        <v>2.0</v>
      </c>
      <c r="L32" s="6" t="s">
        <v>42</v>
      </c>
      <c r="M32" s="6" t="s">
        <v>56</v>
      </c>
      <c r="N32" s="6">
        <v>0.0</v>
      </c>
      <c r="O32" s="6">
        <v>0.0</v>
      </c>
      <c r="P32" s="6">
        <v>0.0</v>
      </c>
      <c r="Q32" s="6" t="s">
        <v>44</v>
      </c>
      <c r="R32" s="6">
        <v>1.0</v>
      </c>
      <c r="S32" s="6">
        <v>0.0</v>
      </c>
      <c r="T32" s="6">
        <v>15.0</v>
      </c>
      <c r="U32" s="6">
        <v>76.0</v>
      </c>
      <c r="V32" s="6">
        <v>7.0</v>
      </c>
      <c r="W32" s="10">
        <v>0.0</v>
      </c>
      <c r="X32" s="11">
        <f t="shared" si="2"/>
        <v>0.09210526316</v>
      </c>
      <c r="Y32" s="4">
        <v>14000.0</v>
      </c>
      <c r="Z32" s="6">
        <v>86638.0</v>
      </c>
      <c r="AA32" s="12">
        <f t="shared" si="3"/>
        <v>9626.444444</v>
      </c>
      <c r="AB32" s="13">
        <v>7550.0</v>
      </c>
      <c r="AC32" s="13">
        <v>8833.0</v>
      </c>
      <c r="AD32" s="13">
        <v>10115.0</v>
      </c>
      <c r="AE32" s="6">
        <v>0.0</v>
      </c>
      <c r="AF32" s="6">
        <v>0.0</v>
      </c>
      <c r="AG32" s="6">
        <v>0.0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>
      <c r="A33" s="7" t="s">
        <v>89</v>
      </c>
      <c r="B33" s="8">
        <v>45695.0</v>
      </c>
      <c r="C33" s="6">
        <v>1.0</v>
      </c>
      <c r="D33" s="6" t="s">
        <v>34</v>
      </c>
      <c r="E33" s="2">
        <v>2016.0</v>
      </c>
      <c r="F33" s="6">
        <f t="shared" si="4"/>
        <v>9</v>
      </c>
      <c r="G33" s="6" t="s">
        <v>35</v>
      </c>
      <c r="H33" s="6" t="s">
        <v>53</v>
      </c>
      <c r="I33" s="6" t="s">
        <v>54</v>
      </c>
      <c r="J33" s="6">
        <v>0.0</v>
      </c>
      <c r="K33" s="9">
        <v>1.8</v>
      </c>
      <c r="L33" s="6" t="s">
        <v>42</v>
      </c>
      <c r="M33" s="6" t="s">
        <v>56</v>
      </c>
      <c r="N33" s="6">
        <v>0.0</v>
      </c>
      <c r="O33" s="6">
        <v>0.0</v>
      </c>
      <c r="P33" s="6">
        <v>0.0</v>
      </c>
      <c r="Q33" s="6" t="s">
        <v>44</v>
      </c>
      <c r="R33" s="6">
        <v>0.0</v>
      </c>
      <c r="S33" s="6">
        <v>0.0</v>
      </c>
      <c r="T33" s="6">
        <v>12.0</v>
      </c>
      <c r="U33" s="6">
        <v>228.0</v>
      </c>
      <c r="V33" s="6">
        <v>7.0</v>
      </c>
      <c r="W33" s="10">
        <v>0.0</v>
      </c>
      <c r="X33" s="11">
        <f t="shared" si="2"/>
        <v>0.03070175439</v>
      </c>
      <c r="Y33" s="4">
        <v>11000.0</v>
      </c>
      <c r="Z33" s="6">
        <v>90462.0</v>
      </c>
      <c r="AA33" s="12">
        <f t="shared" si="3"/>
        <v>10051.33333</v>
      </c>
      <c r="AB33" s="13">
        <v>7445.0</v>
      </c>
      <c r="AC33" s="13">
        <v>8700.0</v>
      </c>
      <c r="AD33" s="13">
        <v>9954.0</v>
      </c>
      <c r="AE33" s="6">
        <v>0.0</v>
      </c>
      <c r="AF33" s="6">
        <v>0.0</v>
      </c>
      <c r="AG33" s="6">
        <v>0.0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>
      <c r="A34" s="7" t="s">
        <v>90</v>
      </c>
      <c r="B34" s="8">
        <v>45695.0</v>
      </c>
      <c r="C34" s="6">
        <v>1.0</v>
      </c>
      <c r="D34" s="6" t="s">
        <v>34</v>
      </c>
      <c r="E34" s="2">
        <v>2016.0</v>
      </c>
      <c r="F34" s="6">
        <f t="shared" si="4"/>
        <v>9</v>
      </c>
      <c r="G34" s="6" t="s">
        <v>35</v>
      </c>
      <c r="H34" s="6" t="s">
        <v>53</v>
      </c>
      <c r="I34" s="6" t="s">
        <v>54</v>
      </c>
      <c r="J34" s="6">
        <v>0.0</v>
      </c>
      <c r="K34" s="9">
        <v>1.4</v>
      </c>
      <c r="L34" s="6" t="s">
        <v>91</v>
      </c>
      <c r="M34" s="6" t="s">
        <v>56</v>
      </c>
      <c r="N34" s="6">
        <v>0.0</v>
      </c>
      <c r="O34" s="6">
        <v>1.0</v>
      </c>
      <c r="P34" s="6">
        <v>1.0</v>
      </c>
      <c r="Q34" s="6" t="s">
        <v>63</v>
      </c>
      <c r="R34" s="6">
        <v>0.0</v>
      </c>
      <c r="S34" s="6">
        <v>0.0</v>
      </c>
      <c r="T34" s="6">
        <v>20.0</v>
      </c>
      <c r="U34" s="6">
        <v>220.0</v>
      </c>
      <c r="V34" s="6">
        <v>9.0</v>
      </c>
      <c r="W34" s="10">
        <v>0.0</v>
      </c>
      <c r="X34" s="11">
        <f t="shared" si="2"/>
        <v>0.04090909091</v>
      </c>
      <c r="Y34" s="4">
        <v>11500.0</v>
      </c>
      <c r="Z34" s="6">
        <v>90472.0</v>
      </c>
      <c r="AA34" s="12">
        <f t="shared" si="3"/>
        <v>10052.44444</v>
      </c>
      <c r="AB34" s="13">
        <v>7331.0</v>
      </c>
      <c r="AC34" s="13">
        <v>9068.0</v>
      </c>
      <c r="AD34" s="13">
        <v>10804.0</v>
      </c>
      <c r="AE34" s="6">
        <v>0.0</v>
      </c>
      <c r="AF34" s="6">
        <v>0.0</v>
      </c>
      <c r="AG34" s="6">
        <v>0.0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>
      <c r="A35" s="7" t="s">
        <v>92</v>
      </c>
      <c r="B35" s="8">
        <v>45695.0</v>
      </c>
      <c r="C35" s="6">
        <v>1.0</v>
      </c>
      <c r="D35" s="6" t="s">
        <v>34</v>
      </c>
      <c r="E35" s="2">
        <v>2016.0</v>
      </c>
      <c r="F35" s="6">
        <f t="shared" si="4"/>
        <v>9</v>
      </c>
      <c r="G35" s="6" t="s">
        <v>35</v>
      </c>
      <c r="H35" s="6" t="s">
        <v>53</v>
      </c>
      <c r="I35" s="6" t="s">
        <v>54</v>
      </c>
      <c r="J35" s="6">
        <v>1.0</v>
      </c>
      <c r="K35" s="9">
        <v>2.0</v>
      </c>
      <c r="L35" s="6" t="s">
        <v>42</v>
      </c>
      <c r="M35" s="6" t="s">
        <v>56</v>
      </c>
      <c r="N35" s="6">
        <v>0.0</v>
      </c>
      <c r="O35" s="6">
        <v>0.0</v>
      </c>
      <c r="P35" s="6">
        <v>0.0</v>
      </c>
      <c r="Q35" s="6" t="s">
        <v>50</v>
      </c>
      <c r="R35" s="6">
        <v>0.0</v>
      </c>
      <c r="S35" s="6">
        <v>0.0</v>
      </c>
      <c r="T35" s="6">
        <v>13.0</v>
      </c>
      <c r="U35" s="6">
        <v>316.0</v>
      </c>
      <c r="V35" s="6">
        <v>9.0</v>
      </c>
      <c r="W35" s="10">
        <v>0.0</v>
      </c>
      <c r="X35" s="11">
        <f t="shared" si="2"/>
        <v>0.02848101266</v>
      </c>
      <c r="Y35" s="4">
        <v>12000.0</v>
      </c>
      <c r="Z35" s="6">
        <v>108118.0</v>
      </c>
      <c r="AA35" s="12">
        <f t="shared" si="3"/>
        <v>12013.11111</v>
      </c>
      <c r="AB35" s="13">
        <v>6291.0</v>
      </c>
      <c r="AC35" s="13">
        <v>7574.0</v>
      </c>
      <c r="AD35" s="13">
        <v>8856.0</v>
      </c>
      <c r="AE35" s="6">
        <v>0.0</v>
      </c>
      <c r="AF35" s="6">
        <v>0.0</v>
      </c>
      <c r="AG35" s="6">
        <v>0.0</v>
      </c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>
      <c r="A36" s="7" t="s">
        <v>93</v>
      </c>
      <c r="B36" s="8">
        <v>45874.0</v>
      </c>
      <c r="C36" s="6">
        <v>1.0</v>
      </c>
      <c r="D36" s="6" t="s">
        <v>34</v>
      </c>
      <c r="E36" s="2">
        <v>2016.0</v>
      </c>
      <c r="F36" s="6">
        <f t="shared" si="4"/>
        <v>9</v>
      </c>
      <c r="G36" s="6" t="s">
        <v>35</v>
      </c>
      <c r="H36" s="6" t="s">
        <v>53</v>
      </c>
      <c r="I36" s="6" t="s">
        <v>54</v>
      </c>
      <c r="J36" s="6">
        <v>0.0</v>
      </c>
      <c r="K36" s="9">
        <v>1.8</v>
      </c>
      <c r="L36" s="6" t="s">
        <v>42</v>
      </c>
      <c r="M36" s="6" t="s">
        <v>56</v>
      </c>
      <c r="N36" s="6">
        <v>0.0</v>
      </c>
      <c r="O36" s="6">
        <v>0.0</v>
      </c>
      <c r="P36" s="6">
        <v>0.0</v>
      </c>
      <c r="Q36" s="6" t="s">
        <v>40</v>
      </c>
      <c r="R36" s="6">
        <v>0.0</v>
      </c>
      <c r="S36" s="6">
        <v>0.0</v>
      </c>
      <c r="T36" s="6">
        <v>14.0</v>
      </c>
      <c r="U36" s="6">
        <v>136.0</v>
      </c>
      <c r="V36" s="6">
        <v>7.0</v>
      </c>
      <c r="W36" s="10">
        <v>0.0</v>
      </c>
      <c r="X36" s="11">
        <f t="shared" si="2"/>
        <v>0.05147058824</v>
      </c>
      <c r="Y36" s="4">
        <v>9600.0</v>
      </c>
      <c r="Z36" s="6">
        <v>83408.0</v>
      </c>
      <c r="AA36" s="12">
        <f t="shared" si="3"/>
        <v>9267.555556</v>
      </c>
      <c r="AB36" s="13">
        <v>6953.0</v>
      </c>
      <c r="AC36" s="13">
        <v>8236.0</v>
      </c>
      <c r="AD36" s="13">
        <v>9518.0</v>
      </c>
      <c r="AE36" s="6"/>
      <c r="AF36" s="6">
        <v>0.0</v>
      </c>
      <c r="AG36" s="6">
        <v>0.0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>
      <c r="A37" s="7" t="s">
        <v>94</v>
      </c>
      <c r="B37" s="8">
        <v>45861.0</v>
      </c>
      <c r="C37" s="6">
        <v>1.0</v>
      </c>
      <c r="D37" s="6" t="s">
        <v>34</v>
      </c>
      <c r="E37" s="2">
        <v>2016.0</v>
      </c>
      <c r="F37" s="6">
        <f t="shared" si="4"/>
        <v>9</v>
      </c>
      <c r="G37" s="6" t="s">
        <v>35</v>
      </c>
      <c r="H37" s="6" t="s">
        <v>53</v>
      </c>
      <c r="I37" s="6" t="s">
        <v>54</v>
      </c>
      <c r="J37" s="6">
        <v>1.0</v>
      </c>
      <c r="K37" s="9">
        <v>2.0</v>
      </c>
      <c r="L37" s="6" t="s">
        <v>42</v>
      </c>
      <c r="M37" s="6" t="s">
        <v>56</v>
      </c>
      <c r="N37" s="6">
        <v>0.0</v>
      </c>
      <c r="O37" s="6">
        <v>0.0</v>
      </c>
      <c r="P37" s="6">
        <v>0.0</v>
      </c>
      <c r="Q37" s="6" t="s">
        <v>40</v>
      </c>
      <c r="R37" s="6">
        <v>1.0</v>
      </c>
      <c r="S37" s="6">
        <v>0.0</v>
      </c>
      <c r="T37" s="6">
        <v>1.0</v>
      </c>
      <c r="U37" s="6">
        <v>31.0</v>
      </c>
      <c r="V37" s="6">
        <v>3.0</v>
      </c>
      <c r="W37" s="10">
        <v>0.0</v>
      </c>
      <c r="X37" s="11">
        <f t="shared" si="2"/>
        <v>0.09677419355</v>
      </c>
      <c r="Y37" s="4">
        <v>12495.0</v>
      </c>
      <c r="Z37" s="6">
        <v>89898.0</v>
      </c>
      <c r="AA37" s="12">
        <f t="shared" si="3"/>
        <v>9988.666667</v>
      </c>
      <c r="AB37" s="13">
        <v>7584.0</v>
      </c>
      <c r="AC37" s="13">
        <v>8976.0</v>
      </c>
      <c r="AD37" s="13">
        <v>10367.0</v>
      </c>
      <c r="AE37" s="6">
        <v>0.0</v>
      </c>
      <c r="AF37" s="6">
        <v>0.0</v>
      </c>
      <c r="AG37" s="6">
        <v>0.0</v>
      </c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>
      <c r="A38" s="7" t="s">
        <v>95</v>
      </c>
      <c r="B38" s="8">
        <v>45861.0</v>
      </c>
      <c r="C38" s="6">
        <v>1.0</v>
      </c>
      <c r="D38" s="6" t="s">
        <v>34</v>
      </c>
      <c r="E38" s="2">
        <v>2016.0</v>
      </c>
      <c r="F38" s="6">
        <v>9.0</v>
      </c>
      <c r="G38" s="6" t="s">
        <v>35</v>
      </c>
      <c r="H38" s="6" t="s">
        <v>53</v>
      </c>
      <c r="I38" s="6" t="s">
        <v>46</v>
      </c>
      <c r="J38" s="6">
        <v>0.0</v>
      </c>
      <c r="K38" s="9">
        <v>1.4</v>
      </c>
      <c r="L38" s="6" t="s">
        <v>42</v>
      </c>
      <c r="M38" s="6" t="s">
        <v>56</v>
      </c>
      <c r="N38" s="6">
        <v>0.0</v>
      </c>
      <c r="O38" s="6">
        <v>1.0</v>
      </c>
      <c r="P38" s="6">
        <v>1.0</v>
      </c>
      <c r="Q38" s="6" t="s">
        <v>40</v>
      </c>
      <c r="R38" s="6">
        <v>1.0</v>
      </c>
      <c r="S38" s="6">
        <v>0.0</v>
      </c>
      <c r="T38" s="6">
        <v>4.0</v>
      </c>
      <c r="U38" s="6">
        <v>86.0</v>
      </c>
      <c r="V38" s="6">
        <v>4.0</v>
      </c>
      <c r="W38" s="10">
        <v>0.0</v>
      </c>
      <c r="X38" s="11">
        <f t="shared" si="2"/>
        <v>0.04651162791</v>
      </c>
      <c r="Y38" s="4">
        <v>10995.0</v>
      </c>
      <c r="Z38" s="6">
        <v>92533.0</v>
      </c>
      <c r="AA38" s="12">
        <f t="shared" si="3"/>
        <v>10281.44444</v>
      </c>
      <c r="AB38" s="13">
        <v>7116.0</v>
      </c>
      <c r="AC38" s="13">
        <v>8918.0</v>
      </c>
      <c r="AD38" s="13">
        <v>10719.0</v>
      </c>
      <c r="AE38" s="6"/>
      <c r="AF38" s="6">
        <v>0.0</v>
      </c>
      <c r="AG38" s="6">
        <v>0.0</v>
      </c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>
      <c r="A39" s="7" t="s">
        <v>96</v>
      </c>
      <c r="B39" s="8">
        <v>45861.0</v>
      </c>
      <c r="C39" s="6">
        <v>1.0</v>
      </c>
      <c r="D39" s="6" t="s">
        <v>34</v>
      </c>
      <c r="E39" s="2">
        <v>2016.0</v>
      </c>
      <c r="F39" s="6">
        <v>9.0</v>
      </c>
      <c r="G39" s="6" t="s">
        <v>35</v>
      </c>
      <c r="H39" s="6" t="s">
        <v>53</v>
      </c>
      <c r="I39" s="6" t="s">
        <v>46</v>
      </c>
      <c r="J39" s="6">
        <v>1.0</v>
      </c>
      <c r="K39" s="9">
        <v>2.0</v>
      </c>
      <c r="L39" s="6" t="s">
        <v>42</v>
      </c>
      <c r="M39" s="6" t="s">
        <v>56</v>
      </c>
      <c r="N39" s="6">
        <v>0.0</v>
      </c>
      <c r="O39" s="6">
        <v>1.0</v>
      </c>
      <c r="P39" s="6">
        <v>1.0</v>
      </c>
      <c r="Q39" s="6" t="s">
        <v>44</v>
      </c>
      <c r="R39" s="6">
        <v>1.0</v>
      </c>
      <c r="S39" s="6">
        <v>1.0</v>
      </c>
      <c r="T39" s="6">
        <v>6.0</v>
      </c>
      <c r="U39" s="6">
        <v>13.0</v>
      </c>
      <c r="V39" s="6">
        <v>0.0</v>
      </c>
      <c r="W39" s="10">
        <v>0.0</v>
      </c>
      <c r="X39" s="11">
        <f t="shared" si="2"/>
        <v>0</v>
      </c>
      <c r="Y39" s="4">
        <v>8990.0</v>
      </c>
      <c r="Z39" s="6">
        <v>122163.0</v>
      </c>
      <c r="AA39" s="12">
        <f t="shared" si="3"/>
        <v>13573.66667</v>
      </c>
      <c r="AB39" s="13">
        <v>5666.0</v>
      </c>
      <c r="AC39" s="13">
        <v>7015.0</v>
      </c>
      <c r="AD39" s="13">
        <v>8363.0</v>
      </c>
      <c r="AE39" s="6">
        <v>0.0</v>
      </c>
      <c r="AF39" s="6">
        <v>0.0</v>
      </c>
      <c r="AG39" s="6">
        <v>0.0</v>
      </c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>
      <c r="A40" s="7" t="s">
        <v>97</v>
      </c>
      <c r="B40" s="8">
        <v>45695.0</v>
      </c>
      <c r="C40" s="6">
        <v>1.0</v>
      </c>
      <c r="D40" s="6" t="s">
        <v>34</v>
      </c>
      <c r="E40" s="2">
        <v>2017.0</v>
      </c>
      <c r="F40" s="6">
        <f t="shared" ref="F40:F92" si="5">(2025-E40)</f>
        <v>8</v>
      </c>
      <c r="G40" s="6" t="s">
        <v>35</v>
      </c>
      <c r="H40" s="6" t="s">
        <v>53</v>
      </c>
      <c r="I40" s="6" t="s">
        <v>54</v>
      </c>
      <c r="J40" s="6">
        <v>0.0</v>
      </c>
      <c r="K40" s="9">
        <v>1.4</v>
      </c>
      <c r="L40" s="6" t="s">
        <v>91</v>
      </c>
      <c r="M40" s="6" t="s">
        <v>56</v>
      </c>
      <c r="N40" s="6">
        <v>0.0</v>
      </c>
      <c r="O40" s="6">
        <v>1.0</v>
      </c>
      <c r="P40" s="6">
        <v>1.0</v>
      </c>
      <c r="Q40" s="6" t="s">
        <v>44</v>
      </c>
      <c r="R40" s="6">
        <v>1.0</v>
      </c>
      <c r="S40" s="6">
        <v>0.0</v>
      </c>
      <c r="T40" s="6">
        <v>12.0</v>
      </c>
      <c r="U40" s="6">
        <v>156.0</v>
      </c>
      <c r="V40" s="6">
        <v>4.0</v>
      </c>
      <c r="W40" s="10">
        <v>0.0</v>
      </c>
      <c r="X40" s="11">
        <f t="shared" si="2"/>
        <v>0.02564102564</v>
      </c>
      <c r="Y40" s="4">
        <v>16600.0</v>
      </c>
      <c r="Z40" s="6">
        <v>74898.0</v>
      </c>
      <c r="AA40" s="12">
        <f t="shared" si="3"/>
        <v>9362.25</v>
      </c>
      <c r="AB40" s="13">
        <v>11781.0</v>
      </c>
      <c r="AC40" s="13">
        <v>13334.0</v>
      </c>
      <c r="AD40" s="13">
        <v>14886.0</v>
      </c>
      <c r="AE40" s="6">
        <v>0.0</v>
      </c>
      <c r="AF40" s="6">
        <v>0.0</v>
      </c>
      <c r="AG40" s="6">
        <v>0.0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>
      <c r="A41" s="7" t="s">
        <v>98</v>
      </c>
      <c r="B41" s="8">
        <v>45695.0</v>
      </c>
      <c r="C41" s="6">
        <v>1.0</v>
      </c>
      <c r="D41" s="6" t="s">
        <v>34</v>
      </c>
      <c r="E41" s="2">
        <v>2017.0</v>
      </c>
      <c r="F41" s="6">
        <f t="shared" si="5"/>
        <v>8</v>
      </c>
      <c r="G41" s="6" t="s">
        <v>35</v>
      </c>
      <c r="H41" s="6" t="s">
        <v>53</v>
      </c>
      <c r="I41" s="6" t="s">
        <v>54</v>
      </c>
      <c r="J41" s="6">
        <v>0.0</v>
      </c>
      <c r="K41" s="9">
        <v>1.4</v>
      </c>
      <c r="L41" s="6" t="s">
        <v>91</v>
      </c>
      <c r="M41" s="6" t="s">
        <v>56</v>
      </c>
      <c r="N41" s="6">
        <v>0.0</v>
      </c>
      <c r="O41" s="6">
        <v>1.0</v>
      </c>
      <c r="P41" s="6">
        <v>1.0</v>
      </c>
      <c r="Q41" s="6" t="s">
        <v>59</v>
      </c>
      <c r="R41" s="6">
        <v>0.0</v>
      </c>
      <c r="S41" s="6">
        <v>1.0</v>
      </c>
      <c r="T41" s="6">
        <v>10.0</v>
      </c>
      <c r="U41" s="6">
        <v>156.0</v>
      </c>
      <c r="V41" s="6">
        <v>3.0</v>
      </c>
      <c r="W41" s="10">
        <v>0.0</v>
      </c>
      <c r="X41" s="11">
        <f t="shared" si="2"/>
        <v>0.01923076923</v>
      </c>
      <c r="Y41" s="4">
        <v>14000.0</v>
      </c>
      <c r="Z41" s="6">
        <v>87283.0</v>
      </c>
      <c r="AA41" s="12">
        <f t="shared" si="3"/>
        <v>10910.375</v>
      </c>
      <c r="AB41" s="13">
        <v>10788.0</v>
      </c>
      <c r="AC41" s="13">
        <v>12341.0</v>
      </c>
      <c r="AD41" s="13">
        <v>13893.0</v>
      </c>
      <c r="AE41" s="6">
        <v>0.0</v>
      </c>
      <c r="AF41" s="6">
        <v>0.0</v>
      </c>
      <c r="AG41" s="6">
        <v>0.0</v>
      </c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>
      <c r="A42" s="7" t="s">
        <v>99</v>
      </c>
      <c r="B42" s="8">
        <v>45696.0</v>
      </c>
      <c r="C42" s="6">
        <v>1.0</v>
      </c>
      <c r="D42" s="6" t="s">
        <v>34</v>
      </c>
      <c r="E42" s="2">
        <v>2017.0</v>
      </c>
      <c r="F42" s="6">
        <f t="shared" si="5"/>
        <v>8</v>
      </c>
      <c r="G42" s="6" t="s">
        <v>35</v>
      </c>
      <c r="H42" s="6" t="s">
        <v>53</v>
      </c>
      <c r="I42" s="6" t="s">
        <v>54</v>
      </c>
      <c r="J42" s="6">
        <v>1.0</v>
      </c>
      <c r="K42" s="9">
        <v>2.0</v>
      </c>
      <c r="L42" s="6" t="s">
        <v>42</v>
      </c>
      <c r="M42" s="6" t="s">
        <v>56</v>
      </c>
      <c r="N42" s="6">
        <v>0.0</v>
      </c>
      <c r="O42" s="6">
        <v>0.0</v>
      </c>
      <c r="P42" s="6">
        <v>0.0</v>
      </c>
      <c r="Q42" s="6" t="s">
        <v>40</v>
      </c>
      <c r="R42" s="6">
        <v>1.0</v>
      </c>
      <c r="S42" s="6">
        <v>0.0</v>
      </c>
      <c r="T42" s="6">
        <v>1.0</v>
      </c>
      <c r="U42" s="6">
        <v>47.0</v>
      </c>
      <c r="V42" s="6">
        <v>4.0</v>
      </c>
      <c r="W42" s="10">
        <v>0.0</v>
      </c>
      <c r="X42" s="11">
        <f t="shared" si="2"/>
        <v>0.08510638298</v>
      </c>
      <c r="Y42" s="4">
        <v>11000.0</v>
      </c>
      <c r="Z42" s="6">
        <v>81615.0</v>
      </c>
      <c r="AA42" s="12">
        <f t="shared" si="3"/>
        <v>10201.875</v>
      </c>
      <c r="AB42" s="13">
        <v>10172.0</v>
      </c>
      <c r="AC42" s="13">
        <v>11345.0</v>
      </c>
      <c r="AD42" s="13">
        <v>12517.0</v>
      </c>
      <c r="AE42" s="6">
        <v>1.0</v>
      </c>
      <c r="AF42" s="6">
        <v>0.0</v>
      </c>
      <c r="AG42" s="6">
        <v>1.0</v>
      </c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>
      <c r="A43" s="7" t="s">
        <v>100</v>
      </c>
      <c r="B43" s="8">
        <v>45695.0</v>
      </c>
      <c r="C43" s="6">
        <v>1.0</v>
      </c>
      <c r="D43" s="6" t="s">
        <v>34</v>
      </c>
      <c r="E43" s="2">
        <v>2017.0</v>
      </c>
      <c r="F43" s="6">
        <f t="shared" si="5"/>
        <v>8</v>
      </c>
      <c r="G43" s="6" t="s">
        <v>35</v>
      </c>
      <c r="H43" s="6" t="s">
        <v>36</v>
      </c>
      <c r="I43" s="6" t="s">
        <v>54</v>
      </c>
      <c r="J43" s="6">
        <v>1.0</v>
      </c>
      <c r="K43" s="9">
        <v>2.0</v>
      </c>
      <c r="L43" s="6" t="s">
        <v>42</v>
      </c>
      <c r="M43" s="6" t="s">
        <v>101</v>
      </c>
      <c r="N43" s="6">
        <v>0.0</v>
      </c>
      <c r="O43" s="6">
        <v>0.0</v>
      </c>
      <c r="P43" s="6">
        <v>0.0</v>
      </c>
      <c r="Q43" s="6" t="s">
        <v>44</v>
      </c>
      <c r="R43" s="6">
        <v>0.0</v>
      </c>
      <c r="S43" s="6">
        <v>0.0</v>
      </c>
      <c r="T43" s="6">
        <v>19.0</v>
      </c>
      <c r="U43" s="6">
        <v>585.0</v>
      </c>
      <c r="V43" s="6">
        <v>37.0</v>
      </c>
      <c r="W43" s="10">
        <v>0.0</v>
      </c>
      <c r="X43" s="11">
        <f t="shared" si="2"/>
        <v>0.06324786325</v>
      </c>
      <c r="Y43" s="4">
        <v>11000.0</v>
      </c>
      <c r="Z43" s="6">
        <v>114000.0</v>
      </c>
      <c r="AA43" s="12">
        <f t="shared" si="3"/>
        <v>14250</v>
      </c>
      <c r="AB43" s="13">
        <v>9348.0</v>
      </c>
      <c r="AC43" s="13">
        <v>10840.0</v>
      </c>
      <c r="AD43" s="13">
        <v>12331.0</v>
      </c>
      <c r="AE43" s="6">
        <v>1.0</v>
      </c>
      <c r="AF43" s="6">
        <v>0.0</v>
      </c>
      <c r="AG43" s="6">
        <v>1.0</v>
      </c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>
      <c r="A44" s="7" t="s">
        <v>102</v>
      </c>
      <c r="B44" s="8">
        <v>45695.0</v>
      </c>
      <c r="C44" s="6">
        <v>1.0</v>
      </c>
      <c r="D44" s="6" t="s">
        <v>34</v>
      </c>
      <c r="E44" s="2">
        <v>2017.0</v>
      </c>
      <c r="F44" s="6">
        <f t="shared" si="5"/>
        <v>8</v>
      </c>
      <c r="G44" s="6" t="s">
        <v>35</v>
      </c>
      <c r="H44" s="6" t="s">
        <v>53</v>
      </c>
      <c r="I44" s="6" t="s">
        <v>46</v>
      </c>
      <c r="J44" s="6">
        <v>0.0</v>
      </c>
      <c r="K44" s="9">
        <v>1.4</v>
      </c>
      <c r="L44" s="6" t="s">
        <v>91</v>
      </c>
      <c r="M44" s="6" t="s">
        <v>56</v>
      </c>
      <c r="N44" s="6">
        <v>0.0</v>
      </c>
      <c r="O44" s="6">
        <v>1.0</v>
      </c>
      <c r="P44" s="6">
        <v>1.0</v>
      </c>
      <c r="Q44" s="6" t="s">
        <v>59</v>
      </c>
      <c r="R44" s="6">
        <v>0.0</v>
      </c>
      <c r="S44" s="6">
        <v>0.0</v>
      </c>
      <c r="T44" s="6">
        <v>10.0</v>
      </c>
      <c r="U44" s="6">
        <v>25.0</v>
      </c>
      <c r="V44" s="6">
        <v>0.0</v>
      </c>
      <c r="W44" s="10">
        <v>0.0</v>
      </c>
      <c r="X44" s="11">
        <f t="shared" si="2"/>
        <v>0</v>
      </c>
      <c r="Y44" s="4">
        <v>19300.0</v>
      </c>
      <c r="Z44" s="6">
        <v>36436.0</v>
      </c>
      <c r="AA44" s="12">
        <f t="shared" si="3"/>
        <v>4554.5</v>
      </c>
      <c r="AB44" s="13">
        <v>15267.0</v>
      </c>
      <c r="AC44" s="13">
        <v>16874.0</v>
      </c>
      <c r="AD44" s="13">
        <v>18480.0</v>
      </c>
      <c r="AE44" s="6">
        <v>0.0</v>
      </c>
      <c r="AF44" s="6">
        <v>0.0</v>
      </c>
      <c r="AG44" s="6">
        <v>0.0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>
      <c r="A45" s="7" t="s">
        <v>103</v>
      </c>
      <c r="B45" s="8">
        <v>45695.0</v>
      </c>
      <c r="C45" s="6">
        <v>1.0</v>
      </c>
      <c r="D45" s="6" t="s">
        <v>34</v>
      </c>
      <c r="E45" s="2">
        <v>2017.0</v>
      </c>
      <c r="F45" s="6">
        <f t="shared" si="5"/>
        <v>8</v>
      </c>
      <c r="G45" s="6" t="s">
        <v>35</v>
      </c>
      <c r="H45" s="6" t="s">
        <v>53</v>
      </c>
      <c r="I45" s="6" t="s">
        <v>46</v>
      </c>
      <c r="J45" s="6">
        <v>0.0</v>
      </c>
      <c r="K45" s="9">
        <v>1.4</v>
      </c>
      <c r="L45" s="6" t="s">
        <v>91</v>
      </c>
      <c r="M45" s="6" t="s">
        <v>56</v>
      </c>
      <c r="N45" s="6">
        <v>0.0</v>
      </c>
      <c r="O45" s="6">
        <v>1.0</v>
      </c>
      <c r="P45" s="6">
        <v>1.0</v>
      </c>
      <c r="Q45" s="6" t="s">
        <v>44</v>
      </c>
      <c r="R45" s="6">
        <v>1.0</v>
      </c>
      <c r="S45" s="6">
        <v>1.0</v>
      </c>
      <c r="T45" s="6">
        <v>12.0</v>
      </c>
      <c r="U45" s="6">
        <v>608.0</v>
      </c>
      <c r="V45" s="6">
        <v>22.0</v>
      </c>
      <c r="W45" s="10">
        <v>0.0</v>
      </c>
      <c r="X45" s="11">
        <f t="shared" si="2"/>
        <v>0.03618421053</v>
      </c>
      <c r="Y45" s="4">
        <v>16500.0</v>
      </c>
      <c r="Z45" s="6">
        <v>57229.0</v>
      </c>
      <c r="AA45" s="12">
        <f t="shared" si="3"/>
        <v>7153.625</v>
      </c>
      <c r="AB45" s="13">
        <v>13599.0</v>
      </c>
      <c r="AC45" s="13">
        <v>15206.0</v>
      </c>
      <c r="AD45" s="13">
        <v>16812.0</v>
      </c>
      <c r="AE45" s="6">
        <v>0.0</v>
      </c>
      <c r="AF45" s="6">
        <v>0.0</v>
      </c>
      <c r="AG45" s="6">
        <v>0.0</v>
      </c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>
      <c r="A46" s="7" t="s">
        <v>104</v>
      </c>
      <c r="B46" s="8">
        <v>45694.0</v>
      </c>
      <c r="C46" s="6">
        <v>1.0</v>
      </c>
      <c r="D46" s="6" t="s">
        <v>34</v>
      </c>
      <c r="E46" s="2">
        <v>2017.0</v>
      </c>
      <c r="F46" s="6">
        <f t="shared" si="5"/>
        <v>8</v>
      </c>
      <c r="G46" s="6" t="s">
        <v>35</v>
      </c>
      <c r="H46" s="6" t="s">
        <v>36</v>
      </c>
      <c r="I46" s="6" t="s">
        <v>46</v>
      </c>
      <c r="J46" s="6">
        <v>1.0</v>
      </c>
      <c r="K46" s="9">
        <v>2.0</v>
      </c>
      <c r="L46" s="6" t="s">
        <v>42</v>
      </c>
      <c r="M46" s="6" t="s">
        <v>101</v>
      </c>
      <c r="N46" s="6">
        <v>0.0</v>
      </c>
      <c r="O46" s="6">
        <v>0.0</v>
      </c>
      <c r="P46" s="6">
        <v>0.0</v>
      </c>
      <c r="Q46" s="6" t="s">
        <v>40</v>
      </c>
      <c r="R46" s="6">
        <v>1.0</v>
      </c>
      <c r="S46" s="6">
        <v>1.0</v>
      </c>
      <c r="T46" s="6">
        <v>1.0</v>
      </c>
      <c r="U46" s="6">
        <v>49.0</v>
      </c>
      <c r="V46" s="6">
        <v>5.0</v>
      </c>
      <c r="W46" s="10">
        <v>0.0</v>
      </c>
      <c r="X46" s="11">
        <f t="shared" si="2"/>
        <v>0.1020408163</v>
      </c>
      <c r="Y46" s="4">
        <v>16500.0</v>
      </c>
      <c r="Z46" s="6">
        <v>107161.0</v>
      </c>
      <c r="AA46" s="12">
        <f t="shared" si="3"/>
        <v>13395.125</v>
      </c>
      <c r="AB46" s="13">
        <v>11737.0</v>
      </c>
      <c r="AC46" s="13">
        <v>13259.0</v>
      </c>
      <c r="AD46" s="13">
        <v>14780.0</v>
      </c>
      <c r="AE46" s="6">
        <v>0.0</v>
      </c>
      <c r="AF46" s="6">
        <v>0.0</v>
      </c>
      <c r="AG46" s="6">
        <v>0.0</v>
      </c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>
      <c r="A47" s="7" t="s">
        <v>105</v>
      </c>
      <c r="B47" s="8">
        <v>45695.0</v>
      </c>
      <c r="C47" s="6">
        <v>1.0</v>
      </c>
      <c r="D47" s="6" t="s">
        <v>34</v>
      </c>
      <c r="E47" s="2">
        <v>2017.0</v>
      </c>
      <c r="F47" s="6">
        <f t="shared" si="5"/>
        <v>8</v>
      </c>
      <c r="G47" s="6" t="s">
        <v>35</v>
      </c>
      <c r="H47" s="6" t="s">
        <v>36</v>
      </c>
      <c r="I47" s="6" t="s">
        <v>46</v>
      </c>
      <c r="J47" s="6">
        <v>1.0</v>
      </c>
      <c r="K47" s="9">
        <v>2.0</v>
      </c>
      <c r="L47" s="6" t="s">
        <v>42</v>
      </c>
      <c r="M47" s="6" t="s">
        <v>101</v>
      </c>
      <c r="N47" s="6">
        <v>0.0</v>
      </c>
      <c r="O47" s="6">
        <v>0.0</v>
      </c>
      <c r="P47" s="6">
        <v>0.0</v>
      </c>
      <c r="Q47" s="6" t="s">
        <v>40</v>
      </c>
      <c r="R47" s="6">
        <v>1.0</v>
      </c>
      <c r="S47" s="6">
        <v>1.0</v>
      </c>
      <c r="T47" s="6">
        <v>18.0</v>
      </c>
      <c r="U47" s="6">
        <v>73.0</v>
      </c>
      <c r="V47" s="6">
        <v>2.0</v>
      </c>
      <c r="W47" s="10">
        <v>0.0</v>
      </c>
      <c r="X47" s="11">
        <f t="shared" si="2"/>
        <v>0.02739726027</v>
      </c>
      <c r="Y47" s="4">
        <v>17000.0</v>
      </c>
      <c r="Z47" s="6">
        <v>74113.0</v>
      </c>
      <c r="AA47" s="12">
        <f t="shared" si="3"/>
        <v>9264.125</v>
      </c>
      <c r="AB47" s="13">
        <v>14640.0</v>
      </c>
      <c r="AC47" s="13">
        <v>16162.0</v>
      </c>
      <c r="AD47" s="13">
        <v>17683.0</v>
      </c>
      <c r="AE47" s="6">
        <v>1.0</v>
      </c>
      <c r="AF47" s="6">
        <v>0.0</v>
      </c>
      <c r="AG47" s="6">
        <v>1.0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>
      <c r="A48" s="7" t="s">
        <v>106</v>
      </c>
      <c r="B48" s="8">
        <v>45701.0</v>
      </c>
      <c r="C48" s="6">
        <v>1.0</v>
      </c>
      <c r="D48" s="6" t="s">
        <v>67</v>
      </c>
      <c r="E48" s="2">
        <v>2017.0</v>
      </c>
      <c r="F48" s="6">
        <f t="shared" si="5"/>
        <v>8</v>
      </c>
      <c r="G48" s="6" t="s">
        <v>35</v>
      </c>
      <c r="H48" s="6" t="s">
        <v>36</v>
      </c>
      <c r="I48" s="6" t="s">
        <v>46</v>
      </c>
      <c r="J48" s="6">
        <v>1.0</v>
      </c>
      <c r="K48" s="9">
        <v>2.0</v>
      </c>
      <c r="L48" s="6" t="s">
        <v>42</v>
      </c>
      <c r="M48" s="6" t="s">
        <v>101</v>
      </c>
      <c r="N48" s="6">
        <v>0.0</v>
      </c>
      <c r="O48" s="6">
        <v>0.0</v>
      </c>
      <c r="P48" s="6">
        <v>0.0</v>
      </c>
      <c r="Q48" s="6" t="s">
        <v>48</v>
      </c>
      <c r="R48" s="6">
        <v>1.0</v>
      </c>
      <c r="S48" s="6">
        <v>1.0</v>
      </c>
      <c r="T48" s="6">
        <v>7.0</v>
      </c>
      <c r="U48" s="6">
        <v>531.0</v>
      </c>
      <c r="V48" s="6">
        <v>9.0</v>
      </c>
      <c r="W48" s="10">
        <v>1.0</v>
      </c>
      <c r="X48" s="11">
        <f t="shared" si="2"/>
        <v>0.01694915254</v>
      </c>
      <c r="Y48" s="4">
        <v>24000.0</v>
      </c>
      <c r="Z48" s="6">
        <v>68537.0</v>
      </c>
      <c r="AA48" s="12">
        <f t="shared" si="3"/>
        <v>8567.125</v>
      </c>
      <c r="AB48" s="13">
        <v>15301.0</v>
      </c>
      <c r="AC48" s="13">
        <v>16823.0</v>
      </c>
      <c r="AD48" s="13">
        <v>18344.0</v>
      </c>
      <c r="AE48" s="6"/>
      <c r="AF48" s="6">
        <v>0.0</v>
      </c>
      <c r="AG48" s="6">
        <v>0.0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>
      <c r="A49" s="7" t="s">
        <v>107</v>
      </c>
      <c r="B49" s="8">
        <v>45695.0</v>
      </c>
      <c r="C49" s="6">
        <v>1.0</v>
      </c>
      <c r="D49" s="6" t="s">
        <v>34</v>
      </c>
      <c r="E49" s="2">
        <v>2017.0</v>
      </c>
      <c r="F49" s="6">
        <f t="shared" si="5"/>
        <v>8</v>
      </c>
      <c r="G49" s="6" t="s">
        <v>35</v>
      </c>
      <c r="H49" s="6" t="s">
        <v>53</v>
      </c>
      <c r="I49" s="6" t="s">
        <v>86</v>
      </c>
      <c r="J49" s="6">
        <v>1.0</v>
      </c>
      <c r="K49" s="9">
        <v>2.0</v>
      </c>
      <c r="L49" s="6" t="s">
        <v>42</v>
      </c>
      <c r="M49" s="6" t="s">
        <v>56</v>
      </c>
      <c r="N49" s="6">
        <v>0.0</v>
      </c>
      <c r="O49" s="6">
        <v>0.0</v>
      </c>
      <c r="P49" s="6">
        <v>0.0</v>
      </c>
      <c r="Q49" s="6" t="s">
        <v>50</v>
      </c>
      <c r="R49" s="6">
        <v>1.0</v>
      </c>
      <c r="S49" s="6">
        <v>1.0</v>
      </c>
      <c r="T49" s="6">
        <v>12.0</v>
      </c>
      <c r="U49" s="6">
        <v>282.0</v>
      </c>
      <c r="V49" s="6">
        <v>10.0</v>
      </c>
      <c r="W49" s="10">
        <v>0.0</v>
      </c>
      <c r="X49" s="11">
        <f t="shared" si="2"/>
        <v>0.03546099291</v>
      </c>
      <c r="Y49" s="4">
        <v>20000.0</v>
      </c>
      <c r="Z49" s="6">
        <v>118501.0</v>
      </c>
      <c r="AA49" s="12">
        <f t="shared" si="3"/>
        <v>14812.625</v>
      </c>
      <c r="AB49" s="13">
        <v>10928.0</v>
      </c>
      <c r="AC49" s="13">
        <v>12419.0</v>
      </c>
      <c r="AD49" s="13">
        <v>13909.0</v>
      </c>
      <c r="AE49" s="6">
        <v>0.0</v>
      </c>
      <c r="AF49" s="6">
        <v>0.0</v>
      </c>
      <c r="AG49" s="6">
        <v>0.0</v>
      </c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>
      <c r="A50" s="7" t="s">
        <v>108</v>
      </c>
      <c r="B50" s="8">
        <v>45701.0</v>
      </c>
      <c r="C50" s="6">
        <v>1.0</v>
      </c>
      <c r="D50" s="6" t="s">
        <v>34</v>
      </c>
      <c r="E50" s="2">
        <v>2017.0</v>
      </c>
      <c r="F50" s="6">
        <f t="shared" si="5"/>
        <v>8</v>
      </c>
      <c r="G50" s="6" t="s">
        <v>35</v>
      </c>
      <c r="H50" s="6" t="s">
        <v>36</v>
      </c>
      <c r="I50" s="6" t="s">
        <v>86</v>
      </c>
      <c r="J50" s="6">
        <v>1.0</v>
      </c>
      <c r="K50" s="9">
        <v>2.0</v>
      </c>
      <c r="L50" s="6" t="s">
        <v>42</v>
      </c>
      <c r="M50" s="6" t="s">
        <v>84</v>
      </c>
      <c r="N50" s="6">
        <v>0.0</v>
      </c>
      <c r="O50" s="6">
        <v>0.0</v>
      </c>
      <c r="P50" s="6">
        <v>0.0</v>
      </c>
      <c r="Q50" s="6" t="s">
        <v>63</v>
      </c>
      <c r="R50" s="6">
        <v>0.0</v>
      </c>
      <c r="S50" s="6">
        <v>0.0</v>
      </c>
      <c r="T50" s="6">
        <v>9.0</v>
      </c>
      <c r="U50" s="6">
        <v>261.0</v>
      </c>
      <c r="V50" s="6">
        <v>6.0</v>
      </c>
      <c r="W50" s="10">
        <v>0.0</v>
      </c>
      <c r="X50" s="11">
        <f t="shared" si="2"/>
        <v>0.02298850575</v>
      </c>
      <c r="Y50" s="4">
        <v>19000.0</v>
      </c>
      <c r="Z50" s="6">
        <v>94391.0</v>
      </c>
      <c r="AA50" s="12">
        <f t="shared" si="3"/>
        <v>11798.875</v>
      </c>
      <c r="AB50" s="13">
        <v>12599.0</v>
      </c>
      <c r="AC50" s="13">
        <v>14151.0</v>
      </c>
      <c r="AD50" s="13">
        <v>15702.0</v>
      </c>
      <c r="AE50" s="6"/>
      <c r="AF50" s="6">
        <v>0.0</v>
      </c>
      <c r="AG50" s="6">
        <v>0.0</v>
      </c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>
      <c r="A51" s="7" t="s">
        <v>109</v>
      </c>
      <c r="B51" s="8">
        <v>45695.0</v>
      </c>
      <c r="C51" s="6">
        <v>1.0</v>
      </c>
      <c r="D51" s="6" t="s">
        <v>34</v>
      </c>
      <c r="E51" s="2">
        <v>2018.0</v>
      </c>
      <c r="F51" s="6">
        <f t="shared" si="5"/>
        <v>7</v>
      </c>
      <c r="G51" s="6" t="s">
        <v>35</v>
      </c>
      <c r="H51" s="6" t="s">
        <v>53</v>
      </c>
      <c r="I51" s="6" t="s">
        <v>54</v>
      </c>
      <c r="J51" s="6">
        <v>0.0</v>
      </c>
      <c r="K51" s="9">
        <v>1.4</v>
      </c>
      <c r="L51" s="6" t="s">
        <v>91</v>
      </c>
      <c r="M51" s="6" t="s">
        <v>56</v>
      </c>
      <c r="N51" s="6">
        <v>0.0</v>
      </c>
      <c r="O51" s="6">
        <v>1.0</v>
      </c>
      <c r="P51" s="6">
        <v>1.0</v>
      </c>
      <c r="Q51" s="6" t="s">
        <v>40</v>
      </c>
      <c r="R51" s="6">
        <v>1.0</v>
      </c>
      <c r="S51" s="6">
        <v>1.0</v>
      </c>
      <c r="T51" s="6">
        <v>14.0</v>
      </c>
      <c r="U51" s="6">
        <v>150.0</v>
      </c>
      <c r="V51" s="6">
        <v>4.0</v>
      </c>
      <c r="W51" s="10">
        <v>0.0</v>
      </c>
      <c r="X51" s="11">
        <f t="shared" si="2"/>
        <v>0.02666666667</v>
      </c>
      <c r="Y51" s="4">
        <v>20000.0</v>
      </c>
      <c r="Z51" s="6">
        <v>38153.0</v>
      </c>
      <c r="AA51" s="12">
        <f t="shared" si="3"/>
        <v>5450.428571</v>
      </c>
      <c r="AB51" s="13">
        <v>17328.0</v>
      </c>
      <c r="AC51" s="13">
        <v>18882.0</v>
      </c>
      <c r="AD51" s="13">
        <v>20435.0</v>
      </c>
      <c r="AE51" s="6">
        <v>0.0</v>
      </c>
      <c r="AF51" s="6">
        <v>0.0</v>
      </c>
      <c r="AG51" s="6">
        <v>0.0</v>
      </c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>
      <c r="A52" s="7" t="s">
        <v>110</v>
      </c>
      <c r="B52" s="8">
        <v>45695.0</v>
      </c>
      <c r="C52" s="6">
        <v>1.0</v>
      </c>
      <c r="D52" s="6" t="s">
        <v>34</v>
      </c>
      <c r="E52" s="2">
        <v>2018.0</v>
      </c>
      <c r="F52" s="6">
        <f t="shared" si="5"/>
        <v>7</v>
      </c>
      <c r="G52" s="6" t="s">
        <v>35</v>
      </c>
      <c r="H52" s="6" t="s">
        <v>53</v>
      </c>
      <c r="I52" s="6" t="s">
        <v>54</v>
      </c>
      <c r="J52" s="6">
        <v>1.0</v>
      </c>
      <c r="K52" s="9">
        <v>2.0</v>
      </c>
      <c r="L52" s="6" t="s">
        <v>42</v>
      </c>
      <c r="M52" s="6"/>
      <c r="N52" s="6">
        <v>0.0</v>
      </c>
      <c r="O52" s="6">
        <v>0.0</v>
      </c>
      <c r="P52" s="6">
        <v>0.0</v>
      </c>
      <c r="Q52" s="6" t="s">
        <v>40</v>
      </c>
      <c r="R52" s="6">
        <v>0.0</v>
      </c>
      <c r="S52" s="6">
        <v>1.0</v>
      </c>
      <c r="T52" s="6">
        <v>9.0</v>
      </c>
      <c r="U52" s="6">
        <v>128.0</v>
      </c>
      <c r="V52" s="6">
        <v>1.0</v>
      </c>
      <c r="W52" s="10">
        <v>1.0</v>
      </c>
      <c r="X52" s="11">
        <f t="shared" si="2"/>
        <v>0.0078125</v>
      </c>
      <c r="Y52" s="4">
        <v>15000.0</v>
      </c>
      <c r="Z52" s="6">
        <v>48000.0</v>
      </c>
      <c r="AA52" s="12">
        <f t="shared" si="3"/>
        <v>6857.142857</v>
      </c>
      <c r="AB52" s="13">
        <v>14209.0</v>
      </c>
      <c r="AC52" s="13">
        <v>15223.0</v>
      </c>
      <c r="AD52" s="13">
        <v>16236.0</v>
      </c>
      <c r="AE52" s="6"/>
      <c r="AF52" s="6">
        <v>0.0</v>
      </c>
      <c r="AG52" s="6">
        <v>1.0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>
      <c r="A53" s="7" t="s">
        <v>111</v>
      </c>
      <c r="B53" s="8">
        <v>45695.0</v>
      </c>
      <c r="C53" s="6">
        <v>1.0</v>
      </c>
      <c r="D53" s="6" t="s">
        <v>34</v>
      </c>
      <c r="E53" s="2">
        <v>2018.0</v>
      </c>
      <c r="F53" s="6">
        <f t="shared" si="5"/>
        <v>7</v>
      </c>
      <c r="G53" s="6" t="s">
        <v>35</v>
      </c>
      <c r="H53" s="6" t="s">
        <v>53</v>
      </c>
      <c r="I53" s="6" t="s">
        <v>54</v>
      </c>
      <c r="J53" s="6">
        <v>0.0</v>
      </c>
      <c r="K53" s="9">
        <v>2.0</v>
      </c>
      <c r="L53" s="6" t="s">
        <v>42</v>
      </c>
      <c r="M53" s="6" t="s">
        <v>101</v>
      </c>
      <c r="N53" s="6">
        <v>0.0</v>
      </c>
      <c r="O53" s="6">
        <v>0.0</v>
      </c>
      <c r="P53" s="6">
        <v>0.0</v>
      </c>
      <c r="Q53" s="6" t="s">
        <v>50</v>
      </c>
      <c r="R53" s="6">
        <v>1.0</v>
      </c>
      <c r="S53" s="6">
        <v>1.0</v>
      </c>
      <c r="T53" s="6">
        <v>15.0</v>
      </c>
      <c r="U53" s="6">
        <v>82.0</v>
      </c>
      <c r="V53" s="6">
        <v>3.0</v>
      </c>
      <c r="W53" s="10">
        <v>0.0</v>
      </c>
      <c r="X53" s="11">
        <f t="shared" si="2"/>
        <v>0.03658536585</v>
      </c>
      <c r="Y53" s="4">
        <v>16000.0</v>
      </c>
      <c r="Z53" s="6">
        <v>74425.0</v>
      </c>
      <c r="AA53" s="12">
        <f t="shared" si="3"/>
        <v>10632.14286</v>
      </c>
      <c r="AB53" s="13">
        <v>14640.0</v>
      </c>
      <c r="AC53" s="13">
        <v>16162.0</v>
      </c>
      <c r="AD53" s="13">
        <v>17683.0</v>
      </c>
      <c r="AE53" s="6">
        <v>0.0</v>
      </c>
      <c r="AF53" s="6">
        <v>0.0</v>
      </c>
      <c r="AG53" s="6">
        <v>0.0</v>
      </c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>
      <c r="A54" s="7" t="s">
        <v>112</v>
      </c>
      <c r="B54" s="8">
        <v>45695.0</v>
      </c>
      <c r="C54" s="6">
        <v>1.0</v>
      </c>
      <c r="D54" s="6" t="s">
        <v>34</v>
      </c>
      <c r="E54" s="2">
        <v>2018.0</v>
      </c>
      <c r="F54" s="6">
        <f t="shared" si="5"/>
        <v>7</v>
      </c>
      <c r="G54" s="6" t="s">
        <v>35</v>
      </c>
      <c r="H54" s="6" t="s">
        <v>53</v>
      </c>
      <c r="I54" s="6" t="s">
        <v>54</v>
      </c>
      <c r="J54" s="6">
        <v>1.0</v>
      </c>
      <c r="K54" s="9">
        <v>2.0</v>
      </c>
      <c r="L54" s="6" t="s">
        <v>42</v>
      </c>
      <c r="M54" s="6" t="s">
        <v>101</v>
      </c>
      <c r="N54" s="6">
        <v>0.0</v>
      </c>
      <c r="O54" s="6">
        <v>0.0</v>
      </c>
      <c r="P54" s="6">
        <v>0.0</v>
      </c>
      <c r="Q54" s="6" t="s">
        <v>40</v>
      </c>
      <c r="R54" s="6"/>
      <c r="S54" s="6"/>
      <c r="T54" s="6">
        <v>9.0</v>
      </c>
      <c r="U54" s="6">
        <v>185.0</v>
      </c>
      <c r="V54" s="6">
        <v>9.0</v>
      </c>
      <c r="W54" s="10">
        <v>1.0</v>
      </c>
      <c r="X54" s="11">
        <f t="shared" si="2"/>
        <v>0.04864864865</v>
      </c>
      <c r="Y54" s="4">
        <v>14000.0</v>
      </c>
      <c r="Z54" s="6">
        <v>103000.0</v>
      </c>
      <c r="AA54" s="12">
        <f t="shared" si="3"/>
        <v>14714.28571</v>
      </c>
      <c r="AB54" s="13">
        <v>10374.0</v>
      </c>
      <c r="AC54" s="13">
        <v>11388.0</v>
      </c>
      <c r="AD54" s="13">
        <v>12401.0</v>
      </c>
      <c r="AE54" s="6"/>
      <c r="AF54" s="6">
        <v>0.0</v>
      </c>
      <c r="AG54" s="6">
        <v>0.0</v>
      </c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>
      <c r="A55" s="7" t="s">
        <v>113</v>
      </c>
      <c r="B55" s="8">
        <v>45695.0</v>
      </c>
      <c r="C55" s="6">
        <v>1.0</v>
      </c>
      <c r="D55" s="6" t="s">
        <v>34</v>
      </c>
      <c r="E55" s="2">
        <v>2018.0</v>
      </c>
      <c r="F55" s="6">
        <f t="shared" si="5"/>
        <v>7</v>
      </c>
      <c r="G55" s="6" t="s">
        <v>35</v>
      </c>
      <c r="H55" s="6" t="s">
        <v>53</v>
      </c>
      <c r="I55" s="6" t="s">
        <v>46</v>
      </c>
      <c r="J55" s="6">
        <v>0.0</v>
      </c>
      <c r="K55" s="9">
        <v>1.4</v>
      </c>
      <c r="L55" s="6" t="s">
        <v>91</v>
      </c>
      <c r="M55" s="6" t="s">
        <v>56</v>
      </c>
      <c r="N55" s="6">
        <v>0.0</v>
      </c>
      <c r="O55" s="6">
        <v>1.0</v>
      </c>
      <c r="P55" s="6">
        <v>1.0</v>
      </c>
      <c r="Q55" s="6" t="s">
        <v>50</v>
      </c>
      <c r="R55" s="6">
        <v>1.0</v>
      </c>
      <c r="S55" s="6">
        <v>0.0</v>
      </c>
      <c r="T55" s="6">
        <v>15.0</v>
      </c>
      <c r="U55" s="6">
        <v>46.0</v>
      </c>
      <c r="V55" s="6">
        <v>1.0</v>
      </c>
      <c r="W55" s="10">
        <v>0.0</v>
      </c>
      <c r="X55" s="11">
        <f t="shared" si="2"/>
        <v>0.02173913043</v>
      </c>
      <c r="Y55" s="4">
        <v>19500.0</v>
      </c>
      <c r="Z55" s="6">
        <v>52215.0</v>
      </c>
      <c r="AA55" s="12">
        <f t="shared" si="3"/>
        <v>7459.285714</v>
      </c>
      <c r="AB55" s="13">
        <v>16542.0</v>
      </c>
      <c r="AC55" s="13">
        <v>18145.0</v>
      </c>
      <c r="AD55" s="13">
        <v>19747.0</v>
      </c>
      <c r="AE55" s="6">
        <v>0.0</v>
      </c>
      <c r="AF55" s="6">
        <v>0.0</v>
      </c>
      <c r="AG55" s="6">
        <v>0.0</v>
      </c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>
      <c r="A56" s="7" t="s">
        <v>114</v>
      </c>
      <c r="B56" s="8">
        <v>45695.0</v>
      </c>
      <c r="C56" s="6">
        <v>1.0</v>
      </c>
      <c r="D56" s="6" t="s">
        <v>34</v>
      </c>
      <c r="E56" s="2">
        <v>2018.0</v>
      </c>
      <c r="F56" s="6">
        <f t="shared" si="5"/>
        <v>7</v>
      </c>
      <c r="G56" s="6" t="s">
        <v>35</v>
      </c>
      <c r="H56" s="6" t="s">
        <v>53</v>
      </c>
      <c r="I56" s="6" t="s">
        <v>46</v>
      </c>
      <c r="J56" s="6">
        <v>0.0</v>
      </c>
      <c r="K56" s="9">
        <v>1.4</v>
      </c>
      <c r="L56" s="6" t="s">
        <v>91</v>
      </c>
      <c r="M56" s="6" t="s">
        <v>56</v>
      </c>
      <c r="N56" s="6">
        <v>0.0</v>
      </c>
      <c r="O56" s="6">
        <v>1.0</v>
      </c>
      <c r="P56" s="6">
        <v>1.0</v>
      </c>
      <c r="Q56" s="6" t="s">
        <v>44</v>
      </c>
      <c r="R56" s="6">
        <v>1.0</v>
      </c>
      <c r="S56" s="6">
        <v>1.0</v>
      </c>
      <c r="T56" s="6">
        <v>12.0</v>
      </c>
      <c r="U56" s="6">
        <v>1816.0</v>
      </c>
      <c r="V56" s="6">
        <v>58.0</v>
      </c>
      <c r="W56" s="10">
        <v>0.0</v>
      </c>
      <c r="X56" s="11">
        <f t="shared" si="2"/>
        <v>0.03193832599</v>
      </c>
      <c r="Y56" s="4">
        <v>9000.0</v>
      </c>
      <c r="Z56" s="6">
        <v>156041.0</v>
      </c>
      <c r="AA56" s="12">
        <f t="shared" si="3"/>
        <v>22291.57143</v>
      </c>
      <c r="AB56" s="13">
        <v>7998.0</v>
      </c>
      <c r="AC56" s="13">
        <v>9601.0</v>
      </c>
      <c r="AD56" s="13">
        <v>11203.0</v>
      </c>
      <c r="AE56" s="6">
        <v>0.0</v>
      </c>
      <c r="AF56" s="6">
        <v>0.0</v>
      </c>
      <c r="AG56" s="6">
        <v>0.0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>
      <c r="A57" s="7" t="s">
        <v>115</v>
      </c>
      <c r="B57" s="8">
        <v>45694.0</v>
      </c>
      <c r="C57" s="6">
        <v>1.0</v>
      </c>
      <c r="D57" s="6" t="s">
        <v>34</v>
      </c>
      <c r="E57" s="2">
        <v>2018.0</v>
      </c>
      <c r="F57" s="6">
        <f t="shared" si="5"/>
        <v>7</v>
      </c>
      <c r="G57" s="6" t="s">
        <v>35</v>
      </c>
      <c r="H57" s="6" t="s">
        <v>36</v>
      </c>
      <c r="I57" s="6" t="s">
        <v>46</v>
      </c>
      <c r="J57" s="6">
        <v>1.0</v>
      </c>
      <c r="K57" s="9">
        <v>2.0</v>
      </c>
      <c r="L57" s="6" t="s">
        <v>42</v>
      </c>
      <c r="M57" s="6" t="s">
        <v>101</v>
      </c>
      <c r="N57" s="6">
        <v>0.0</v>
      </c>
      <c r="O57" s="6">
        <v>0.0</v>
      </c>
      <c r="P57" s="6">
        <v>0.0</v>
      </c>
      <c r="Q57" s="6" t="s">
        <v>44</v>
      </c>
      <c r="R57" s="6">
        <v>0.0</v>
      </c>
      <c r="S57" s="6">
        <v>1.0</v>
      </c>
      <c r="T57" s="6">
        <v>1.0</v>
      </c>
      <c r="U57" s="6">
        <v>238.0</v>
      </c>
      <c r="V57" s="6">
        <v>9.0</v>
      </c>
      <c r="W57" s="10">
        <v>0.0</v>
      </c>
      <c r="X57" s="11">
        <f t="shared" si="2"/>
        <v>0.03781512605</v>
      </c>
      <c r="Y57" s="4">
        <v>25000.0</v>
      </c>
      <c r="Z57" s="6">
        <v>26000.0</v>
      </c>
      <c r="AA57" s="12">
        <f t="shared" si="3"/>
        <v>3714.285714</v>
      </c>
      <c r="AB57" s="13">
        <v>19602.0</v>
      </c>
      <c r="AC57" s="13">
        <v>20934.0</v>
      </c>
      <c r="AD57" s="13">
        <v>22265.0</v>
      </c>
      <c r="AE57" s="6">
        <v>0.0</v>
      </c>
      <c r="AF57" s="6"/>
      <c r="AG57" s="6">
        <v>0.0</v>
      </c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>
      <c r="A58" s="7" t="s">
        <v>116</v>
      </c>
      <c r="B58" s="8">
        <v>45694.0</v>
      </c>
      <c r="C58" s="6">
        <v>1.0</v>
      </c>
      <c r="D58" s="6" t="s">
        <v>34</v>
      </c>
      <c r="E58" s="2">
        <v>2018.0</v>
      </c>
      <c r="F58" s="6">
        <f t="shared" si="5"/>
        <v>7</v>
      </c>
      <c r="G58" s="6" t="s">
        <v>35</v>
      </c>
      <c r="H58" s="6" t="s">
        <v>36</v>
      </c>
      <c r="I58" s="6" t="s">
        <v>46</v>
      </c>
      <c r="J58" s="6">
        <v>1.0</v>
      </c>
      <c r="K58" s="9">
        <v>2.0</v>
      </c>
      <c r="L58" s="6" t="s">
        <v>42</v>
      </c>
      <c r="M58" s="6" t="s">
        <v>101</v>
      </c>
      <c r="N58" s="6">
        <v>0.0</v>
      </c>
      <c r="O58" s="6">
        <v>0.0</v>
      </c>
      <c r="P58" s="6">
        <v>0.0</v>
      </c>
      <c r="Q58" s="6" t="s">
        <v>40</v>
      </c>
      <c r="R58" s="6">
        <v>1.0</v>
      </c>
      <c r="S58" s="6">
        <v>1.0</v>
      </c>
      <c r="T58" s="6">
        <v>1.0</v>
      </c>
      <c r="U58" s="6">
        <v>39.0</v>
      </c>
      <c r="V58" s="6">
        <v>1.0</v>
      </c>
      <c r="W58" s="10">
        <v>0.0</v>
      </c>
      <c r="X58" s="11">
        <f t="shared" si="2"/>
        <v>0.02564102564</v>
      </c>
      <c r="Y58" s="4">
        <v>21500.0</v>
      </c>
      <c r="Z58" s="6">
        <v>46890.0</v>
      </c>
      <c r="AA58" s="12">
        <f t="shared" si="3"/>
        <v>6698.571429</v>
      </c>
      <c r="AB58" s="13">
        <v>17759.0</v>
      </c>
      <c r="AC58" s="13">
        <v>19091.0</v>
      </c>
      <c r="AD58" s="13">
        <v>20422.0</v>
      </c>
      <c r="AE58" s="6">
        <v>0.0</v>
      </c>
      <c r="AF58" s="6">
        <v>0.0</v>
      </c>
      <c r="AG58" s="6">
        <v>0.0</v>
      </c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>
      <c r="A59" s="7" t="s">
        <v>117</v>
      </c>
      <c r="B59" s="8">
        <v>45694.0</v>
      </c>
      <c r="C59" s="6">
        <v>1.0</v>
      </c>
      <c r="D59" s="6" t="s">
        <v>34</v>
      </c>
      <c r="E59" s="2">
        <v>2018.0</v>
      </c>
      <c r="F59" s="6">
        <f t="shared" si="5"/>
        <v>7</v>
      </c>
      <c r="G59" s="6" t="s">
        <v>35</v>
      </c>
      <c r="H59" s="6" t="s">
        <v>36</v>
      </c>
      <c r="I59" s="6" t="s">
        <v>46</v>
      </c>
      <c r="J59" s="6">
        <v>1.0</v>
      </c>
      <c r="K59" s="9">
        <v>2.0</v>
      </c>
      <c r="L59" s="6" t="s">
        <v>42</v>
      </c>
      <c r="M59" s="6" t="s">
        <v>101</v>
      </c>
      <c r="N59" s="6">
        <v>0.0</v>
      </c>
      <c r="O59" s="6">
        <v>1.0</v>
      </c>
      <c r="P59" s="6">
        <v>0.0</v>
      </c>
      <c r="Q59" s="6" t="s">
        <v>40</v>
      </c>
      <c r="R59" s="6">
        <v>1.0</v>
      </c>
      <c r="S59" s="6">
        <v>1.0</v>
      </c>
      <c r="T59" s="6">
        <v>6.0</v>
      </c>
      <c r="U59" s="6">
        <v>122.0</v>
      </c>
      <c r="V59" s="6">
        <v>2.0</v>
      </c>
      <c r="W59" s="10">
        <v>0.0</v>
      </c>
      <c r="X59" s="11">
        <f t="shared" si="2"/>
        <v>0.01639344262</v>
      </c>
      <c r="Y59" s="4">
        <v>20800.0</v>
      </c>
      <c r="Z59" s="6">
        <v>82947.0</v>
      </c>
      <c r="AA59" s="12">
        <f t="shared" si="3"/>
        <v>11849.57143</v>
      </c>
      <c r="AB59" s="13">
        <v>17420.0</v>
      </c>
      <c r="AC59" s="13">
        <v>18836.0</v>
      </c>
      <c r="AD59" s="13">
        <v>20251.0</v>
      </c>
      <c r="AE59" s="6">
        <v>0.0</v>
      </c>
      <c r="AF59" s="6">
        <v>0.0</v>
      </c>
      <c r="AG59" s="6">
        <v>0.0</v>
      </c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>
      <c r="A60" s="7" t="s">
        <v>118</v>
      </c>
      <c r="B60" s="8">
        <v>45694.0</v>
      </c>
      <c r="C60" s="6">
        <v>1.0</v>
      </c>
      <c r="D60" s="6" t="s">
        <v>34</v>
      </c>
      <c r="E60" s="2">
        <v>2018.0</v>
      </c>
      <c r="F60" s="6">
        <f t="shared" si="5"/>
        <v>7</v>
      </c>
      <c r="G60" s="6" t="s">
        <v>35</v>
      </c>
      <c r="H60" s="6" t="s">
        <v>36</v>
      </c>
      <c r="I60" s="6" t="s">
        <v>46</v>
      </c>
      <c r="J60" s="6">
        <v>1.0</v>
      </c>
      <c r="K60" s="9">
        <v>2.0</v>
      </c>
      <c r="L60" s="6" t="s">
        <v>42</v>
      </c>
      <c r="M60" s="6" t="s">
        <v>101</v>
      </c>
      <c r="N60" s="6">
        <v>0.0</v>
      </c>
      <c r="O60" s="6">
        <v>0.0</v>
      </c>
      <c r="P60" s="6">
        <v>0.0</v>
      </c>
      <c r="Q60" s="6" t="s">
        <v>44</v>
      </c>
      <c r="R60" s="6">
        <v>0.0</v>
      </c>
      <c r="S60" s="6">
        <v>0.0</v>
      </c>
      <c r="T60" s="6">
        <v>2.0</v>
      </c>
      <c r="U60" s="6">
        <v>117.0</v>
      </c>
      <c r="V60" s="6">
        <v>10.0</v>
      </c>
      <c r="W60" s="10">
        <v>0.0</v>
      </c>
      <c r="X60" s="11">
        <f t="shared" si="2"/>
        <v>0.08547008547</v>
      </c>
      <c r="Y60" s="4">
        <v>15000.0</v>
      </c>
      <c r="Z60" s="6">
        <v>92010.0</v>
      </c>
      <c r="AA60" s="12">
        <f t="shared" si="3"/>
        <v>13144.28571</v>
      </c>
      <c r="AB60" s="13">
        <v>13492.0</v>
      </c>
      <c r="AC60" s="13">
        <v>14824.0</v>
      </c>
      <c r="AD60" s="13">
        <v>16155.0</v>
      </c>
      <c r="AE60" s="6">
        <v>0.0</v>
      </c>
      <c r="AF60" s="6">
        <v>0.0</v>
      </c>
      <c r="AG60" s="6">
        <v>0.0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>
      <c r="A61" s="7" t="s">
        <v>119</v>
      </c>
      <c r="B61" s="8">
        <v>45694.0</v>
      </c>
      <c r="C61" s="6">
        <v>1.0</v>
      </c>
      <c r="D61" s="6" t="s">
        <v>34</v>
      </c>
      <c r="E61" s="2">
        <v>2018.0</v>
      </c>
      <c r="F61" s="6">
        <f t="shared" si="5"/>
        <v>7</v>
      </c>
      <c r="G61" s="6" t="s">
        <v>35</v>
      </c>
      <c r="H61" s="6" t="s">
        <v>36</v>
      </c>
      <c r="I61" s="6" t="s">
        <v>86</v>
      </c>
      <c r="J61" s="6">
        <v>1.0</v>
      </c>
      <c r="K61" s="9">
        <v>2.0</v>
      </c>
      <c r="L61" s="6" t="s">
        <v>42</v>
      </c>
      <c r="M61" s="6" t="s">
        <v>101</v>
      </c>
      <c r="N61" s="6">
        <v>0.0</v>
      </c>
      <c r="O61" s="6">
        <v>0.0</v>
      </c>
      <c r="P61" s="6">
        <v>0.0</v>
      </c>
      <c r="Q61" s="6" t="s">
        <v>59</v>
      </c>
      <c r="R61" s="6">
        <v>1.0</v>
      </c>
      <c r="S61" s="6">
        <v>1.0</v>
      </c>
      <c r="T61" s="6">
        <v>1.0</v>
      </c>
      <c r="U61" s="6">
        <v>50.0</v>
      </c>
      <c r="V61" s="6">
        <v>0.0</v>
      </c>
      <c r="W61" s="10">
        <v>0.0</v>
      </c>
      <c r="X61" s="11">
        <f t="shared" si="2"/>
        <v>0</v>
      </c>
      <c r="Y61" s="4">
        <v>25000.0</v>
      </c>
      <c r="Z61" s="6">
        <v>41000.0</v>
      </c>
      <c r="AA61" s="12">
        <f t="shared" si="3"/>
        <v>5857.142857</v>
      </c>
      <c r="AB61" s="13">
        <v>25125.0</v>
      </c>
      <c r="AC61" s="13">
        <v>26796.0</v>
      </c>
      <c r="AD61" s="13">
        <v>28446.0</v>
      </c>
      <c r="AE61" s="6">
        <v>0.0</v>
      </c>
      <c r="AF61" s="6">
        <v>0.0</v>
      </c>
      <c r="AG61" s="6">
        <v>0.0</v>
      </c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>
      <c r="A62" s="7" t="s">
        <v>120</v>
      </c>
      <c r="B62" s="8">
        <v>45695.0</v>
      </c>
      <c r="C62" s="6">
        <v>1.0</v>
      </c>
      <c r="D62" s="6" t="s">
        <v>34</v>
      </c>
      <c r="E62" s="2">
        <v>2019.0</v>
      </c>
      <c r="F62" s="6">
        <f t="shared" si="5"/>
        <v>6</v>
      </c>
      <c r="G62" s="6" t="s">
        <v>35</v>
      </c>
      <c r="H62" s="6" t="s">
        <v>53</v>
      </c>
      <c r="I62" s="6" t="s">
        <v>54</v>
      </c>
      <c r="J62" s="6">
        <v>0.0</v>
      </c>
      <c r="K62" s="9">
        <v>2.0</v>
      </c>
      <c r="L62" s="6" t="s">
        <v>121</v>
      </c>
      <c r="M62" s="6" t="s">
        <v>101</v>
      </c>
      <c r="N62" s="6">
        <v>0.0</v>
      </c>
      <c r="O62" s="6">
        <v>0.0</v>
      </c>
      <c r="P62" s="6">
        <v>0.0</v>
      </c>
      <c r="Q62" s="6" t="s">
        <v>40</v>
      </c>
      <c r="R62" s="6">
        <v>0.0</v>
      </c>
      <c r="S62" s="6">
        <v>0.0</v>
      </c>
      <c r="T62" s="6">
        <v>6.0</v>
      </c>
      <c r="U62" s="6">
        <v>135.0</v>
      </c>
      <c r="V62" s="6">
        <v>3.0</v>
      </c>
      <c r="W62" s="10">
        <v>1.0</v>
      </c>
      <c r="X62" s="11">
        <f t="shared" si="2"/>
        <v>0.02222222222</v>
      </c>
      <c r="Y62" s="4">
        <v>19000.0</v>
      </c>
      <c r="Z62" s="6">
        <v>65907.0</v>
      </c>
      <c r="AA62" s="12">
        <f t="shared" si="3"/>
        <v>10984.5</v>
      </c>
      <c r="AB62" s="13">
        <v>14281.0</v>
      </c>
      <c r="AC62" s="13">
        <v>15562.0</v>
      </c>
      <c r="AD62" s="13">
        <v>16842.0</v>
      </c>
      <c r="AE62" s="6">
        <v>0.0</v>
      </c>
      <c r="AF62" s="6">
        <v>0.0</v>
      </c>
      <c r="AG62" s="6">
        <v>0.0</v>
      </c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>
      <c r="A63" s="7" t="s">
        <v>122</v>
      </c>
      <c r="B63" s="8">
        <v>45694.0</v>
      </c>
      <c r="C63" s="6">
        <v>1.0</v>
      </c>
      <c r="D63" s="6" t="s">
        <v>34</v>
      </c>
      <c r="E63" s="2">
        <v>2019.0</v>
      </c>
      <c r="F63" s="6">
        <f t="shared" si="5"/>
        <v>6</v>
      </c>
      <c r="G63" s="6" t="s">
        <v>35</v>
      </c>
      <c r="H63" s="6" t="s">
        <v>36</v>
      </c>
      <c r="I63" s="6" t="s">
        <v>54</v>
      </c>
      <c r="J63" s="6">
        <v>1.0</v>
      </c>
      <c r="K63" s="9">
        <v>2.0</v>
      </c>
      <c r="L63" s="6" t="s">
        <v>123</v>
      </c>
      <c r="M63" s="6" t="s">
        <v>101</v>
      </c>
      <c r="N63" s="6">
        <v>0.0</v>
      </c>
      <c r="O63" s="6">
        <v>1.0</v>
      </c>
      <c r="P63" s="6">
        <v>0.0</v>
      </c>
      <c r="Q63" s="6" t="s">
        <v>44</v>
      </c>
      <c r="R63" s="6">
        <v>1.0</v>
      </c>
      <c r="S63" s="6">
        <v>1.0</v>
      </c>
      <c r="T63" s="6">
        <v>5.0</v>
      </c>
      <c r="U63" s="6">
        <v>334.0</v>
      </c>
      <c r="V63" s="6">
        <v>8.0</v>
      </c>
      <c r="W63" s="10">
        <v>0.0</v>
      </c>
      <c r="X63" s="11">
        <f t="shared" si="2"/>
        <v>0.02395209581</v>
      </c>
      <c r="Y63" s="4">
        <v>27000.0</v>
      </c>
      <c r="Z63" s="6">
        <v>36480.0</v>
      </c>
      <c r="AA63" s="12">
        <f t="shared" si="3"/>
        <v>6080</v>
      </c>
      <c r="AB63" s="13">
        <v>25430.0</v>
      </c>
      <c r="AC63" s="13">
        <v>27162.0</v>
      </c>
      <c r="AD63" s="13">
        <v>28646.0</v>
      </c>
      <c r="AE63" s="6"/>
      <c r="AF63" s="6">
        <v>0.0</v>
      </c>
      <c r="AG63" s="6">
        <v>0.0</v>
      </c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>
      <c r="A64" s="7" t="s">
        <v>124</v>
      </c>
      <c r="B64" s="8">
        <v>45695.0</v>
      </c>
      <c r="C64" s="6">
        <v>1.0</v>
      </c>
      <c r="D64" s="6" t="s">
        <v>34</v>
      </c>
      <c r="E64" s="2">
        <v>2019.0</v>
      </c>
      <c r="F64" s="6">
        <f t="shared" si="5"/>
        <v>6</v>
      </c>
      <c r="G64" s="6" t="s">
        <v>35</v>
      </c>
      <c r="H64" s="6" t="s">
        <v>53</v>
      </c>
      <c r="I64" s="6" t="s">
        <v>46</v>
      </c>
      <c r="J64" s="6">
        <v>1.0</v>
      </c>
      <c r="K64" s="9">
        <v>2.0</v>
      </c>
      <c r="L64" s="6" t="s">
        <v>123</v>
      </c>
      <c r="M64" s="6" t="s">
        <v>101</v>
      </c>
      <c r="N64" s="6">
        <v>0.0</v>
      </c>
      <c r="O64" s="6">
        <v>0.0</v>
      </c>
      <c r="P64" s="6">
        <v>0.0</v>
      </c>
      <c r="Q64" s="6" t="s">
        <v>50</v>
      </c>
      <c r="R64" s="6">
        <v>0.0</v>
      </c>
      <c r="S64" s="6">
        <v>1.0</v>
      </c>
      <c r="T64" s="6">
        <v>18.0</v>
      </c>
      <c r="U64" s="6">
        <v>665.0</v>
      </c>
      <c r="V64" s="6">
        <v>18.0</v>
      </c>
      <c r="W64" s="10">
        <v>0.0</v>
      </c>
      <c r="X64" s="11">
        <f t="shared" si="2"/>
        <v>0.02706766917</v>
      </c>
      <c r="Y64" s="4">
        <v>22000.0</v>
      </c>
      <c r="Z64" s="6">
        <v>41605.0</v>
      </c>
      <c r="AA64" s="12">
        <f t="shared" si="3"/>
        <v>6934.166667</v>
      </c>
      <c r="AB64" s="13">
        <v>19037.0</v>
      </c>
      <c r="AC64" s="13">
        <v>20383.0</v>
      </c>
      <c r="AD64" s="13">
        <v>21728.0</v>
      </c>
      <c r="AE64" s="6">
        <v>0.0</v>
      </c>
      <c r="AF64" s="6">
        <v>0.0</v>
      </c>
      <c r="AG64" s="6">
        <v>0.0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>
      <c r="A65" s="7" t="s">
        <v>125</v>
      </c>
      <c r="B65" s="8">
        <v>45695.0</v>
      </c>
      <c r="C65" s="6">
        <v>1.0</v>
      </c>
      <c r="D65" s="6" t="s">
        <v>34</v>
      </c>
      <c r="E65" s="2">
        <v>2019.0</v>
      </c>
      <c r="F65" s="6">
        <f t="shared" si="5"/>
        <v>6</v>
      </c>
      <c r="G65" s="6" t="s">
        <v>35</v>
      </c>
      <c r="H65" s="6" t="s">
        <v>53</v>
      </c>
      <c r="I65" s="6" t="s">
        <v>46</v>
      </c>
      <c r="J65" s="6">
        <v>0.0</v>
      </c>
      <c r="K65" s="9">
        <v>2.0</v>
      </c>
      <c r="L65" s="6" t="s">
        <v>42</v>
      </c>
      <c r="M65" s="6" t="s">
        <v>101</v>
      </c>
      <c r="N65" s="6">
        <v>0.0</v>
      </c>
      <c r="O65" s="6">
        <v>0.0</v>
      </c>
      <c r="P65" s="6">
        <v>0.0</v>
      </c>
      <c r="Q65" s="6" t="s">
        <v>50</v>
      </c>
      <c r="R65" s="6">
        <v>1.0</v>
      </c>
      <c r="S65" s="6">
        <v>1.0</v>
      </c>
      <c r="T65" s="6">
        <v>16.0</v>
      </c>
      <c r="U65" s="6">
        <v>1763.0</v>
      </c>
      <c r="V65" s="6">
        <v>49.0</v>
      </c>
      <c r="W65" s="10">
        <v>0.0</v>
      </c>
      <c r="X65" s="11">
        <f t="shared" si="2"/>
        <v>0.02779353375</v>
      </c>
      <c r="Y65" s="4">
        <v>15000.0</v>
      </c>
      <c r="Z65" s="6">
        <v>42495.0</v>
      </c>
      <c r="AA65" s="12">
        <f t="shared" si="3"/>
        <v>7082.5</v>
      </c>
      <c r="AB65" s="13">
        <v>17881.0</v>
      </c>
      <c r="AC65" s="13">
        <v>19227.0</v>
      </c>
      <c r="AD65" s="13">
        <v>20572.0</v>
      </c>
      <c r="AE65" s="6"/>
      <c r="AF65" s="6">
        <v>0.0</v>
      </c>
      <c r="AG65" s="6">
        <v>1.0</v>
      </c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>
      <c r="A66" s="7" t="s">
        <v>126</v>
      </c>
      <c r="B66" s="8">
        <v>45695.0</v>
      </c>
      <c r="C66" s="6">
        <v>1.0</v>
      </c>
      <c r="D66" s="6" t="s">
        <v>34</v>
      </c>
      <c r="E66" s="2">
        <v>2019.0</v>
      </c>
      <c r="F66" s="6">
        <f t="shared" si="5"/>
        <v>6</v>
      </c>
      <c r="G66" s="6" t="s">
        <v>35</v>
      </c>
      <c r="H66" s="6" t="s">
        <v>53</v>
      </c>
      <c r="I66" s="6" t="s">
        <v>46</v>
      </c>
      <c r="J66" s="6">
        <v>1.0</v>
      </c>
      <c r="K66" s="9">
        <v>2.0</v>
      </c>
      <c r="L66" s="6" t="s">
        <v>123</v>
      </c>
      <c r="M66" s="6" t="s">
        <v>101</v>
      </c>
      <c r="N66" s="6">
        <v>0.0</v>
      </c>
      <c r="O66" s="6">
        <v>0.0</v>
      </c>
      <c r="P66" s="6">
        <v>0.0</v>
      </c>
      <c r="Q66" s="6" t="s">
        <v>63</v>
      </c>
      <c r="R66" s="6">
        <v>1.0</v>
      </c>
      <c r="S66" s="6">
        <v>1.0</v>
      </c>
      <c r="T66" s="6">
        <v>19.0</v>
      </c>
      <c r="U66" s="6">
        <v>180.0</v>
      </c>
      <c r="V66" s="6">
        <v>4.0</v>
      </c>
      <c r="W66" s="10">
        <v>0.0</v>
      </c>
      <c r="X66" s="11">
        <f t="shared" si="2"/>
        <v>0.02222222222</v>
      </c>
      <c r="Y66" s="4">
        <v>18000.0</v>
      </c>
      <c r="Z66" s="6">
        <v>97615.0</v>
      </c>
      <c r="AA66" s="12">
        <f t="shared" si="3"/>
        <v>16269.16667</v>
      </c>
      <c r="AB66" s="13">
        <v>13627.0</v>
      </c>
      <c r="AC66" s="13">
        <v>14973.0</v>
      </c>
      <c r="AD66" s="13">
        <v>16318.0</v>
      </c>
      <c r="AE66" s="6">
        <v>0.0</v>
      </c>
      <c r="AF66" s="6">
        <v>0.0</v>
      </c>
      <c r="AG66" s="6">
        <v>0.0</v>
      </c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>
      <c r="A67" s="7" t="s">
        <v>127</v>
      </c>
      <c r="B67" s="8">
        <v>45695.0</v>
      </c>
      <c r="C67" s="6">
        <v>1.0</v>
      </c>
      <c r="D67" s="6" t="s">
        <v>128</v>
      </c>
      <c r="E67" s="2">
        <v>2019.0</v>
      </c>
      <c r="F67" s="6">
        <f t="shared" si="5"/>
        <v>6</v>
      </c>
      <c r="G67" s="6" t="s">
        <v>35</v>
      </c>
      <c r="H67" s="6" t="s">
        <v>53</v>
      </c>
      <c r="I67" s="6" t="s">
        <v>129</v>
      </c>
      <c r="J67" s="6">
        <v>0.0</v>
      </c>
      <c r="K67" s="9">
        <v>2.0</v>
      </c>
      <c r="L67" s="6" t="s">
        <v>121</v>
      </c>
      <c r="M67" s="6" t="s">
        <v>101</v>
      </c>
      <c r="N67" s="6">
        <v>0.0</v>
      </c>
      <c r="O67" s="6">
        <v>0.0</v>
      </c>
      <c r="P67" s="6">
        <v>0.0</v>
      </c>
      <c r="Q67" s="6" t="s">
        <v>59</v>
      </c>
      <c r="R67" s="6">
        <v>0.0</v>
      </c>
      <c r="S67" s="6">
        <v>0.0</v>
      </c>
      <c r="T67" s="6">
        <v>19.0</v>
      </c>
      <c r="U67" s="6">
        <v>130.0</v>
      </c>
      <c r="V67" s="6">
        <v>0.0</v>
      </c>
      <c r="W67" s="10">
        <v>0.0</v>
      </c>
      <c r="X67" s="11">
        <f t="shared" si="2"/>
        <v>0</v>
      </c>
      <c r="Y67" s="4">
        <v>17500.0</v>
      </c>
      <c r="Z67" s="6">
        <v>45876.0</v>
      </c>
      <c r="AA67" s="12">
        <f t="shared" si="3"/>
        <v>7646</v>
      </c>
      <c r="AB67" s="13">
        <v>16637.0</v>
      </c>
      <c r="AC67" s="13">
        <v>17959.0</v>
      </c>
      <c r="AD67" s="13">
        <v>19280.0</v>
      </c>
      <c r="AE67" s="6"/>
      <c r="AF67" s="6">
        <v>0.0</v>
      </c>
      <c r="AG67" s="6">
        <v>0.0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>
      <c r="A68" s="7" t="s">
        <v>130</v>
      </c>
      <c r="B68" s="8">
        <v>45694.0</v>
      </c>
      <c r="C68" s="6">
        <v>1.0</v>
      </c>
      <c r="D68" s="6" t="s">
        <v>34</v>
      </c>
      <c r="E68" s="2">
        <v>2020.0</v>
      </c>
      <c r="F68" s="6">
        <f t="shared" si="5"/>
        <v>5</v>
      </c>
      <c r="G68" s="6" t="s">
        <v>35</v>
      </c>
      <c r="H68" s="6" t="s">
        <v>53</v>
      </c>
      <c r="I68" s="6" t="s">
        <v>46</v>
      </c>
      <c r="J68" s="6">
        <v>1.0</v>
      </c>
      <c r="K68" s="9">
        <v>2.0</v>
      </c>
      <c r="L68" s="6" t="s">
        <v>123</v>
      </c>
      <c r="M68" s="6" t="s">
        <v>101</v>
      </c>
      <c r="N68" s="6">
        <v>1.0</v>
      </c>
      <c r="O68" s="6">
        <v>0.0</v>
      </c>
      <c r="P68" s="6">
        <v>0.0</v>
      </c>
      <c r="Q68" s="6" t="s">
        <v>40</v>
      </c>
      <c r="R68" s="6">
        <v>1.0</v>
      </c>
      <c r="S68" s="6">
        <v>0.0</v>
      </c>
      <c r="T68" s="6">
        <v>1.0</v>
      </c>
      <c r="U68" s="6">
        <v>20.0</v>
      </c>
      <c r="V68" s="6">
        <v>0.0</v>
      </c>
      <c r="W68" s="10">
        <v>0.0</v>
      </c>
      <c r="X68" s="11">
        <f t="shared" si="2"/>
        <v>0</v>
      </c>
      <c r="Y68" s="4">
        <v>22000.0</v>
      </c>
      <c r="Z68" s="6">
        <v>62645.0</v>
      </c>
      <c r="AA68" s="12">
        <f t="shared" si="3"/>
        <v>12529</v>
      </c>
      <c r="AB68" s="13">
        <v>19147.0</v>
      </c>
      <c r="AC68" s="13">
        <v>20729.0</v>
      </c>
      <c r="AD68" s="13">
        <v>22310.0</v>
      </c>
      <c r="AE68" s="6">
        <v>0.0</v>
      </c>
      <c r="AF68" s="6">
        <v>0.0</v>
      </c>
      <c r="AG68" s="6">
        <v>0.0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>
      <c r="A69" s="7" t="s">
        <v>131</v>
      </c>
      <c r="B69" s="8">
        <v>45694.0</v>
      </c>
      <c r="C69" s="6">
        <v>1.0</v>
      </c>
      <c r="D69" s="6" t="s">
        <v>34</v>
      </c>
      <c r="E69" s="2">
        <v>2020.0</v>
      </c>
      <c r="F69" s="6">
        <f t="shared" si="5"/>
        <v>5</v>
      </c>
      <c r="G69" s="6" t="s">
        <v>35</v>
      </c>
      <c r="H69" s="6" t="s">
        <v>36</v>
      </c>
      <c r="I69" s="6" t="s">
        <v>46</v>
      </c>
      <c r="J69" s="6">
        <v>1.0</v>
      </c>
      <c r="K69" s="9">
        <v>2.0</v>
      </c>
      <c r="L69" s="6" t="s">
        <v>42</v>
      </c>
      <c r="M69" s="6" t="s">
        <v>101</v>
      </c>
      <c r="N69" s="6">
        <v>0.0</v>
      </c>
      <c r="O69" s="6">
        <v>1.0</v>
      </c>
      <c r="P69" s="6">
        <v>0.0</v>
      </c>
      <c r="Q69" s="6" t="s">
        <v>44</v>
      </c>
      <c r="R69" s="6">
        <v>1.0</v>
      </c>
      <c r="S69" s="6">
        <v>0.0</v>
      </c>
      <c r="T69" s="6">
        <v>2.0</v>
      </c>
      <c r="U69" s="6">
        <v>555.0</v>
      </c>
      <c r="V69" s="6">
        <v>15.0</v>
      </c>
      <c r="W69" s="10">
        <v>0.0</v>
      </c>
      <c r="X69" s="11">
        <f t="shared" si="2"/>
        <v>0.02702702703</v>
      </c>
      <c r="Y69" s="4">
        <v>32000.0</v>
      </c>
      <c r="Z69" s="6">
        <v>31570.0</v>
      </c>
      <c r="AA69" s="12">
        <f t="shared" si="3"/>
        <v>6314</v>
      </c>
      <c r="AB69" s="13">
        <v>31308.0</v>
      </c>
      <c r="AC69" s="13">
        <v>33317.0</v>
      </c>
      <c r="AD69" s="13">
        <v>34825.0</v>
      </c>
      <c r="AE69" s="6">
        <v>0.0</v>
      </c>
      <c r="AF69" s="6">
        <v>0.0</v>
      </c>
      <c r="AG69" s="6">
        <v>0.0</v>
      </c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>
      <c r="A70" s="7" t="s">
        <v>132</v>
      </c>
      <c r="B70" s="8">
        <v>45694.0</v>
      </c>
      <c r="C70" s="6">
        <v>1.0</v>
      </c>
      <c r="D70" s="6" t="s">
        <v>34</v>
      </c>
      <c r="E70" s="2">
        <v>2021.0</v>
      </c>
      <c r="F70" s="6">
        <f t="shared" si="5"/>
        <v>4</v>
      </c>
      <c r="G70" s="6" t="s">
        <v>35</v>
      </c>
      <c r="H70" s="6" t="s">
        <v>36</v>
      </c>
      <c r="I70" s="6" t="s">
        <v>54</v>
      </c>
      <c r="J70" s="6">
        <v>1.0</v>
      </c>
      <c r="K70" s="9">
        <v>2.0</v>
      </c>
      <c r="L70" s="6" t="s">
        <v>121</v>
      </c>
      <c r="M70" s="6" t="s">
        <v>101</v>
      </c>
      <c r="N70" s="6">
        <v>0.0</v>
      </c>
      <c r="O70" s="6">
        <v>0.0</v>
      </c>
      <c r="P70" s="6">
        <v>0.0</v>
      </c>
      <c r="Q70" s="6" t="s">
        <v>59</v>
      </c>
      <c r="R70" s="6">
        <v>0.0</v>
      </c>
      <c r="S70" s="6">
        <v>0.0</v>
      </c>
      <c r="T70" s="6">
        <v>2.0</v>
      </c>
      <c r="U70" s="6">
        <v>74.0</v>
      </c>
      <c r="V70" s="6">
        <v>4.0</v>
      </c>
      <c r="W70" s="10">
        <v>0.0</v>
      </c>
      <c r="X70" s="11">
        <f t="shared" si="2"/>
        <v>0.05405405405</v>
      </c>
      <c r="Y70" s="4">
        <v>27000.0</v>
      </c>
      <c r="Z70" s="6">
        <v>8476.0</v>
      </c>
      <c r="AA70" s="12">
        <f t="shared" si="3"/>
        <v>2119</v>
      </c>
      <c r="AB70" s="13">
        <v>24078.0</v>
      </c>
      <c r="AC70" s="13">
        <v>25370.0</v>
      </c>
      <c r="AD70" s="13">
        <v>26661.0</v>
      </c>
      <c r="AE70" s="6">
        <v>0.0</v>
      </c>
      <c r="AF70" s="6">
        <v>0.0</v>
      </c>
      <c r="AG70" s="6">
        <v>0.0</v>
      </c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>
      <c r="A71" s="7" t="s">
        <v>133</v>
      </c>
      <c r="B71" s="8">
        <v>45698.0</v>
      </c>
      <c r="C71" s="6">
        <v>1.0</v>
      </c>
      <c r="D71" s="6" t="s">
        <v>34</v>
      </c>
      <c r="E71" s="2">
        <v>2021.0</v>
      </c>
      <c r="F71" s="6">
        <f t="shared" si="5"/>
        <v>4</v>
      </c>
      <c r="G71" s="6" t="s">
        <v>35</v>
      </c>
      <c r="H71" s="6" t="s">
        <v>36</v>
      </c>
      <c r="I71" s="6" t="s">
        <v>54</v>
      </c>
      <c r="J71" s="6">
        <v>1.0</v>
      </c>
      <c r="K71" s="9">
        <v>2.0</v>
      </c>
      <c r="L71" s="6" t="s">
        <v>123</v>
      </c>
      <c r="M71" s="6" t="s">
        <v>101</v>
      </c>
      <c r="N71" s="6">
        <v>1.0</v>
      </c>
      <c r="O71" s="6">
        <v>0.0</v>
      </c>
      <c r="P71" s="6">
        <v>0.0</v>
      </c>
      <c r="Q71" s="6" t="s">
        <v>44</v>
      </c>
      <c r="R71" s="6">
        <v>1.0</v>
      </c>
      <c r="S71" s="6">
        <v>1.0</v>
      </c>
      <c r="T71" s="6">
        <v>5.0</v>
      </c>
      <c r="U71" s="6">
        <v>237.0</v>
      </c>
      <c r="V71" s="6">
        <v>18.0</v>
      </c>
      <c r="W71" s="10">
        <v>0.0</v>
      </c>
      <c r="X71" s="11">
        <f t="shared" si="2"/>
        <v>0.07594936709</v>
      </c>
      <c r="Y71" s="4">
        <v>24000.0</v>
      </c>
      <c r="Z71" s="6">
        <v>67666.0</v>
      </c>
      <c r="AA71" s="12">
        <f t="shared" si="3"/>
        <v>16916.5</v>
      </c>
      <c r="AB71" s="13">
        <v>17993.0</v>
      </c>
      <c r="AC71" s="13">
        <v>19296.0</v>
      </c>
      <c r="AD71" s="13">
        <v>20598.0</v>
      </c>
      <c r="AE71" s="6">
        <v>0.0</v>
      </c>
      <c r="AF71" s="6">
        <v>0.0</v>
      </c>
      <c r="AG71" s="6">
        <v>0.0</v>
      </c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>
      <c r="A72" s="7" t="s">
        <v>134</v>
      </c>
      <c r="B72" s="8">
        <v>45694.0</v>
      </c>
      <c r="C72" s="6">
        <v>1.0</v>
      </c>
      <c r="D72" s="6" t="s">
        <v>34</v>
      </c>
      <c r="E72" s="2">
        <v>2021.0</v>
      </c>
      <c r="F72" s="6">
        <f t="shared" si="5"/>
        <v>4</v>
      </c>
      <c r="G72" s="6" t="s">
        <v>35</v>
      </c>
      <c r="H72" s="6" t="s">
        <v>36</v>
      </c>
      <c r="I72" s="6" t="s">
        <v>86</v>
      </c>
      <c r="J72" s="6">
        <v>1.0</v>
      </c>
      <c r="K72" s="9">
        <v>2.0</v>
      </c>
      <c r="L72" s="6" t="s">
        <v>123</v>
      </c>
      <c r="M72" s="6" t="s">
        <v>101</v>
      </c>
      <c r="N72" s="6">
        <v>1.0</v>
      </c>
      <c r="O72" s="6">
        <v>0.0</v>
      </c>
      <c r="P72" s="6">
        <v>0.0</v>
      </c>
      <c r="Q72" s="6" t="s">
        <v>59</v>
      </c>
      <c r="R72" s="6">
        <v>0.0</v>
      </c>
      <c r="S72" s="6">
        <v>1.0</v>
      </c>
      <c r="T72" s="6">
        <v>2.0</v>
      </c>
      <c r="U72" s="6">
        <v>35.0</v>
      </c>
      <c r="V72" s="6">
        <v>0.0</v>
      </c>
      <c r="W72" s="10">
        <v>0.0</v>
      </c>
      <c r="X72" s="11">
        <f t="shared" si="2"/>
        <v>0</v>
      </c>
      <c r="Y72" s="4">
        <v>31000.0</v>
      </c>
      <c r="Z72" s="6">
        <v>20229.0</v>
      </c>
      <c r="AA72" s="12">
        <f t="shared" si="3"/>
        <v>5057.25</v>
      </c>
      <c r="AB72" s="13">
        <v>30064.0</v>
      </c>
      <c r="AC72" s="13">
        <v>31751.0</v>
      </c>
      <c r="AD72" s="13">
        <v>33473.0</v>
      </c>
      <c r="AE72" s="6"/>
      <c r="AF72" s="6">
        <v>0.0</v>
      </c>
      <c r="AG72" s="6">
        <v>0.0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>
      <c r="A73" s="7" t="s">
        <v>135</v>
      </c>
      <c r="B73" s="8">
        <v>45694.0</v>
      </c>
      <c r="C73" s="6">
        <v>1.0</v>
      </c>
      <c r="D73" s="6" t="s">
        <v>34</v>
      </c>
      <c r="E73" s="2">
        <v>2022.0</v>
      </c>
      <c r="F73" s="6">
        <f t="shared" si="5"/>
        <v>3</v>
      </c>
      <c r="G73" s="6" t="s">
        <v>35</v>
      </c>
      <c r="H73" s="6" t="s">
        <v>53</v>
      </c>
      <c r="I73" s="6" t="s">
        <v>54</v>
      </c>
      <c r="J73" s="6">
        <v>1.0</v>
      </c>
      <c r="K73" s="9">
        <v>2.0</v>
      </c>
      <c r="L73" s="6" t="s">
        <v>121</v>
      </c>
      <c r="M73" s="6" t="s">
        <v>101</v>
      </c>
      <c r="N73" s="6">
        <v>0.0</v>
      </c>
      <c r="O73" s="6">
        <v>0.0</v>
      </c>
      <c r="P73" s="6">
        <v>0.0</v>
      </c>
      <c r="Q73" s="6" t="s">
        <v>59</v>
      </c>
      <c r="R73" s="6">
        <v>0.0</v>
      </c>
      <c r="S73" s="6">
        <v>0.0</v>
      </c>
      <c r="T73" s="6">
        <v>2.0</v>
      </c>
      <c r="U73" s="6">
        <v>186.0</v>
      </c>
      <c r="V73" s="6">
        <v>7.0</v>
      </c>
      <c r="W73" s="10">
        <v>0.0</v>
      </c>
      <c r="X73" s="11">
        <f t="shared" si="2"/>
        <v>0.0376344086</v>
      </c>
      <c r="Y73" s="4">
        <v>23500.0</v>
      </c>
      <c r="Z73" s="6">
        <v>42321.0</v>
      </c>
      <c r="AA73" s="12">
        <f t="shared" si="3"/>
        <v>14107</v>
      </c>
      <c r="AB73" s="13">
        <v>21524.0</v>
      </c>
      <c r="AC73" s="13">
        <v>23081.0</v>
      </c>
      <c r="AD73" s="13">
        <v>24637.0</v>
      </c>
      <c r="AE73" s="6"/>
      <c r="AF73" s="6">
        <v>0.0</v>
      </c>
      <c r="AG73" s="6">
        <v>0.0</v>
      </c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>
      <c r="A74" s="7" t="s">
        <v>136</v>
      </c>
      <c r="B74" s="8">
        <v>45694.0</v>
      </c>
      <c r="C74" s="6">
        <v>1.0</v>
      </c>
      <c r="D74" s="6" t="s">
        <v>34</v>
      </c>
      <c r="E74" s="2">
        <v>2022.0</v>
      </c>
      <c r="F74" s="6">
        <f t="shared" si="5"/>
        <v>3</v>
      </c>
      <c r="G74" s="6" t="s">
        <v>35</v>
      </c>
      <c r="H74" s="6" t="s">
        <v>36</v>
      </c>
      <c r="I74" s="6" t="s">
        <v>54</v>
      </c>
      <c r="J74" s="6">
        <v>1.0</v>
      </c>
      <c r="K74" s="9">
        <v>2.0</v>
      </c>
      <c r="L74" s="6" t="s">
        <v>121</v>
      </c>
      <c r="M74" s="6" t="s">
        <v>101</v>
      </c>
      <c r="N74" s="6">
        <v>0.0</v>
      </c>
      <c r="O74" s="6">
        <v>0.0</v>
      </c>
      <c r="P74" s="6">
        <v>0.0</v>
      </c>
      <c r="Q74" s="6" t="s">
        <v>59</v>
      </c>
      <c r="R74" s="6">
        <v>0.0</v>
      </c>
      <c r="S74" s="6">
        <v>1.0</v>
      </c>
      <c r="T74" s="6">
        <v>1.0</v>
      </c>
      <c r="U74" s="6">
        <v>32.0</v>
      </c>
      <c r="V74" s="6">
        <v>0.0</v>
      </c>
      <c r="W74" s="10">
        <v>0.0</v>
      </c>
      <c r="X74" s="11">
        <f t="shared" si="2"/>
        <v>0</v>
      </c>
      <c r="Y74" s="4">
        <v>27500.0</v>
      </c>
      <c r="Z74" s="6">
        <v>19634.0</v>
      </c>
      <c r="AA74" s="12">
        <f t="shared" si="3"/>
        <v>6544.666667</v>
      </c>
      <c r="AB74" s="13">
        <v>24478.0</v>
      </c>
      <c r="AC74" s="13">
        <v>25741.0</v>
      </c>
      <c r="AD74" s="13">
        <v>27003.0</v>
      </c>
      <c r="AE74" s="6">
        <v>0.0</v>
      </c>
      <c r="AF74" s="6">
        <v>0.0</v>
      </c>
      <c r="AG74" s="6">
        <v>0.0</v>
      </c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>
      <c r="A75" s="7" t="s">
        <v>137</v>
      </c>
      <c r="B75" s="8">
        <v>45694.0</v>
      </c>
      <c r="C75" s="6">
        <v>1.0</v>
      </c>
      <c r="D75" s="6" t="s">
        <v>34</v>
      </c>
      <c r="E75" s="2">
        <v>2023.0</v>
      </c>
      <c r="F75" s="6">
        <f t="shared" si="5"/>
        <v>2</v>
      </c>
      <c r="G75" s="6" t="s">
        <v>35</v>
      </c>
      <c r="H75" s="6" t="s">
        <v>36</v>
      </c>
      <c r="I75" s="6" t="s">
        <v>46</v>
      </c>
      <c r="J75" s="6">
        <v>1.0</v>
      </c>
      <c r="K75" s="9">
        <v>2.0</v>
      </c>
      <c r="L75" s="6" t="s">
        <v>123</v>
      </c>
      <c r="M75" s="6" t="s">
        <v>101</v>
      </c>
      <c r="N75" s="6">
        <v>1.0</v>
      </c>
      <c r="O75" s="6">
        <v>0.0</v>
      </c>
      <c r="P75" s="6">
        <v>0.0</v>
      </c>
      <c r="Q75" s="6" t="s">
        <v>40</v>
      </c>
      <c r="R75" s="6">
        <v>1.0</v>
      </c>
      <c r="S75" s="6">
        <v>0.0</v>
      </c>
      <c r="T75" s="6">
        <v>2.0</v>
      </c>
      <c r="U75" s="6">
        <v>243.0</v>
      </c>
      <c r="V75" s="6">
        <v>13.0</v>
      </c>
      <c r="W75" s="10">
        <v>0.0</v>
      </c>
      <c r="X75" s="11">
        <f t="shared" si="2"/>
        <v>0.05349794239</v>
      </c>
      <c r="Y75" s="4">
        <v>25000.0</v>
      </c>
      <c r="Z75" s="6">
        <v>44751.0</v>
      </c>
      <c r="AA75" s="12">
        <f t="shared" si="3"/>
        <v>22375.5</v>
      </c>
      <c r="AB75" s="13">
        <v>24488.0</v>
      </c>
      <c r="AC75" s="13">
        <v>25848.0</v>
      </c>
      <c r="AD75" s="13">
        <v>27210.0</v>
      </c>
      <c r="AE75" s="6">
        <v>0.0</v>
      </c>
      <c r="AF75" s="6">
        <v>0.0</v>
      </c>
      <c r="AG75" s="6">
        <v>0.0</v>
      </c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>
      <c r="A76" s="7" t="s">
        <v>138</v>
      </c>
      <c r="B76" s="8">
        <v>45694.0</v>
      </c>
      <c r="C76" s="6">
        <v>1.0</v>
      </c>
      <c r="D76" s="6" t="s">
        <v>34</v>
      </c>
      <c r="E76" s="2">
        <v>2024.0</v>
      </c>
      <c r="F76" s="6">
        <f t="shared" si="5"/>
        <v>1</v>
      </c>
      <c r="G76" s="6" t="s">
        <v>35</v>
      </c>
      <c r="H76" s="6" t="s">
        <v>36</v>
      </c>
      <c r="I76" s="6" t="s">
        <v>46</v>
      </c>
      <c r="J76" s="6">
        <v>1.0</v>
      </c>
      <c r="K76" s="9">
        <v>2.0</v>
      </c>
      <c r="L76" s="6" t="s">
        <v>123</v>
      </c>
      <c r="M76" s="6" t="s">
        <v>101</v>
      </c>
      <c r="N76" s="6">
        <v>1.0</v>
      </c>
      <c r="O76" s="6">
        <v>0.0</v>
      </c>
      <c r="P76" s="6">
        <v>0.0</v>
      </c>
      <c r="Q76" s="6" t="s">
        <v>40</v>
      </c>
      <c r="R76" s="6">
        <v>0.0</v>
      </c>
      <c r="S76" s="6">
        <v>0.0</v>
      </c>
      <c r="T76" s="6">
        <v>2.0</v>
      </c>
      <c r="U76" s="6">
        <v>2.0</v>
      </c>
      <c r="V76" s="6">
        <v>0.0</v>
      </c>
      <c r="W76" s="10">
        <v>0.0</v>
      </c>
      <c r="X76" s="11">
        <f t="shared" si="2"/>
        <v>0</v>
      </c>
      <c r="Y76" s="4">
        <v>38500.0</v>
      </c>
      <c r="Z76" s="6">
        <v>13425.0</v>
      </c>
      <c r="AA76" s="12">
        <f t="shared" si="3"/>
        <v>13425</v>
      </c>
      <c r="AB76" s="13">
        <v>33147.0</v>
      </c>
      <c r="AC76" s="13">
        <v>34725.0</v>
      </c>
      <c r="AD76" s="13">
        <v>36288.0</v>
      </c>
      <c r="AE76" s="6"/>
      <c r="AF76" s="6">
        <v>0.0</v>
      </c>
      <c r="AG76" s="6">
        <v>0.0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>
      <c r="A77" s="7" t="s">
        <v>139</v>
      </c>
      <c r="B77" s="8">
        <v>45694.0</v>
      </c>
      <c r="C77" s="6">
        <v>1.0</v>
      </c>
      <c r="D77" s="6" t="s">
        <v>34</v>
      </c>
      <c r="E77" s="2">
        <v>2024.0</v>
      </c>
      <c r="F77" s="6">
        <f t="shared" si="5"/>
        <v>1</v>
      </c>
      <c r="G77" s="6" t="s">
        <v>35</v>
      </c>
      <c r="H77" s="6" t="s">
        <v>36</v>
      </c>
      <c r="I77" s="6" t="s">
        <v>46</v>
      </c>
      <c r="J77" s="6">
        <v>1.0</v>
      </c>
      <c r="K77" s="9">
        <v>2.0</v>
      </c>
      <c r="L77" s="6" t="s">
        <v>123</v>
      </c>
      <c r="M77" s="6" t="s">
        <v>101</v>
      </c>
      <c r="N77" s="6">
        <v>1.0</v>
      </c>
      <c r="O77" s="6">
        <v>0.0</v>
      </c>
      <c r="P77" s="6">
        <v>0.0</v>
      </c>
      <c r="Q77" s="6" t="s">
        <v>40</v>
      </c>
      <c r="R77" s="6">
        <v>0.0</v>
      </c>
      <c r="S77" s="6">
        <v>0.0</v>
      </c>
      <c r="T77" s="6">
        <v>2.0</v>
      </c>
      <c r="U77" s="6">
        <v>293.0</v>
      </c>
      <c r="V77" s="6">
        <v>7.0</v>
      </c>
      <c r="W77" s="10">
        <v>0.0</v>
      </c>
      <c r="X77" s="11">
        <f t="shared" si="2"/>
        <v>0.02389078498</v>
      </c>
      <c r="Y77" s="4">
        <v>31000.0</v>
      </c>
      <c r="Z77" s="6">
        <v>25794.0</v>
      </c>
      <c r="AA77" s="12">
        <f t="shared" si="3"/>
        <v>25794</v>
      </c>
      <c r="AB77" s="13">
        <v>30898.0</v>
      </c>
      <c r="AC77" s="13">
        <v>32476.0</v>
      </c>
      <c r="AD77" s="13">
        <v>34039.0</v>
      </c>
      <c r="AE77" s="6">
        <v>0.0</v>
      </c>
      <c r="AF77" s="6">
        <v>0.0</v>
      </c>
      <c r="AG77" s="6">
        <v>0.0</v>
      </c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>
      <c r="A78" s="7" t="s">
        <v>140</v>
      </c>
      <c r="B78" s="8">
        <v>45694.0</v>
      </c>
      <c r="C78" s="6">
        <v>1.0</v>
      </c>
      <c r="D78" s="6" t="s">
        <v>34</v>
      </c>
      <c r="E78" s="2">
        <v>2024.0</v>
      </c>
      <c r="F78" s="6">
        <f t="shared" si="5"/>
        <v>1</v>
      </c>
      <c r="G78" s="6" t="s">
        <v>35</v>
      </c>
      <c r="H78" s="6" t="s">
        <v>36</v>
      </c>
      <c r="I78" s="6" t="s">
        <v>46</v>
      </c>
      <c r="J78" s="6">
        <v>1.0</v>
      </c>
      <c r="K78" s="9">
        <v>2.0</v>
      </c>
      <c r="L78" s="6" t="s">
        <v>123</v>
      </c>
      <c r="M78" s="6" t="s">
        <v>101</v>
      </c>
      <c r="N78" s="6">
        <v>1.0</v>
      </c>
      <c r="O78" s="6">
        <v>0.0</v>
      </c>
      <c r="P78" s="6">
        <v>0.0</v>
      </c>
      <c r="Q78" s="6" t="s">
        <v>59</v>
      </c>
      <c r="R78" s="6">
        <v>0.0</v>
      </c>
      <c r="S78" s="6">
        <v>0.0</v>
      </c>
      <c r="T78" s="6">
        <v>2.0</v>
      </c>
      <c r="U78" s="6">
        <v>25.0</v>
      </c>
      <c r="V78" s="6">
        <v>0.0</v>
      </c>
      <c r="W78" s="10">
        <v>0.0</v>
      </c>
      <c r="X78" s="11">
        <f t="shared" si="2"/>
        <v>0</v>
      </c>
      <c r="Y78" s="4">
        <v>32000.0</v>
      </c>
      <c r="Z78" s="6">
        <v>31177.0</v>
      </c>
      <c r="AA78" s="12">
        <f t="shared" si="3"/>
        <v>31177</v>
      </c>
      <c r="AB78" s="13">
        <v>30018.0</v>
      </c>
      <c r="AC78" s="13">
        <v>31596.0</v>
      </c>
      <c r="AD78" s="13">
        <v>33159.0</v>
      </c>
      <c r="AE78" s="6">
        <v>0.0</v>
      </c>
      <c r="AF78" s="6">
        <v>0.0</v>
      </c>
      <c r="AG78" s="6">
        <v>0.0</v>
      </c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>
      <c r="A79" s="7" t="s">
        <v>141</v>
      </c>
      <c r="B79" s="8">
        <v>45698.0</v>
      </c>
      <c r="C79" s="6">
        <v>0.0</v>
      </c>
      <c r="D79" s="6" t="s">
        <v>34</v>
      </c>
      <c r="E79" s="2">
        <v>2005.0</v>
      </c>
      <c r="F79" s="6">
        <f t="shared" si="5"/>
        <v>20</v>
      </c>
      <c r="G79" s="6" t="s">
        <v>35</v>
      </c>
      <c r="H79" s="6" t="s">
        <v>36</v>
      </c>
      <c r="I79" s="6" t="s">
        <v>37</v>
      </c>
      <c r="J79" s="6">
        <v>1.0</v>
      </c>
      <c r="K79" s="9">
        <v>2.0</v>
      </c>
      <c r="L79" s="6" t="s">
        <v>38</v>
      </c>
      <c r="M79" s="6" t="s">
        <v>56</v>
      </c>
      <c r="N79" s="6">
        <v>0.0</v>
      </c>
      <c r="O79" s="6">
        <v>0.0</v>
      </c>
      <c r="P79" s="6">
        <v>0.0</v>
      </c>
      <c r="Q79" s="6" t="s">
        <v>50</v>
      </c>
      <c r="R79" s="6">
        <v>0.0</v>
      </c>
      <c r="S79" s="6">
        <v>0.0</v>
      </c>
      <c r="T79" s="6">
        <v>6.0</v>
      </c>
      <c r="U79" s="6">
        <v>163.0</v>
      </c>
      <c r="V79" s="6">
        <v>4.0</v>
      </c>
      <c r="W79" s="10">
        <v>0.0</v>
      </c>
      <c r="X79" s="11">
        <f t="shared" si="2"/>
        <v>0.0245398773</v>
      </c>
      <c r="Y79" s="4">
        <v>2000.0</v>
      </c>
      <c r="Z79" s="6">
        <v>178000.0</v>
      </c>
      <c r="AA79" s="12">
        <f t="shared" si="3"/>
        <v>8900</v>
      </c>
      <c r="AB79" s="13">
        <v>2125.0</v>
      </c>
      <c r="AC79" s="13">
        <v>3099.0</v>
      </c>
      <c r="AD79" s="13">
        <v>4072.0</v>
      </c>
      <c r="AE79" s="6"/>
      <c r="AF79" s="6">
        <v>0.0</v>
      </c>
      <c r="AG79" s="6">
        <v>1.0</v>
      </c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>
      <c r="A80" s="7" t="s">
        <v>142</v>
      </c>
      <c r="B80" s="8">
        <v>45694.0</v>
      </c>
      <c r="C80" s="6">
        <v>0.0</v>
      </c>
      <c r="D80" s="6" t="s">
        <v>34</v>
      </c>
      <c r="E80" s="2">
        <v>2008.0</v>
      </c>
      <c r="F80" s="6">
        <f t="shared" si="5"/>
        <v>17</v>
      </c>
      <c r="G80" s="6" t="s">
        <v>35</v>
      </c>
      <c r="H80" s="6" t="s">
        <v>36</v>
      </c>
      <c r="I80" s="6" t="s">
        <v>37</v>
      </c>
      <c r="J80" s="6">
        <v>1.0</v>
      </c>
      <c r="K80" s="9">
        <v>2.0</v>
      </c>
      <c r="L80" s="6" t="s">
        <v>42</v>
      </c>
      <c r="M80" s="6" t="s">
        <v>43</v>
      </c>
      <c r="N80" s="6">
        <v>0.0</v>
      </c>
      <c r="O80" s="6">
        <v>0.0</v>
      </c>
      <c r="P80" s="6">
        <v>0.0</v>
      </c>
      <c r="Q80" s="6" t="s">
        <v>50</v>
      </c>
      <c r="R80" s="6">
        <v>0.0</v>
      </c>
      <c r="S80" s="6">
        <v>0.0</v>
      </c>
      <c r="T80" s="6">
        <v>1.0</v>
      </c>
      <c r="U80" s="6">
        <v>76.0</v>
      </c>
      <c r="V80" s="6">
        <v>2.0</v>
      </c>
      <c r="W80" s="10">
        <v>0.0</v>
      </c>
      <c r="X80" s="11">
        <f t="shared" si="2"/>
        <v>0.02631578947</v>
      </c>
      <c r="Y80" s="4">
        <v>4000.0</v>
      </c>
      <c r="Z80" s="6">
        <v>135000.0</v>
      </c>
      <c r="AA80" s="12">
        <f t="shared" si="3"/>
        <v>7941.176471</v>
      </c>
      <c r="AB80" s="13">
        <v>3221.0</v>
      </c>
      <c r="AC80" s="13">
        <v>4245.0</v>
      </c>
      <c r="AD80" s="13">
        <v>5268.0</v>
      </c>
      <c r="AE80" s="6">
        <v>0.0</v>
      </c>
      <c r="AF80" s="6">
        <v>0.0</v>
      </c>
      <c r="AG80" s="6">
        <v>0.0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>
      <c r="A81" s="7" t="s">
        <v>143</v>
      </c>
      <c r="B81" s="8">
        <v>45695.0</v>
      </c>
      <c r="C81" s="6">
        <v>0.0</v>
      </c>
      <c r="D81" s="6" t="s">
        <v>34</v>
      </c>
      <c r="E81" s="2">
        <v>2010.0</v>
      </c>
      <c r="F81" s="6">
        <f t="shared" si="5"/>
        <v>15</v>
      </c>
      <c r="G81" s="6" t="s">
        <v>35</v>
      </c>
      <c r="H81" s="6" t="s">
        <v>36</v>
      </c>
      <c r="I81" s="6" t="s">
        <v>54</v>
      </c>
      <c r="J81" s="6">
        <v>1.0</v>
      </c>
      <c r="K81" s="9">
        <v>2.0</v>
      </c>
      <c r="L81" s="6" t="s">
        <v>38</v>
      </c>
      <c r="M81" s="6" t="s">
        <v>43</v>
      </c>
      <c r="N81" s="6">
        <v>0.0</v>
      </c>
      <c r="O81" s="6">
        <v>0.0</v>
      </c>
      <c r="P81" s="6">
        <v>0.0</v>
      </c>
      <c r="Q81" s="6" t="s">
        <v>44</v>
      </c>
      <c r="R81" s="6">
        <v>1.0</v>
      </c>
      <c r="S81" s="6">
        <v>0.0</v>
      </c>
      <c r="T81" s="6">
        <v>13.0</v>
      </c>
      <c r="U81" s="6">
        <v>6192.0</v>
      </c>
      <c r="V81" s="6">
        <v>102.0</v>
      </c>
      <c r="W81" s="10">
        <v>0.0</v>
      </c>
      <c r="X81" s="11">
        <f t="shared" si="2"/>
        <v>0.01647286822</v>
      </c>
      <c r="Y81" s="4">
        <v>2800.0</v>
      </c>
      <c r="Z81" s="6">
        <v>87000.0</v>
      </c>
      <c r="AA81" s="12">
        <f t="shared" si="3"/>
        <v>5800</v>
      </c>
      <c r="AB81" s="13">
        <v>4754.0</v>
      </c>
      <c r="AC81" s="13">
        <v>6241.0</v>
      </c>
      <c r="AD81" s="13">
        <v>7727.0</v>
      </c>
      <c r="AE81" s="6">
        <v>1.0</v>
      </c>
      <c r="AF81" s="6">
        <v>0.0</v>
      </c>
      <c r="AG81" s="6">
        <v>0.0</v>
      </c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>
      <c r="A82" s="7" t="s">
        <v>144</v>
      </c>
      <c r="B82" s="8">
        <v>45698.0</v>
      </c>
      <c r="C82" s="6">
        <v>0.0</v>
      </c>
      <c r="D82" s="6" t="s">
        <v>34</v>
      </c>
      <c r="E82" s="2">
        <v>2010.0</v>
      </c>
      <c r="F82" s="6">
        <f t="shared" si="5"/>
        <v>15</v>
      </c>
      <c r="G82" s="6" t="s">
        <v>35</v>
      </c>
      <c r="H82" s="6" t="s">
        <v>36</v>
      </c>
      <c r="I82" s="6" t="s">
        <v>54</v>
      </c>
      <c r="J82" s="6">
        <v>1.0</v>
      </c>
      <c r="K82" s="9">
        <v>2.0</v>
      </c>
      <c r="L82" s="6" t="s">
        <v>38</v>
      </c>
      <c r="M82" s="6" t="s">
        <v>43</v>
      </c>
      <c r="N82" s="6">
        <v>0.0</v>
      </c>
      <c r="O82" s="6">
        <v>0.0</v>
      </c>
      <c r="P82" s="6">
        <v>0.0</v>
      </c>
      <c r="Q82" s="6" t="s">
        <v>44</v>
      </c>
      <c r="R82" s="6">
        <v>0.0</v>
      </c>
      <c r="S82" s="6">
        <v>0.0</v>
      </c>
      <c r="T82" s="6">
        <v>6.0</v>
      </c>
      <c r="U82" s="6">
        <v>369.0</v>
      </c>
      <c r="V82" s="6">
        <v>15.0</v>
      </c>
      <c r="W82" s="10">
        <v>0.0</v>
      </c>
      <c r="X82" s="11">
        <f t="shared" si="2"/>
        <v>0.0406504065</v>
      </c>
      <c r="Y82" s="4">
        <v>3000.0</v>
      </c>
      <c r="Z82" s="6">
        <v>155678.0</v>
      </c>
      <c r="AA82" s="12">
        <f t="shared" si="3"/>
        <v>10378.53333</v>
      </c>
      <c r="AB82" s="13">
        <v>3419.0</v>
      </c>
      <c r="AC82" s="13">
        <v>4954.0</v>
      </c>
      <c r="AD82" s="13">
        <v>6488.0</v>
      </c>
      <c r="AE82" s="6">
        <v>0.0</v>
      </c>
      <c r="AF82" s="6">
        <v>0.0</v>
      </c>
      <c r="AG82" s="6">
        <v>1.0</v>
      </c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>
      <c r="A83" s="7" t="s">
        <v>144</v>
      </c>
      <c r="B83" s="8">
        <v>45701.0</v>
      </c>
      <c r="C83" s="6">
        <v>0.0</v>
      </c>
      <c r="D83" s="6" t="s">
        <v>34</v>
      </c>
      <c r="E83" s="2">
        <v>2010.0</v>
      </c>
      <c r="F83" s="6">
        <f t="shared" si="5"/>
        <v>15</v>
      </c>
      <c r="G83" s="6" t="s">
        <v>35</v>
      </c>
      <c r="H83" s="6" t="s">
        <v>36</v>
      </c>
      <c r="I83" s="6" t="s">
        <v>54</v>
      </c>
      <c r="J83" s="6">
        <v>1.0</v>
      </c>
      <c r="K83" s="9">
        <v>2.0</v>
      </c>
      <c r="L83" s="6" t="s">
        <v>38</v>
      </c>
      <c r="M83" s="6" t="s">
        <v>43</v>
      </c>
      <c r="N83" s="6">
        <v>0.0</v>
      </c>
      <c r="O83" s="6">
        <v>0.0</v>
      </c>
      <c r="P83" s="6">
        <v>0.0</v>
      </c>
      <c r="Q83" s="6" t="s">
        <v>44</v>
      </c>
      <c r="R83" s="6">
        <v>1.0</v>
      </c>
      <c r="S83" s="6">
        <v>0.0</v>
      </c>
      <c r="T83" s="6">
        <v>9.0</v>
      </c>
      <c r="U83" s="6">
        <v>462.0</v>
      </c>
      <c r="V83" s="6">
        <v>16.0</v>
      </c>
      <c r="W83" s="10">
        <v>0.0</v>
      </c>
      <c r="X83" s="11">
        <f t="shared" si="2"/>
        <v>0.03463203463</v>
      </c>
      <c r="Y83" s="4">
        <v>3000.0</v>
      </c>
      <c r="Z83" s="6">
        <v>155678.0</v>
      </c>
      <c r="AA83" s="12">
        <f t="shared" si="3"/>
        <v>10378.53333</v>
      </c>
      <c r="AB83" s="13">
        <v>3419.0</v>
      </c>
      <c r="AC83" s="13">
        <v>4954.0</v>
      </c>
      <c r="AD83" s="13">
        <v>6488.0</v>
      </c>
      <c r="AE83" s="6">
        <v>0.0</v>
      </c>
      <c r="AF83" s="6">
        <v>0.0</v>
      </c>
      <c r="AG83" s="6">
        <v>1.0</v>
      </c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>
      <c r="A84" s="7" t="s">
        <v>145</v>
      </c>
      <c r="B84" s="8">
        <v>45695.0</v>
      </c>
      <c r="C84" s="6">
        <v>0.0</v>
      </c>
      <c r="D84" s="6" t="s">
        <v>34</v>
      </c>
      <c r="E84" s="2">
        <v>2011.0</v>
      </c>
      <c r="F84" s="6">
        <f t="shared" si="5"/>
        <v>14</v>
      </c>
      <c r="G84" s="6" t="s">
        <v>35</v>
      </c>
      <c r="H84" s="6" t="s">
        <v>53</v>
      </c>
      <c r="I84" s="6" t="s">
        <v>54</v>
      </c>
      <c r="J84" s="6">
        <v>0.0</v>
      </c>
      <c r="K84" s="9">
        <v>2.0</v>
      </c>
      <c r="L84" s="6" t="s">
        <v>55</v>
      </c>
      <c r="M84" s="6" t="s">
        <v>56</v>
      </c>
      <c r="N84" s="6">
        <v>0.0</v>
      </c>
      <c r="O84" s="6">
        <v>1.0</v>
      </c>
      <c r="P84" s="6">
        <v>0.0</v>
      </c>
      <c r="Q84" s="6" t="s">
        <v>40</v>
      </c>
      <c r="R84" s="6">
        <v>1.0</v>
      </c>
      <c r="S84" s="6">
        <v>1.0</v>
      </c>
      <c r="T84" s="6">
        <v>14.0</v>
      </c>
      <c r="U84" s="6">
        <v>60.0</v>
      </c>
      <c r="V84" s="6">
        <v>1.0</v>
      </c>
      <c r="W84" s="10">
        <v>0.0</v>
      </c>
      <c r="X84" s="11">
        <f t="shared" si="2"/>
        <v>0.01666666667</v>
      </c>
      <c r="Y84" s="4">
        <v>10000.0</v>
      </c>
      <c r="Z84" s="6">
        <v>112000.0</v>
      </c>
      <c r="AA84" s="12">
        <f t="shared" si="3"/>
        <v>8000</v>
      </c>
      <c r="AB84" s="13">
        <v>3367.0</v>
      </c>
      <c r="AC84" s="13">
        <v>4711.0</v>
      </c>
      <c r="AD84" s="13">
        <v>6054.0</v>
      </c>
      <c r="AE84" s="6">
        <v>0.0</v>
      </c>
      <c r="AF84" s="6">
        <v>0.0</v>
      </c>
      <c r="AG84" s="6">
        <v>0.0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>
      <c r="A85" s="7" t="s">
        <v>146</v>
      </c>
      <c r="B85" s="8">
        <v>45695.0</v>
      </c>
      <c r="C85" s="6">
        <v>0.0</v>
      </c>
      <c r="D85" s="6" t="s">
        <v>34</v>
      </c>
      <c r="E85" s="2">
        <v>2011.0</v>
      </c>
      <c r="F85" s="6">
        <f t="shared" si="5"/>
        <v>14</v>
      </c>
      <c r="G85" s="6" t="s">
        <v>35</v>
      </c>
      <c r="H85" s="6" t="s">
        <v>53</v>
      </c>
      <c r="I85" s="6" t="s">
        <v>46</v>
      </c>
      <c r="J85" s="6">
        <v>0.0</v>
      </c>
      <c r="K85" s="9">
        <v>2.0</v>
      </c>
      <c r="L85" s="6" t="s">
        <v>55</v>
      </c>
      <c r="M85" s="6" t="s">
        <v>56</v>
      </c>
      <c r="N85" s="6">
        <v>0.0</v>
      </c>
      <c r="O85" s="6">
        <v>1.0</v>
      </c>
      <c r="P85" s="6">
        <v>0.0</v>
      </c>
      <c r="Q85" s="6" t="s">
        <v>44</v>
      </c>
      <c r="R85" s="6">
        <v>1.0</v>
      </c>
      <c r="S85" s="6">
        <v>0.0</v>
      </c>
      <c r="T85" s="6">
        <v>9.0</v>
      </c>
      <c r="U85" s="6">
        <v>159.0</v>
      </c>
      <c r="V85" s="6">
        <v>10.0</v>
      </c>
      <c r="W85" s="10">
        <v>0.0</v>
      </c>
      <c r="X85" s="11">
        <f t="shared" si="2"/>
        <v>0.06289308176</v>
      </c>
      <c r="Y85" s="4">
        <v>7500.0</v>
      </c>
      <c r="Z85" s="6">
        <v>109225.0</v>
      </c>
      <c r="AA85" s="12">
        <f t="shared" si="3"/>
        <v>7801.785714</v>
      </c>
      <c r="AB85" s="13">
        <v>3873.0</v>
      </c>
      <c r="AC85" s="13">
        <v>5226.0</v>
      </c>
      <c r="AD85" s="13">
        <v>6578.0</v>
      </c>
      <c r="AE85" s="6">
        <v>1.0</v>
      </c>
      <c r="AF85" s="6">
        <v>0.0</v>
      </c>
      <c r="AG85" s="6">
        <v>1.0</v>
      </c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>
      <c r="A86" s="7" t="s">
        <v>147</v>
      </c>
      <c r="B86" s="8">
        <v>45695.0</v>
      </c>
      <c r="C86" s="6">
        <v>0.0</v>
      </c>
      <c r="D86" s="6" t="s">
        <v>34</v>
      </c>
      <c r="E86" s="2">
        <v>2013.0</v>
      </c>
      <c r="F86" s="6">
        <f t="shared" si="5"/>
        <v>12</v>
      </c>
      <c r="G86" s="6" t="s">
        <v>35</v>
      </c>
      <c r="H86" s="6" t="s">
        <v>53</v>
      </c>
      <c r="I86" s="6" t="s">
        <v>46</v>
      </c>
      <c r="J86" s="6">
        <v>0.0</v>
      </c>
      <c r="K86" s="9">
        <v>2.0</v>
      </c>
      <c r="L86" s="6" t="s">
        <v>55</v>
      </c>
      <c r="M86" s="6" t="s">
        <v>56</v>
      </c>
      <c r="N86" s="6">
        <v>0.0</v>
      </c>
      <c r="O86" s="6">
        <v>1.0</v>
      </c>
      <c r="P86" s="6">
        <v>0.0</v>
      </c>
      <c r="Q86" s="6" t="s">
        <v>44</v>
      </c>
      <c r="R86" s="6">
        <v>1.0</v>
      </c>
      <c r="S86" s="6">
        <v>0.0</v>
      </c>
      <c r="T86" s="6">
        <v>17.0</v>
      </c>
      <c r="U86" s="6">
        <v>871.0</v>
      </c>
      <c r="V86" s="6">
        <v>35.0</v>
      </c>
      <c r="W86" s="10">
        <v>0.0</v>
      </c>
      <c r="X86" s="11">
        <f t="shared" si="2"/>
        <v>0.0401836969</v>
      </c>
      <c r="Y86" s="4">
        <v>4900.0</v>
      </c>
      <c r="Z86" s="6">
        <v>149000.0</v>
      </c>
      <c r="AA86" s="12">
        <f t="shared" si="3"/>
        <v>12416.66667</v>
      </c>
      <c r="AB86" s="13">
        <v>3232.0</v>
      </c>
      <c r="AC86" s="13">
        <v>4825.0</v>
      </c>
      <c r="AD86" s="13">
        <v>6417.0</v>
      </c>
      <c r="AE86" s="6">
        <v>0.0</v>
      </c>
      <c r="AF86" s="6">
        <v>0.0</v>
      </c>
      <c r="AG86" s="6">
        <v>0.0</v>
      </c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>
      <c r="A87" s="7" t="s">
        <v>148</v>
      </c>
      <c r="B87" s="8">
        <v>45695.0</v>
      </c>
      <c r="C87" s="6">
        <v>0.0</v>
      </c>
      <c r="D87" s="6" t="s">
        <v>34</v>
      </c>
      <c r="E87" s="2">
        <v>2015.0</v>
      </c>
      <c r="F87" s="6">
        <f t="shared" si="5"/>
        <v>10</v>
      </c>
      <c r="G87" s="6" t="s">
        <v>35</v>
      </c>
      <c r="H87" s="6" t="s">
        <v>53</v>
      </c>
      <c r="I87" s="6" t="s">
        <v>54</v>
      </c>
      <c r="J87" s="6">
        <v>0.0</v>
      </c>
      <c r="K87" s="9">
        <v>2.0</v>
      </c>
      <c r="L87" s="6" t="s">
        <v>55</v>
      </c>
      <c r="M87" s="6" t="s">
        <v>56</v>
      </c>
      <c r="N87" s="6">
        <v>0.0</v>
      </c>
      <c r="O87" s="6">
        <v>0.0</v>
      </c>
      <c r="P87" s="6">
        <v>0.0</v>
      </c>
      <c r="Q87" s="6" t="s">
        <v>40</v>
      </c>
      <c r="R87" s="6">
        <v>1.0</v>
      </c>
      <c r="S87" s="6">
        <v>0.0</v>
      </c>
      <c r="T87" s="6">
        <v>4.0</v>
      </c>
      <c r="U87" s="6">
        <v>114.0</v>
      </c>
      <c r="V87" s="6">
        <v>2.0</v>
      </c>
      <c r="W87" s="10">
        <v>1.0</v>
      </c>
      <c r="X87" s="11">
        <f t="shared" si="2"/>
        <v>0.01754385965</v>
      </c>
      <c r="Y87" s="4">
        <v>10500.0</v>
      </c>
      <c r="Z87" s="6">
        <v>131751.0</v>
      </c>
      <c r="AA87" s="12">
        <f t="shared" si="3"/>
        <v>13175.1</v>
      </c>
      <c r="AB87" s="13">
        <v>5124.0</v>
      </c>
      <c r="AC87" s="13">
        <v>6494.0</v>
      </c>
      <c r="AD87" s="13">
        <v>7863.0</v>
      </c>
      <c r="AE87" s="6">
        <v>1.0</v>
      </c>
      <c r="AF87" s="6">
        <v>0.0</v>
      </c>
      <c r="AG87" s="6">
        <v>1.0</v>
      </c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>
      <c r="A88" s="7" t="s">
        <v>149</v>
      </c>
      <c r="B88" s="8">
        <v>45695.0</v>
      </c>
      <c r="C88" s="6">
        <v>0.0</v>
      </c>
      <c r="D88" s="6" t="s">
        <v>34</v>
      </c>
      <c r="E88" s="2">
        <v>2015.0</v>
      </c>
      <c r="F88" s="6">
        <f t="shared" si="5"/>
        <v>10</v>
      </c>
      <c r="G88" s="6" t="s">
        <v>35</v>
      </c>
      <c r="H88" s="6" t="s">
        <v>53</v>
      </c>
      <c r="I88" s="6" t="s">
        <v>46</v>
      </c>
      <c r="J88" s="6">
        <v>1.0</v>
      </c>
      <c r="K88" s="9">
        <v>2.0</v>
      </c>
      <c r="L88" s="6" t="s">
        <v>42</v>
      </c>
      <c r="M88" s="6" t="s">
        <v>56</v>
      </c>
      <c r="N88" s="6">
        <v>0.0</v>
      </c>
      <c r="O88" s="6">
        <v>0.0</v>
      </c>
      <c r="P88" s="6">
        <v>0.0</v>
      </c>
      <c r="Q88" s="6" t="s">
        <v>59</v>
      </c>
      <c r="R88" s="6">
        <v>1.0</v>
      </c>
      <c r="S88" s="6">
        <v>1.0</v>
      </c>
      <c r="T88" s="6">
        <v>16.0</v>
      </c>
      <c r="U88" s="6">
        <v>175.0</v>
      </c>
      <c r="V88" s="6">
        <v>5.0</v>
      </c>
      <c r="W88" s="10">
        <v>0.0</v>
      </c>
      <c r="X88" s="11">
        <f t="shared" si="2"/>
        <v>0.02857142857</v>
      </c>
      <c r="Y88" s="4">
        <v>15800.0</v>
      </c>
      <c r="Z88" s="6">
        <v>61500.0</v>
      </c>
      <c r="AA88" s="12">
        <f t="shared" si="3"/>
        <v>6150</v>
      </c>
      <c r="AB88" s="13">
        <v>10089.0</v>
      </c>
      <c r="AC88" s="13">
        <v>11530.0</v>
      </c>
      <c r="AD88" s="13">
        <v>12970.0</v>
      </c>
      <c r="AE88" s="6">
        <v>0.0</v>
      </c>
      <c r="AF88" s="6">
        <v>0.0</v>
      </c>
      <c r="AG88" s="6">
        <v>0.0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>
      <c r="A89" s="7" t="s">
        <v>150</v>
      </c>
      <c r="B89" s="8">
        <v>45695.0</v>
      </c>
      <c r="C89" s="6">
        <v>0.0</v>
      </c>
      <c r="D89" s="6" t="s">
        <v>34</v>
      </c>
      <c r="E89" s="2">
        <v>2015.0</v>
      </c>
      <c r="F89" s="6">
        <f t="shared" si="5"/>
        <v>10</v>
      </c>
      <c r="G89" s="6" t="s">
        <v>35</v>
      </c>
      <c r="H89" s="6" t="s">
        <v>53</v>
      </c>
      <c r="I89" s="6" t="s">
        <v>46</v>
      </c>
      <c r="J89" s="6">
        <v>1.0</v>
      </c>
      <c r="K89" s="9">
        <v>2.0</v>
      </c>
      <c r="L89" s="6" t="s">
        <v>42</v>
      </c>
      <c r="M89" s="6" t="s">
        <v>56</v>
      </c>
      <c r="N89" s="6">
        <v>0.0</v>
      </c>
      <c r="O89" s="6">
        <v>0.0</v>
      </c>
      <c r="P89" s="6">
        <v>0.0</v>
      </c>
      <c r="Q89" s="6" t="s">
        <v>40</v>
      </c>
      <c r="R89" s="6">
        <v>1.0</v>
      </c>
      <c r="S89" s="6">
        <v>0.0</v>
      </c>
      <c r="T89" s="6">
        <v>14.0</v>
      </c>
      <c r="U89" s="6">
        <v>96.0</v>
      </c>
      <c r="V89" s="6">
        <v>4.0</v>
      </c>
      <c r="W89" s="10">
        <v>0.0</v>
      </c>
      <c r="X89" s="11">
        <f t="shared" si="2"/>
        <v>0.04166666667</v>
      </c>
      <c r="Y89" s="4">
        <v>11000.0</v>
      </c>
      <c r="Z89" s="6">
        <v>102206.0</v>
      </c>
      <c r="AA89" s="12">
        <f t="shared" si="3"/>
        <v>10220.6</v>
      </c>
      <c r="AB89" s="13">
        <v>7421.0</v>
      </c>
      <c r="AC89" s="13">
        <v>8862.0</v>
      </c>
      <c r="AD89" s="13">
        <v>10302.0</v>
      </c>
      <c r="AE89" s="6">
        <v>0.0</v>
      </c>
      <c r="AF89" s="6">
        <v>0.0</v>
      </c>
      <c r="AG89" s="6">
        <v>0.0</v>
      </c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>
      <c r="A90" s="7" t="s">
        <v>151</v>
      </c>
      <c r="B90" s="8">
        <v>45695.0</v>
      </c>
      <c r="C90" s="6">
        <v>0.0</v>
      </c>
      <c r="D90" s="6" t="s">
        <v>34</v>
      </c>
      <c r="E90" s="2">
        <v>2016.0</v>
      </c>
      <c r="F90" s="6">
        <f t="shared" si="5"/>
        <v>9</v>
      </c>
      <c r="G90" s="6" t="s">
        <v>35</v>
      </c>
      <c r="H90" s="6" t="s">
        <v>53</v>
      </c>
      <c r="I90" s="6" t="s">
        <v>54</v>
      </c>
      <c r="J90" s="6">
        <v>1.0</v>
      </c>
      <c r="K90" s="9">
        <v>2.0</v>
      </c>
      <c r="L90" s="6" t="s">
        <v>42</v>
      </c>
      <c r="M90" s="6" t="s">
        <v>56</v>
      </c>
      <c r="N90" s="6">
        <v>0.0</v>
      </c>
      <c r="O90" s="6">
        <v>0.0</v>
      </c>
      <c r="P90" s="6">
        <v>0.0</v>
      </c>
      <c r="Q90" s="6" t="s">
        <v>44</v>
      </c>
      <c r="R90" s="6">
        <v>1.0</v>
      </c>
      <c r="S90" s="6">
        <v>1.0</v>
      </c>
      <c r="T90" s="6">
        <v>2.0</v>
      </c>
      <c r="U90" s="6">
        <v>190.0</v>
      </c>
      <c r="V90" s="6">
        <v>17.0</v>
      </c>
      <c r="W90" s="10">
        <v>1.0</v>
      </c>
      <c r="X90" s="11">
        <f t="shared" si="2"/>
        <v>0.08947368421</v>
      </c>
      <c r="Y90" s="4">
        <v>10500.0</v>
      </c>
      <c r="Z90" s="6">
        <v>107500.0</v>
      </c>
      <c r="AA90" s="12">
        <f t="shared" si="3"/>
        <v>11944.44444</v>
      </c>
      <c r="AB90" s="13">
        <v>6375.0</v>
      </c>
      <c r="AC90" s="13">
        <v>7658.0</v>
      </c>
      <c r="AD90" s="13">
        <v>8940.0</v>
      </c>
      <c r="AE90" s="6">
        <v>0.0</v>
      </c>
      <c r="AF90" s="6">
        <v>0.0</v>
      </c>
      <c r="AG90" s="6">
        <v>0.0</v>
      </c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>
      <c r="A91" s="7" t="s">
        <v>152</v>
      </c>
      <c r="B91" s="8">
        <v>45695.0</v>
      </c>
      <c r="C91" s="6">
        <v>0.0</v>
      </c>
      <c r="D91" s="6" t="s">
        <v>34</v>
      </c>
      <c r="E91" s="2">
        <v>2016.0</v>
      </c>
      <c r="F91" s="6">
        <f t="shared" si="5"/>
        <v>9</v>
      </c>
      <c r="G91" s="6" t="s">
        <v>35</v>
      </c>
      <c r="H91" s="6" t="s">
        <v>53</v>
      </c>
      <c r="I91" s="6" t="s">
        <v>54</v>
      </c>
      <c r="J91" s="6">
        <v>0.0</v>
      </c>
      <c r="K91" s="9">
        <v>1.4</v>
      </c>
      <c r="L91" s="6" t="s">
        <v>91</v>
      </c>
      <c r="M91" s="6" t="s">
        <v>56</v>
      </c>
      <c r="N91" s="6">
        <v>0.0</v>
      </c>
      <c r="O91" s="6">
        <v>1.0</v>
      </c>
      <c r="P91" s="6">
        <v>1.0</v>
      </c>
      <c r="Q91" s="6" t="s">
        <v>59</v>
      </c>
      <c r="R91" s="6">
        <v>1.0</v>
      </c>
      <c r="S91" s="6">
        <v>0.0</v>
      </c>
      <c r="T91" s="6">
        <v>31.0</v>
      </c>
      <c r="U91" s="6">
        <v>365.0</v>
      </c>
      <c r="V91" s="6">
        <v>4.0</v>
      </c>
      <c r="W91" s="10">
        <v>0.0</v>
      </c>
      <c r="X91" s="11">
        <f t="shared" si="2"/>
        <v>0.01095890411</v>
      </c>
      <c r="Y91" s="4">
        <v>9700.0</v>
      </c>
      <c r="Z91" s="6">
        <v>110043.0</v>
      </c>
      <c r="AA91" s="12">
        <f t="shared" si="3"/>
        <v>12227</v>
      </c>
      <c r="AB91" s="13">
        <v>6141.0</v>
      </c>
      <c r="AC91" s="13">
        <v>7878.0</v>
      </c>
      <c r="AD91" s="13">
        <v>9614.0</v>
      </c>
      <c r="AE91" s="6">
        <v>0.0</v>
      </c>
      <c r="AF91" s="6">
        <v>0.0</v>
      </c>
      <c r="AG91" s="6">
        <v>0.0</v>
      </c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>
      <c r="A92" s="7" t="s">
        <v>153</v>
      </c>
      <c r="B92" s="8">
        <v>45695.0</v>
      </c>
      <c r="C92" s="6">
        <v>0.0</v>
      </c>
      <c r="D92" s="6" t="s">
        <v>34</v>
      </c>
      <c r="E92" s="2">
        <v>2016.0</v>
      </c>
      <c r="F92" s="6">
        <f t="shared" si="5"/>
        <v>9</v>
      </c>
      <c r="G92" s="6" t="s">
        <v>35</v>
      </c>
      <c r="H92" s="6" t="s">
        <v>36</v>
      </c>
      <c r="I92" s="6" t="s">
        <v>54</v>
      </c>
      <c r="J92" s="6">
        <v>0.0</v>
      </c>
      <c r="K92" s="9">
        <v>2.0</v>
      </c>
      <c r="L92" s="6" t="s">
        <v>42</v>
      </c>
      <c r="M92" s="6" t="s">
        <v>39</v>
      </c>
      <c r="N92" s="6">
        <v>0.0</v>
      </c>
      <c r="O92" s="6">
        <v>0.0</v>
      </c>
      <c r="P92" s="6">
        <v>0.0</v>
      </c>
      <c r="Q92" s="6" t="s">
        <v>40</v>
      </c>
      <c r="R92" s="6">
        <v>1.0</v>
      </c>
      <c r="S92" s="6">
        <v>0.0</v>
      </c>
      <c r="T92" s="6">
        <v>1.0</v>
      </c>
      <c r="U92" s="6">
        <v>51.0</v>
      </c>
      <c r="V92" s="6">
        <v>0.0</v>
      </c>
      <c r="W92" s="10">
        <v>1.0</v>
      </c>
      <c r="X92" s="11">
        <f t="shared" si="2"/>
        <v>0</v>
      </c>
      <c r="Y92" s="4">
        <v>14000.0</v>
      </c>
      <c r="Z92" s="6">
        <v>94000.0</v>
      </c>
      <c r="AA92" s="12">
        <f t="shared" si="3"/>
        <v>10444.44444</v>
      </c>
      <c r="AB92" s="13">
        <v>7418.0</v>
      </c>
      <c r="AC92" s="13">
        <v>9008.0</v>
      </c>
      <c r="AD92" s="13">
        <v>10597.0</v>
      </c>
      <c r="AE92" s="6">
        <v>1.0</v>
      </c>
      <c r="AF92" s="6">
        <v>0.0</v>
      </c>
      <c r="AG92" s="6">
        <v>1.0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>
      <c r="A93" s="7" t="s">
        <v>154</v>
      </c>
      <c r="B93" s="8">
        <v>45861.0</v>
      </c>
      <c r="C93" s="6">
        <v>0.0</v>
      </c>
      <c r="D93" s="6" t="s">
        <v>34</v>
      </c>
      <c r="E93" s="2">
        <v>2016.0</v>
      </c>
      <c r="F93" s="6">
        <v>9.0</v>
      </c>
      <c r="G93" s="6" t="s">
        <v>35</v>
      </c>
      <c r="H93" s="6" t="s">
        <v>53</v>
      </c>
      <c r="I93" s="6" t="s">
        <v>54</v>
      </c>
      <c r="J93" s="6">
        <v>0.0</v>
      </c>
      <c r="K93" s="9">
        <v>1.8</v>
      </c>
      <c r="L93" s="6" t="s">
        <v>42</v>
      </c>
      <c r="M93" s="6" t="s">
        <v>56</v>
      </c>
      <c r="N93" s="6">
        <v>0.0</v>
      </c>
      <c r="O93" s="6">
        <v>0.0</v>
      </c>
      <c r="P93" s="6">
        <v>0.0</v>
      </c>
      <c r="Q93" s="6" t="s">
        <v>40</v>
      </c>
      <c r="R93" s="6">
        <v>1.0</v>
      </c>
      <c r="S93" s="6">
        <v>0.0</v>
      </c>
      <c r="T93" s="6">
        <v>2.0</v>
      </c>
      <c r="U93" s="6">
        <v>195.0</v>
      </c>
      <c r="V93" s="6">
        <v>4.0</v>
      </c>
      <c r="W93" s="10">
        <v>0.0</v>
      </c>
      <c r="X93" s="11">
        <f t="shared" si="2"/>
        <v>0.02051282051</v>
      </c>
      <c r="Y93" s="4">
        <v>10500.0</v>
      </c>
      <c r="Z93" s="6">
        <v>93426.0</v>
      </c>
      <c r="AA93" s="12">
        <f t="shared" si="3"/>
        <v>10380.66667</v>
      </c>
      <c r="AB93" s="13">
        <v>6349.0</v>
      </c>
      <c r="AC93" s="13">
        <v>7632.0</v>
      </c>
      <c r="AD93" s="13">
        <v>8914.0</v>
      </c>
      <c r="AE93" s="6"/>
      <c r="AF93" s="6">
        <v>0.0</v>
      </c>
      <c r="AG93" s="6">
        <v>0.0</v>
      </c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>
      <c r="A94" s="7" t="s">
        <v>155</v>
      </c>
      <c r="B94" s="8">
        <v>45695.0</v>
      </c>
      <c r="C94" s="6">
        <v>0.0</v>
      </c>
      <c r="D94" s="6" t="s">
        <v>34</v>
      </c>
      <c r="E94" s="2">
        <v>2017.0</v>
      </c>
      <c r="F94" s="6">
        <f t="shared" ref="F94:F102" si="6">(2025-E94)</f>
        <v>8</v>
      </c>
      <c r="G94" s="6" t="s">
        <v>35</v>
      </c>
      <c r="H94" s="6" t="s">
        <v>53</v>
      </c>
      <c r="I94" s="6" t="s">
        <v>54</v>
      </c>
      <c r="J94" s="6">
        <v>1.0</v>
      </c>
      <c r="K94" s="9">
        <v>2.0</v>
      </c>
      <c r="L94" s="6" t="s">
        <v>42</v>
      </c>
      <c r="M94" s="6" t="s">
        <v>56</v>
      </c>
      <c r="N94" s="6">
        <v>0.0</v>
      </c>
      <c r="O94" s="6">
        <v>0.0</v>
      </c>
      <c r="P94" s="6">
        <v>0.0</v>
      </c>
      <c r="Q94" s="6" t="s">
        <v>40</v>
      </c>
      <c r="R94" s="6">
        <v>1.0</v>
      </c>
      <c r="S94" s="6">
        <v>0.0</v>
      </c>
      <c r="T94" s="6">
        <v>10.0</v>
      </c>
      <c r="U94" s="6">
        <v>244.0</v>
      </c>
      <c r="V94" s="6">
        <v>4.0</v>
      </c>
      <c r="W94" s="10">
        <v>0.0</v>
      </c>
      <c r="X94" s="11">
        <f t="shared" si="2"/>
        <v>0.01639344262</v>
      </c>
      <c r="Y94" s="4">
        <v>15000.0</v>
      </c>
      <c r="Z94" s="6">
        <v>87000.0</v>
      </c>
      <c r="AA94" s="12">
        <f t="shared" si="3"/>
        <v>10875</v>
      </c>
      <c r="AB94" s="13">
        <v>9598.0</v>
      </c>
      <c r="AC94" s="13">
        <v>10749.0</v>
      </c>
      <c r="AD94" s="13">
        <v>11899.0</v>
      </c>
      <c r="AE94" s="6">
        <v>0.0</v>
      </c>
      <c r="AF94" s="6">
        <v>0.0</v>
      </c>
      <c r="AG94" s="6">
        <v>0.0</v>
      </c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>
      <c r="A95" s="7" t="s">
        <v>156</v>
      </c>
      <c r="B95" s="8">
        <v>45695.0</v>
      </c>
      <c r="C95" s="6">
        <v>0.0</v>
      </c>
      <c r="D95" s="6" t="s">
        <v>34</v>
      </c>
      <c r="E95" s="2">
        <v>2018.0</v>
      </c>
      <c r="F95" s="6">
        <f t="shared" si="6"/>
        <v>7</v>
      </c>
      <c r="G95" s="6" t="s">
        <v>35</v>
      </c>
      <c r="H95" s="6" t="s">
        <v>53</v>
      </c>
      <c r="I95" s="6" t="s">
        <v>54</v>
      </c>
      <c r="J95" s="6">
        <v>1.0</v>
      </c>
      <c r="K95" s="9">
        <v>2.0</v>
      </c>
      <c r="L95" s="6" t="s">
        <v>42</v>
      </c>
      <c r="M95" s="6" t="s">
        <v>101</v>
      </c>
      <c r="N95" s="6">
        <v>0.0</v>
      </c>
      <c r="O95" s="6">
        <v>0.0</v>
      </c>
      <c r="P95" s="6">
        <v>0.0</v>
      </c>
      <c r="Q95" s="6" t="s">
        <v>44</v>
      </c>
      <c r="R95" s="6">
        <v>1.0</v>
      </c>
      <c r="S95" s="6">
        <v>1.0</v>
      </c>
      <c r="T95" s="6">
        <v>17.0</v>
      </c>
      <c r="U95" s="6">
        <v>155.0</v>
      </c>
      <c r="V95" s="6">
        <v>5.0</v>
      </c>
      <c r="W95" s="10">
        <v>0.0</v>
      </c>
      <c r="X95" s="11">
        <f t="shared" si="2"/>
        <v>0.03225806452</v>
      </c>
      <c r="Y95" s="4">
        <v>18000.0</v>
      </c>
      <c r="Z95" s="6">
        <v>88574.0</v>
      </c>
      <c r="AA95" s="12">
        <f t="shared" si="3"/>
        <v>12653.42857</v>
      </c>
      <c r="AB95" s="13">
        <v>11360.0</v>
      </c>
      <c r="AC95" s="13">
        <v>12374.0</v>
      </c>
      <c r="AD95" s="13">
        <v>13378.0</v>
      </c>
      <c r="AE95" s="6">
        <v>0.0</v>
      </c>
      <c r="AF95" s="6">
        <v>0.0</v>
      </c>
      <c r="AG95" s="6">
        <v>0.0</v>
      </c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>
      <c r="A96" s="7" t="s">
        <v>157</v>
      </c>
      <c r="B96" s="8">
        <v>45695.0</v>
      </c>
      <c r="C96" s="6">
        <v>0.0</v>
      </c>
      <c r="D96" s="6" t="s">
        <v>34</v>
      </c>
      <c r="E96" s="2">
        <v>2018.0</v>
      </c>
      <c r="F96" s="6">
        <f t="shared" si="6"/>
        <v>7</v>
      </c>
      <c r="G96" s="6" t="s">
        <v>35</v>
      </c>
      <c r="H96" s="6" t="s">
        <v>53</v>
      </c>
      <c r="I96" s="6" t="s">
        <v>46</v>
      </c>
      <c r="J96" s="6">
        <v>1.0</v>
      </c>
      <c r="K96" s="9">
        <v>2.0</v>
      </c>
      <c r="L96" s="6" t="s">
        <v>42</v>
      </c>
      <c r="M96" s="6"/>
      <c r="N96" s="6">
        <v>0.0</v>
      </c>
      <c r="O96" s="6">
        <v>0.0</v>
      </c>
      <c r="P96" s="6">
        <v>0.0</v>
      </c>
      <c r="Q96" s="6" t="s">
        <v>44</v>
      </c>
      <c r="R96" s="6">
        <v>1.0</v>
      </c>
      <c r="S96" s="6">
        <v>1.0</v>
      </c>
      <c r="T96" s="6">
        <v>11.0</v>
      </c>
      <c r="U96" s="6">
        <v>60.0</v>
      </c>
      <c r="V96" s="6">
        <v>3.0</v>
      </c>
      <c r="W96" s="10">
        <v>0.0</v>
      </c>
      <c r="X96" s="11">
        <f t="shared" si="2"/>
        <v>0.05</v>
      </c>
      <c r="Y96" s="4">
        <v>19000.0</v>
      </c>
      <c r="Z96" s="6">
        <v>69000.0</v>
      </c>
      <c r="AA96" s="12">
        <f t="shared" si="3"/>
        <v>9857.142857</v>
      </c>
      <c r="AB96" s="13">
        <v>14868.0</v>
      </c>
      <c r="AC96" s="13">
        <v>16057.0</v>
      </c>
      <c r="AD96" s="13">
        <v>17245.0</v>
      </c>
      <c r="AE96" s="6">
        <v>1.0</v>
      </c>
      <c r="AF96" s="6">
        <v>0.0</v>
      </c>
      <c r="AG96" s="6">
        <v>1.0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>
      <c r="A97" s="7" t="s">
        <v>158</v>
      </c>
      <c r="B97" s="8">
        <v>45694.0</v>
      </c>
      <c r="C97" s="6">
        <v>0.0</v>
      </c>
      <c r="D97" s="6" t="s">
        <v>34</v>
      </c>
      <c r="E97" s="2">
        <v>2018.0</v>
      </c>
      <c r="F97" s="6">
        <f t="shared" si="6"/>
        <v>7</v>
      </c>
      <c r="G97" s="6" t="s">
        <v>35</v>
      </c>
      <c r="H97" s="6" t="s">
        <v>36</v>
      </c>
      <c r="I97" s="6" t="s">
        <v>46</v>
      </c>
      <c r="J97" s="6">
        <v>1.0</v>
      </c>
      <c r="K97" s="9">
        <v>2.0</v>
      </c>
      <c r="L97" s="6" t="s">
        <v>42</v>
      </c>
      <c r="M97" s="6" t="s">
        <v>101</v>
      </c>
      <c r="N97" s="6">
        <v>0.0</v>
      </c>
      <c r="O97" s="6">
        <v>0.0</v>
      </c>
      <c r="P97" s="6">
        <v>0.0</v>
      </c>
      <c r="Q97" s="6" t="s">
        <v>44</v>
      </c>
      <c r="R97" s="6">
        <v>1.0</v>
      </c>
      <c r="S97" s="6">
        <v>1.0</v>
      </c>
      <c r="T97" s="6">
        <v>2.0</v>
      </c>
      <c r="U97" s="6">
        <v>43.0</v>
      </c>
      <c r="V97" s="6">
        <v>1.0</v>
      </c>
      <c r="W97" s="10">
        <v>0.0</v>
      </c>
      <c r="X97" s="11">
        <f t="shared" si="2"/>
        <v>0.02325581395</v>
      </c>
      <c r="Y97" s="4">
        <v>18500.0</v>
      </c>
      <c r="Z97" s="6">
        <v>75380.0</v>
      </c>
      <c r="AA97" s="12">
        <f t="shared" si="3"/>
        <v>10768.57143</v>
      </c>
      <c r="AB97" s="13">
        <v>15441.0</v>
      </c>
      <c r="AC97" s="13">
        <v>16773.0</v>
      </c>
      <c r="AD97" s="13">
        <v>18104.0</v>
      </c>
      <c r="AE97" s="6">
        <v>0.0</v>
      </c>
      <c r="AF97" s="6">
        <v>0.0</v>
      </c>
      <c r="AG97" s="6">
        <v>0.0</v>
      </c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>
      <c r="A98" s="7" t="s">
        <v>159</v>
      </c>
      <c r="B98" s="8">
        <v>45695.0</v>
      </c>
      <c r="C98" s="6">
        <v>0.0</v>
      </c>
      <c r="D98" s="6" t="s">
        <v>34</v>
      </c>
      <c r="E98" s="2">
        <v>2018.0</v>
      </c>
      <c r="F98" s="6">
        <f t="shared" si="6"/>
        <v>7</v>
      </c>
      <c r="G98" s="6" t="s">
        <v>35</v>
      </c>
      <c r="H98" s="6" t="s">
        <v>36</v>
      </c>
      <c r="I98" s="6" t="s">
        <v>46</v>
      </c>
      <c r="J98" s="6">
        <v>1.0</v>
      </c>
      <c r="K98" s="9">
        <v>2.0</v>
      </c>
      <c r="L98" s="6" t="s">
        <v>42</v>
      </c>
      <c r="M98" s="6" t="s">
        <v>101</v>
      </c>
      <c r="N98" s="6">
        <v>0.0</v>
      </c>
      <c r="O98" s="6">
        <v>0.0</v>
      </c>
      <c r="P98" s="6">
        <v>0.0</v>
      </c>
      <c r="Q98" s="6" t="s">
        <v>40</v>
      </c>
      <c r="R98" s="6">
        <v>1.0</v>
      </c>
      <c r="S98" s="6">
        <v>1.0</v>
      </c>
      <c r="T98" s="6">
        <v>18.0</v>
      </c>
      <c r="U98" s="6">
        <v>150.0</v>
      </c>
      <c r="V98" s="6">
        <v>7.0</v>
      </c>
      <c r="W98" s="10">
        <v>0.0</v>
      </c>
      <c r="X98" s="11">
        <f t="shared" si="2"/>
        <v>0.04666666667</v>
      </c>
      <c r="Y98" s="4">
        <v>15850.0</v>
      </c>
      <c r="Z98" s="6">
        <v>105646.0</v>
      </c>
      <c r="AA98" s="12">
        <f t="shared" si="3"/>
        <v>15092.28571</v>
      </c>
      <c r="AB98" s="13">
        <v>12037.0</v>
      </c>
      <c r="AC98" s="13">
        <v>13369.0</v>
      </c>
      <c r="AD98" s="13">
        <v>14700.0</v>
      </c>
      <c r="AE98" s="6">
        <v>0.0</v>
      </c>
      <c r="AF98" s="6">
        <v>0.0</v>
      </c>
      <c r="AG98" s="6">
        <v>0.0</v>
      </c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>
      <c r="A99" s="7" t="s">
        <v>160</v>
      </c>
      <c r="B99" s="8">
        <v>45868.0</v>
      </c>
      <c r="C99" s="6">
        <v>0.0</v>
      </c>
      <c r="D99" s="6" t="s">
        <v>34</v>
      </c>
      <c r="E99" s="2">
        <v>2010.0</v>
      </c>
      <c r="F99" s="6">
        <f t="shared" si="6"/>
        <v>15</v>
      </c>
      <c r="G99" s="6" t="s">
        <v>35</v>
      </c>
      <c r="H99" s="6" t="s">
        <v>36</v>
      </c>
      <c r="I99" s="6" t="s">
        <v>54</v>
      </c>
      <c r="J99" s="6">
        <v>1.0</v>
      </c>
      <c r="K99" s="9">
        <v>2.0</v>
      </c>
      <c r="L99" s="6" t="s">
        <v>38</v>
      </c>
      <c r="M99" s="6" t="s">
        <v>43</v>
      </c>
      <c r="N99" s="6">
        <v>0.0</v>
      </c>
      <c r="O99" s="6">
        <v>0.0</v>
      </c>
      <c r="P99" s="6">
        <v>0.0</v>
      </c>
      <c r="Q99" s="6" t="s">
        <v>40</v>
      </c>
      <c r="R99" s="6">
        <v>1.0</v>
      </c>
      <c r="S99" s="6">
        <v>0.0</v>
      </c>
      <c r="T99" s="6">
        <v>45.0</v>
      </c>
      <c r="U99" s="6">
        <v>448.0</v>
      </c>
      <c r="V99" s="6">
        <v>23.0</v>
      </c>
      <c r="W99" s="10">
        <v>0.0</v>
      </c>
      <c r="X99" s="11">
        <f t="shared" si="2"/>
        <v>0.05133928571</v>
      </c>
      <c r="Y99" s="4">
        <v>3500.0</v>
      </c>
      <c r="Z99" s="6">
        <v>175766.0</v>
      </c>
      <c r="AA99" s="14">
        <f t="shared" si="3"/>
        <v>11717.73333</v>
      </c>
      <c r="AB99" s="13">
        <v>1890.0</v>
      </c>
      <c r="AC99" s="13">
        <v>4315.0</v>
      </c>
      <c r="AD99" s="13">
        <v>5739.0</v>
      </c>
      <c r="AE99" s="6">
        <v>1.0</v>
      </c>
      <c r="AF99" s="6">
        <v>0.0</v>
      </c>
      <c r="AG99" s="6">
        <v>1.0</v>
      </c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>
      <c r="A100" s="7" t="s">
        <v>161</v>
      </c>
      <c r="B100" s="8">
        <v>45868.0</v>
      </c>
      <c r="C100" s="6">
        <v>0.0</v>
      </c>
      <c r="D100" s="6" t="s">
        <v>34</v>
      </c>
      <c r="E100" s="2">
        <v>2014.0</v>
      </c>
      <c r="F100" s="6">
        <f t="shared" si="6"/>
        <v>11</v>
      </c>
      <c r="G100" s="6" t="s">
        <v>35</v>
      </c>
      <c r="H100" s="6" t="s">
        <v>36</v>
      </c>
      <c r="I100" s="6" t="s">
        <v>54</v>
      </c>
      <c r="J100" s="6">
        <v>1.0</v>
      </c>
      <c r="K100" s="9">
        <v>2.0</v>
      </c>
      <c r="L100" s="6" t="s">
        <v>42</v>
      </c>
      <c r="M100" s="6" t="s">
        <v>74</v>
      </c>
      <c r="N100" s="6">
        <v>0.0</v>
      </c>
      <c r="O100" s="6">
        <v>0.0</v>
      </c>
      <c r="P100" s="6">
        <v>0.0</v>
      </c>
      <c r="Q100" s="6" t="s">
        <v>44</v>
      </c>
      <c r="R100" s="6">
        <v>0.0</v>
      </c>
      <c r="S100" s="6">
        <v>0.0</v>
      </c>
      <c r="T100" s="6">
        <v>14.0</v>
      </c>
      <c r="U100" s="6">
        <v>136.0</v>
      </c>
      <c r="V100" s="6">
        <v>2.0</v>
      </c>
      <c r="W100" s="10">
        <v>0.0</v>
      </c>
      <c r="X100" s="11">
        <f t="shared" si="2"/>
        <v>0.01470588235</v>
      </c>
      <c r="Y100" s="4">
        <v>9500.0</v>
      </c>
      <c r="Z100" s="6">
        <v>100443.0</v>
      </c>
      <c r="AA100" s="14">
        <f t="shared" si="3"/>
        <v>9131.181818</v>
      </c>
      <c r="AB100" s="13">
        <v>5656.0</v>
      </c>
      <c r="AC100" s="13">
        <v>6949.0</v>
      </c>
      <c r="AD100" s="13">
        <v>8241.0</v>
      </c>
      <c r="AE100" s="6">
        <v>1.0</v>
      </c>
      <c r="AF100" s="6"/>
      <c r="AG100" s="6">
        <v>1.0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>
      <c r="A101" s="7" t="s">
        <v>100</v>
      </c>
      <c r="B101" s="8">
        <v>45868.0</v>
      </c>
      <c r="C101" s="6">
        <v>1.0</v>
      </c>
      <c r="D101" s="6" t="s">
        <v>34</v>
      </c>
      <c r="E101" s="2">
        <v>2017.0</v>
      </c>
      <c r="F101" s="6">
        <f t="shared" si="6"/>
        <v>8</v>
      </c>
      <c r="G101" s="6" t="s">
        <v>35</v>
      </c>
      <c r="H101" s="6" t="s">
        <v>36</v>
      </c>
      <c r="I101" s="6" t="s">
        <v>54</v>
      </c>
      <c r="J101" s="6">
        <v>1.0</v>
      </c>
      <c r="K101" s="9">
        <v>2.0</v>
      </c>
      <c r="L101" s="6" t="s">
        <v>42</v>
      </c>
      <c r="M101" s="6" t="s">
        <v>101</v>
      </c>
      <c r="N101" s="6">
        <v>0.0</v>
      </c>
      <c r="O101" s="6">
        <v>0.0</v>
      </c>
      <c r="P101" s="6">
        <v>0.0</v>
      </c>
      <c r="Q101" s="6" t="s">
        <v>44</v>
      </c>
      <c r="R101" s="6">
        <v>1.0</v>
      </c>
      <c r="S101" s="6">
        <v>0.0</v>
      </c>
      <c r="T101" s="6">
        <v>4.0</v>
      </c>
      <c r="U101" s="6">
        <v>175.0</v>
      </c>
      <c r="V101" s="6">
        <v>17.0</v>
      </c>
      <c r="W101" s="10">
        <v>0.0</v>
      </c>
      <c r="X101" s="11">
        <f t="shared" si="2"/>
        <v>0.09714285714</v>
      </c>
      <c r="Y101" s="4">
        <v>10000.0</v>
      </c>
      <c r="Z101" s="6">
        <v>116000.0</v>
      </c>
      <c r="AA101" s="14">
        <f t="shared" si="3"/>
        <v>14500</v>
      </c>
      <c r="AB101" s="13">
        <v>9023.0</v>
      </c>
      <c r="AC101" s="13">
        <v>10619.0</v>
      </c>
      <c r="AD101" s="13">
        <v>12214.0</v>
      </c>
      <c r="AE101" s="6">
        <v>1.0</v>
      </c>
      <c r="AF101" s="6"/>
      <c r="AG101" s="6">
        <v>1.0</v>
      </c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>
      <c r="A102" s="7" t="s">
        <v>162</v>
      </c>
      <c r="B102" s="8">
        <v>45868.0</v>
      </c>
      <c r="C102" s="6">
        <v>1.0</v>
      </c>
      <c r="D102" s="6" t="s">
        <v>34</v>
      </c>
      <c r="E102" s="2">
        <v>2014.0</v>
      </c>
      <c r="F102" s="6">
        <f t="shared" si="6"/>
        <v>11</v>
      </c>
      <c r="G102" s="6" t="s">
        <v>35</v>
      </c>
      <c r="H102" s="6" t="s">
        <v>36</v>
      </c>
      <c r="I102" s="6" t="s">
        <v>46</v>
      </c>
      <c r="J102" s="6">
        <v>1.0</v>
      </c>
      <c r="K102" s="9">
        <v>2.0</v>
      </c>
      <c r="L102" s="6" t="s">
        <v>42</v>
      </c>
      <c r="M102" s="6" t="s">
        <v>74</v>
      </c>
      <c r="N102" s="6">
        <v>1.0</v>
      </c>
      <c r="O102" s="6">
        <v>0.0</v>
      </c>
      <c r="P102" s="6">
        <v>0.0</v>
      </c>
      <c r="Q102" s="6" t="s">
        <v>50</v>
      </c>
      <c r="R102" s="6">
        <v>0.0</v>
      </c>
      <c r="S102" s="6">
        <v>0.0</v>
      </c>
      <c r="T102" s="6">
        <v>30.0</v>
      </c>
      <c r="U102" s="6">
        <v>175.0</v>
      </c>
      <c r="V102" s="6">
        <v>11.0</v>
      </c>
      <c r="W102" s="10">
        <v>0.0</v>
      </c>
      <c r="X102" s="11">
        <f t="shared" si="2"/>
        <v>0.06285714286</v>
      </c>
      <c r="Y102" s="4">
        <v>7000.0</v>
      </c>
      <c r="Z102" s="6">
        <v>119000.0</v>
      </c>
      <c r="AA102" s="14">
        <f t="shared" si="3"/>
        <v>10818.18182</v>
      </c>
      <c r="AB102" s="13">
        <v>5425.0</v>
      </c>
      <c r="AC102" s="13">
        <v>6837.0</v>
      </c>
      <c r="AD102" s="13">
        <v>8248.0</v>
      </c>
      <c r="AE102" s="6">
        <v>1.0</v>
      </c>
      <c r="AF102" s="6"/>
      <c r="AG102" s="6">
        <v>1.0</v>
      </c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>
      <c r="A103" s="7" t="s">
        <v>163</v>
      </c>
      <c r="B103" s="8">
        <v>45874.0</v>
      </c>
      <c r="C103" s="6">
        <v>1.0</v>
      </c>
      <c r="D103" s="6" t="s">
        <v>34</v>
      </c>
      <c r="E103" s="2">
        <v>2022.0</v>
      </c>
      <c r="F103" s="6">
        <v>3.0</v>
      </c>
      <c r="G103" s="6" t="s">
        <v>35</v>
      </c>
      <c r="H103" s="6" t="s">
        <v>36</v>
      </c>
      <c r="I103" s="6" t="s">
        <v>54</v>
      </c>
      <c r="J103" s="6">
        <v>1.0</v>
      </c>
      <c r="K103" s="9">
        <v>2.0</v>
      </c>
      <c r="L103" s="6" t="s">
        <v>121</v>
      </c>
      <c r="M103" s="6" t="s">
        <v>101</v>
      </c>
      <c r="N103" s="6">
        <v>0.0</v>
      </c>
      <c r="O103" s="6">
        <v>0.0</v>
      </c>
      <c r="P103" s="6">
        <v>0.0</v>
      </c>
      <c r="Q103" s="6" t="s">
        <v>59</v>
      </c>
      <c r="R103" s="6">
        <v>1.0</v>
      </c>
      <c r="S103" s="6">
        <v>0.0</v>
      </c>
      <c r="T103" s="6">
        <v>30.0</v>
      </c>
      <c r="U103" s="6">
        <v>162.0</v>
      </c>
      <c r="V103" s="6">
        <v>5.0</v>
      </c>
      <c r="W103" s="10">
        <v>0.0</v>
      </c>
      <c r="X103" s="11">
        <f t="shared" si="2"/>
        <v>0.03086419753</v>
      </c>
      <c r="Y103" s="4">
        <v>23383.0</v>
      </c>
      <c r="Z103" s="6">
        <v>33334.0</v>
      </c>
      <c r="AA103" s="14">
        <f t="shared" si="3"/>
        <v>11111.33333</v>
      </c>
      <c r="AB103" s="6"/>
      <c r="AC103" s="6"/>
      <c r="AD103" s="6"/>
      <c r="AE103" s="6"/>
      <c r="AF103" s="6"/>
      <c r="AG103" s="6">
        <v>1.0</v>
      </c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>
      <c r="A104" s="7" t="s">
        <v>164</v>
      </c>
      <c r="B104" s="8">
        <v>45874.0</v>
      </c>
      <c r="C104" s="6">
        <v>1.0</v>
      </c>
      <c r="D104" s="6" t="s">
        <v>34</v>
      </c>
      <c r="E104" s="2">
        <v>2022.0</v>
      </c>
      <c r="F104" s="6">
        <v>3.0</v>
      </c>
      <c r="G104" s="6" t="s">
        <v>35</v>
      </c>
      <c r="H104" s="6" t="s">
        <v>36</v>
      </c>
      <c r="I104" s="6" t="s">
        <v>54</v>
      </c>
      <c r="J104" s="6">
        <v>1.0</v>
      </c>
      <c r="K104" s="9">
        <v>2.0</v>
      </c>
      <c r="L104" s="6" t="s">
        <v>123</v>
      </c>
      <c r="M104" s="6" t="s">
        <v>101</v>
      </c>
      <c r="N104" s="6">
        <v>1.0</v>
      </c>
      <c r="O104" s="6">
        <v>0.0</v>
      </c>
      <c r="P104" s="6">
        <v>0.0</v>
      </c>
      <c r="Q104" s="6" t="s">
        <v>59</v>
      </c>
      <c r="R104" s="6">
        <v>0.0</v>
      </c>
      <c r="S104" s="6">
        <v>0.0</v>
      </c>
      <c r="T104" s="6">
        <v>30.0</v>
      </c>
      <c r="U104" s="6">
        <v>499.0</v>
      </c>
      <c r="V104" s="6">
        <v>15.0</v>
      </c>
      <c r="W104" s="10">
        <v>0.0</v>
      </c>
      <c r="X104" s="11">
        <f t="shared" si="2"/>
        <v>0.03006012024</v>
      </c>
      <c r="Y104" s="4">
        <v>26995.0</v>
      </c>
      <c r="Z104" s="6">
        <v>32986.0</v>
      </c>
      <c r="AA104" s="14">
        <f t="shared" si="3"/>
        <v>10995.33333</v>
      </c>
      <c r="AB104" s="13">
        <v>25225.0</v>
      </c>
      <c r="AC104" s="13">
        <v>26717.0</v>
      </c>
      <c r="AD104" s="13">
        <v>28208.0</v>
      </c>
      <c r="AE104" s="6">
        <v>0.0</v>
      </c>
      <c r="AF104" s="6"/>
      <c r="AG104" s="6">
        <v>0.0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>
      <c r="A105" s="7" t="s">
        <v>165</v>
      </c>
      <c r="B105" s="8">
        <v>45874.0</v>
      </c>
      <c r="C105" s="6">
        <v>1.0</v>
      </c>
      <c r="D105" s="6" t="s">
        <v>166</v>
      </c>
      <c r="E105" s="2">
        <v>2018.0</v>
      </c>
      <c r="F105" s="6">
        <v>7.0</v>
      </c>
      <c r="G105" s="6" t="s">
        <v>35</v>
      </c>
      <c r="H105" s="6" t="s">
        <v>53</v>
      </c>
      <c r="I105" s="6" t="s">
        <v>54</v>
      </c>
      <c r="J105" s="6">
        <v>0.0</v>
      </c>
      <c r="K105" s="9">
        <v>2.0</v>
      </c>
      <c r="L105" s="6" t="s">
        <v>42</v>
      </c>
      <c r="M105" s="6"/>
      <c r="N105" s="6">
        <v>0.0</v>
      </c>
      <c r="O105" s="6">
        <v>0.0</v>
      </c>
      <c r="P105" s="6">
        <v>0.0</v>
      </c>
      <c r="Q105" s="6" t="s">
        <v>59</v>
      </c>
      <c r="R105" s="6">
        <v>0.0</v>
      </c>
      <c r="S105" s="6">
        <v>0.0</v>
      </c>
      <c r="T105" s="6">
        <v>30.0</v>
      </c>
      <c r="U105" s="6">
        <v>40.0</v>
      </c>
      <c r="V105" s="6">
        <v>2.0</v>
      </c>
      <c r="W105" s="10">
        <v>0.0</v>
      </c>
      <c r="X105" s="11">
        <f t="shared" si="2"/>
        <v>0.05</v>
      </c>
      <c r="Y105" s="4">
        <v>18995.0</v>
      </c>
      <c r="Z105" s="6">
        <v>55284.0</v>
      </c>
      <c r="AA105" s="14">
        <f t="shared" si="3"/>
        <v>7897.714286</v>
      </c>
      <c r="AB105" s="13">
        <v>11882.0</v>
      </c>
      <c r="AC105" s="13">
        <v>12918.0</v>
      </c>
      <c r="AD105" s="13">
        <v>13953.0</v>
      </c>
      <c r="AE105" s="6"/>
      <c r="AF105" s="6"/>
      <c r="AG105" s="6">
        <v>0.0</v>
      </c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>
      <c r="A106" s="7" t="s">
        <v>167</v>
      </c>
      <c r="B106" s="8">
        <v>45874.0</v>
      </c>
      <c r="C106" s="6">
        <v>0.0</v>
      </c>
      <c r="D106" s="6" t="s">
        <v>34</v>
      </c>
      <c r="E106" s="2">
        <v>2013.0</v>
      </c>
      <c r="F106" s="6">
        <v>12.0</v>
      </c>
      <c r="G106" s="6" t="s">
        <v>35</v>
      </c>
      <c r="H106" s="6" t="s">
        <v>36</v>
      </c>
      <c r="I106" s="6" t="s">
        <v>46</v>
      </c>
      <c r="J106" s="6">
        <v>1.0</v>
      </c>
      <c r="K106" s="9">
        <v>2.0</v>
      </c>
      <c r="L106" s="6" t="s">
        <v>42</v>
      </c>
      <c r="M106" s="6" t="s">
        <v>74</v>
      </c>
      <c r="N106" s="6">
        <v>0.0</v>
      </c>
      <c r="O106" s="6">
        <v>0.0</v>
      </c>
      <c r="P106" s="6">
        <v>0.0</v>
      </c>
      <c r="Q106" s="6" t="s">
        <v>40</v>
      </c>
      <c r="R106" s="6">
        <v>1.0</v>
      </c>
      <c r="S106" s="6">
        <v>0.0</v>
      </c>
      <c r="T106" s="6">
        <v>30.0</v>
      </c>
      <c r="U106" s="6">
        <v>45.0</v>
      </c>
      <c r="V106" s="6">
        <v>2.0</v>
      </c>
      <c r="W106" s="10">
        <v>0.0</v>
      </c>
      <c r="X106" s="11">
        <f t="shared" si="2"/>
        <v>0.04444444444</v>
      </c>
      <c r="Y106" s="4">
        <v>6500.0</v>
      </c>
      <c r="Z106" s="6">
        <v>161000.0</v>
      </c>
      <c r="AA106" s="14">
        <f t="shared" si="3"/>
        <v>13416.66667</v>
      </c>
      <c r="AB106" s="13">
        <v>3932.0</v>
      </c>
      <c r="AC106" s="13">
        <v>5406.0</v>
      </c>
      <c r="AD106" s="13">
        <v>6879.0</v>
      </c>
      <c r="AE106" s="6">
        <v>0.0</v>
      </c>
      <c r="AF106" s="6"/>
      <c r="AG106" s="6">
        <v>0.0</v>
      </c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>
      <c r="A107" s="7" t="s">
        <v>168</v>
      </c>
      <c r="B107" s="8">
        <v>45874.0</v>
      </c>
      <c r="C107" s="6">
        <v>0.0</v>
      </c>
      <c r="D107" s="6" t="s">
        <v>34</v>
      </c>
      <c r="E107" s="2">
        <v>2011.0</v>
      </c>
      <c r="F107" s="6">
        <v>14.0</v>
      </c>
      <c r="G107" s="6" t="s">
        <v>35</v>
      </c>
      <c r="H107" s="6" t="s">
        <v>36</v>
      </c>
      <c r="I107" s="6" t="s">
        <v>54</v>
      </c>
      <c r="J107" s="6">
        <v>1.0</v>
      </c>
      <c r="K107" s="9">
        <v>2.0</v>
      </c>
      <c r="L107" s="6" t="s">
        <v>38</v>
      </c>
      <c r="M107" s="6" t="s">
        <v>74</v>
      </c>
      <c r="N107" s="6">
        <v>0.0</v>
      </c>
      <c r="O107" s="6">
        <v>1.0</v>
      </c>
      <c r="P107" s="6">
        <v>0.0</v>
      </c>
      <c r="Q107" s="6" t="s">
        <v>59</v>
      </c>
      <c r="R107" s="6">
        <v>0.0</v>
      </c>
      <c r="S107" s="6">
        <v>0.0</v>
      </c>
      <c r="T107" s="6">
        <v>1.0</v>
      </c>
      <c r="U107" s="6">
        <v>32.0</v>
      </c>
      <c r="V107" s="6">
        <v>2.0</v>
      </c>
      <c r="W107" s="10">
        <v>0.0</v>
      </c>
      <c r="X107" s="11">
        <f t="shared" si="2"/>
        <v>0.0625</v>
      </c>
      <c r="Y107" s="4">
        <v>6500.0</v>
      </c>
      <c r="Z107" s="6">
        <v>122241.0</v>
      </c>
      <c r="AA107" s="14">
        <f t="shared" si="3"/>
        <v>8731.5</v>
      </c>
      <c r="AB107" s="13">
        <v>3100.0</v>
      </c>
      <c r="AC107" s="13">
        <v>4174.0</v>
      </c>
      <c r="AD107" s="13">
        <v>5247.0</v>
      </c>
      <c r="AE107" s="6">
        <v>0.0</v>
      </c>
      <c r="AF107" s="6"/>
      <c r="AG107" s="6">
        <v>0.0</v>
      </c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>
      <c r="A108" s="7" t="s">
        <v>169</v>
      </c>
      <c r="B108" s="8">
        <v>45874.0</v>
      </c>
      <c r="C108" s="6">
        <v>1.0</v>
      </c>
      <c r="D108" s="6" t="s">
        <v>34</v>
      </c>
      <c r="E108" s="2">
        <v>2017.0</v>
      </c>
      <c r="F108" s="6">
        <v>8.0</v>
      </c>
      <c r="G108" s="6" t="s">
        <v>35</v>
      </c>
      <c r="H108" s="6" t="s">
        <v>53</v>
      </c>
      <c r="I108" s="6" t="s">
        <v>46</v>
      </c>
      <c r="J108" s="6">
        <v>0.0</v>
      </c>
      <c r="K108" s="9">
        <v>1.4</v>
      </c>
      <c r="L108" s="6" t="s">
        <v>42</v>
      </c>
      <c r="M108" s="6" t="s">
        <v>56</v>
      </c>
      <c r="N108" s="6">
        <v>0.0</v>
      </c>
      <c r="O108" s="6">
        <v>1.0</v>
      </c>
      <c r="P108" s="6">
        <v>1.0</v>
      </c>
      <c r="Q108" s="6" t="s">
        <v>40</v>
      </c>
      <c r="R108" s="6">
        <v>1.0</v>
      </c>
      <c r="S108" s="6">
        <v>0.0</v>
      </c>
      <c r="T108" s="6">
        <v>30.0</v>
      </c>
      <c r="U108" s="6">
        <v>347.0</v>
      </c>
      <c r="V108" s="6">
        <v>15.0</v>
      </c>
      <c r="W108" s="10">
        <v>0.0</v>
      </c>
      <c r="X108" s="11">
        <f t="shared" si="2"/>
        <v>0.04322766571</v>
      </c>
      <c r="Y108" s="4">
        <v>18450.0</v>
      </c>
      <c r="Z108" s="6">
        <v>64942.0</v>
      </c>
      <c r="AA108" s="14">
        <f t="shared" si="3"/>
        <v>8117.75</v>
      </c>
      <c r="AB108" s="13">
        <v>12013.0</v>
      </c>
      <c r="AC108" s="13">
        <v>13472.0</v>
      </c>
      <c r="AD108" s="13">
        <v>14930.0</v>
      </c>
      <c r="AE108" s="6">
        <v>0.0</v>
      </c>
      <c r="AF108" s="6"/>
      <c r="AG108" s="6">
        <v>0.0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>
      <c r="A109" s="7" t="s">
        <v>170</v>
      </c>
      <c r="B109" s="8">
        <v>45874.0</v>
      </c>
      <c r="C109" s="6">
        <v>1.0</v>
      </c>
      <c r="D109" s="6" t="s">
        <v>34</v>
      </c>
      <c r="E109" s="2">
        <v>2017.0</v>
      </c>
      <c r="F109" s="6">
        <v>8.0</v>
      </c>
      <c r="G109" s="6" t="s">
        <v>35</v>
      </c>
      <c r="H109" s="6" t="s">
        <v>36</v>
      </c>
      <c r="I109" s="6" t="s">
        <v>86</v>
      </c>
      <c r="J109" s="6">
        <v>0.0</v>
      </c>
      <c r="K109" s="9">
        <v>2.0</v>
      </c>
      <c r="L109" s="6" t="s">
        <v>42</v>
      </c>
      <c r="M109" s="6" t="s">
        <v>101</v>
      </c>
      <c r="N109" s="6">
        <v>0.0</v>
      </c>
      <c r="O109" s="6">
        <v>0.0</v>
      </c>
      <c r="P109" s="6">
        <v>0.0</v>
      </c>
      <c r="Q109" s="6" t="s">
        <v>40</v>
      </c>
      <c r="R109" s="6">
        <v>1.0</v>
      </c>
      <c r="S109" s="6">
        <v>0.0</v>
      </c>
      <c r="T109" s="6">
        <v>30.0</v>
      </c>
      <c r="U109" s="6">
        <v>292.0</v>
      </c>
      <c r="V109" s="6">
        <v>7.0</v>
      </c>
      <c r="W109" s="10">
        <v>0.0</v>
      </c>
      <c r="X109" s="11">
        <f t="shared" si="2"/>
        <v>0.02397260274</v>
      </c>
      <c r="Y109" s="4">
        <v>9975.0</v>
      </c>
      <c r="Z109" s="6">
        <v>97000.0</v>
      </c>
      <c r="AA109" s="14">
        <f t="shared" si="3"/>
        <v>12125</v>
      </c>
      <c r="AB109" s="13">
        <v>9365.0</v>
      </c>
      <c r="AC109" s="13">
        <v>10825.0</v>
      </c>
      <c r="AD109" s="13">
        <v>12284.0</v>
      </c>
      <c r="AE109" s="6">
        <v>1.0</v>
      </c>
      <c r="AF109" s="6"/>
      <c r="AG109" s="6">
        <v>1.0</v>
      </c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>
      <c r="A110" s="7" t="s">
        <v>171</v>
      </c>
      <c r="B110" s="8">
        <v>45874.0</v>
      </c>
      <c r="C110" s="6">
        <v>0.0</v>
      </c>
      <c r="D110" s="6" t="s">
        <v>34</v>
      </c>
      <c r="E110" s="2">
        <v>2013.0</v>
      </c>
      <c r="F110" s="6">
        <v>12.0</v>
      </c>
      <c r="G110" s="6" t="s">
        <v>35</v>
      </c>
      <c r="H110" s="6" t="s">
        <v>36</v>
      </c>
      <c r="I110" s="6" t="s">
        <v>46</v>
      </c>
      <c r="J110" s="6">
        <v>1.0</v>
      </c>
      <c r="K110" s="9">
        <v>2.0</v>
      </c>
      <c r="L110" s="6" t="s">
        <v>42</v>
      </c>
      <c r="M110" s="6" t="s">
        <v>74</v>
      </c>
      <c r="N110" s="6">
        <v>0.0</v>
      </c>
      <c r="O110" s="6">
        <v>0.0</v>
      </c>
      <c r="P110" s="6">
        <v>0.0</v>
      </c>
      <c r="Q110" s="6" t="s">
        <v>59</v>
      </c>
      <c r="R110" s="6">
        <v>1.0</v>
      </c>
      <c r="S110" s="6">
        <v>0.0</v>
      </c>
      <c r="T110" s="6">
        <v>25.0</v>
      </c>
      <c r="U110" s="6">
        <v>324.0</v>
      </c>
      <c r="V110" s="6">
        <v>3.0</v>
      </c>
      <c r="W110" s="10">
        <v>0.0</v>
      </c>
      <c r="X110" s="11">
        <v>0.009259259259259259</v>
      </c>
      <c r="Y110" s="4">
        <v>4950.0</v>
      </c>
      <c r="Z110" s="6">
        <v>158523.0</v>
      </c>
      <c r="AA110" s="14">
        <f t="shared" si="3"/>
        <v>13210.25</v>
      </c>
      <c r="AB110" s="13">
        <v>4073.0</v>
      </c>
      <c r="AC110" s="13">
        <v>5547.0</v>
      </c>
      <c r="AD110" s="13">
        <v>7020.0</v>
      </c>
      <c r="AE110" s="6">
        <v>1.0</v>
      </c>
      <c r="AF110" s="6"/>
      <c r="AG110" s="6">
        <v>1.0</v>
      </c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>
      <c r="A111" s="7" t="s">
        <v>172</v>
      </c>
      <c r="B111" s="8">
        <v>45874.0</v>
      </c>
      <c r="C111" s="6">
        <v>0.0</v>
      </c>
      <c r="D111" s="6" t="s">
        <v>34</v>
      </c>
      <c r="E111" s="2">
        <v>2013.0</v>
      </c>
      <c r="F111" s="6">
        <v>12.0</v>
      </c>
      <c r="G111" s="6" t="s">
        <v>35</v>
      </c>
      <c r="H111" s="6" t="s">
        <v>36</v>
      </c>
      <c r="I111" s="6" t="s">
        <v>46</v>
      </c>
      <c r="J111" s="6">
        <v>1.0</v>
      </c>
      <c r="K111" s="9">
        <v>2.0</v>
      </c>
      <c r="L111" s="6" t="s">
        <v>42</v>
      </c>
      <c r="M111" s="6" t="s">
        <v>74</v>
      </c>
      <c r="N111" s="6">
        <v>0.0</v>
      </c>
      <c r="O111" s="6">
        <v>0.0</v>
      </c>
      <c r="P111" s="6">
        <v>0.0</v>
      </c>
      <c r="Q111" s="6" t="s">
        <v>59</v>
      </c>
      <c r="R111" s="6">
        <v>1.0</v>
      </c>
      <c r="S111" s="6">
        <v>0.0</v>
      </c>
      <c r="T111" s="6">
        <v>18.0</v>
      </c>
      <c r="U111" s="6">
        <v>315.0</v>
      </c>
      <c r="V111" s="6">
        <v>15.0</v>
      </c>
      <c r="W111" s="10">
        <v>0.0</v>
      </c>
      <c r="X111" s="11">
        <v>0.047619047619047616</v>
      </c>
      <c r="Y111" s="4">
        <v>7000.0</v>
      </c>
      <c r="Z111" s="6">
        <v>97600.0</v>
      </c>
      <c r="AA111" s="14">
        <f t="shared" si="3"/>
        <v>8133.333333</v>
      </c>
      <c r="AB111" s="13">
        <v>6285.0</v>
      </c>
      <c r="AC111" s="13">
        <v>7759.0</v>
      </c>
      <c r="AD111" s="13">
        <v>9232.0</v>
      </c>
      <c r="AE111" s="6">
        <v>1.0</v>
      </c>
      <c r="AF111" s="6"/>
      <c r="AG111" s="6">
        <v>1.0</v>
      </c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>
      <c r="A112" s="6"/>
      <c r="B112" s="8"/>
      <c r="C112" s="6"/>
      <c r="D112" s="6"/>
      <c r="E112" s="6"/>
      <c r="F112" s="6"/>
      <c r="G112" s="6"/>
      <c r="H112" s="6"/>
      <c r="I112" s="6"/>
      <c r="J112" s="6"/>
      <c r="K112" s="9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10"/>
      <c r="X112" s="15"/>
      <c r="Y112" s="16"/>
      <c r="Z112" s="6"/>
      <c r="AA112" s="10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9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0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>
      <c r="A114" s="6"/>
      <c r="B114" s="8"/>
      <c r="C114" s="6"/>
      <c r="D114" s="6"/>
      <c r="E114" s="6"/>
      <c r="F114" s="6"/>
      <c r="G114" s="6"/>
      <c r="H114" s="6"/>
      <c r="I114" s="6"/>
      <c r="J114" s="6"/>
      <c r="K114" s="10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0"/>
      <c r="AA114" s="15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</row>
  </sheetData>
  <drawing r:id="rId1"/>
</worksheet>
</file>