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Projects/02_Tutorial_Answers/13_91906_7_Complex_Python_2023/2025_Colour_Quest/Planning/"/>
    </mc:Choice>
  </mc:AlternateContent>
  <xr:revisionPtr revIDLastSave="32" documentId="8_{0413DFB0-6C5B-4F6F-B760-C49E9E94BDB1}" xr6:coauthVersionLast="47" xr6:coauthVersionMax="47" xr10:uidLastSave="{11E7B66F-8BD6-4B31-8A22-36154C2C7435}"/>
  <bookViews>
    <workbookView xWindow="-110" yWindow="-110" windowWidth="19420" windowHeight="11500" firstSheet="2" activeTab="2" xr2:uid="{5299251A-3C97-439B-A726-72302C9312AD}"/>
  </bookViews>
  <sheets>
    <sheet name="Worst Scores" sheetId="2" r:id="rId1"/>
    <sheet name="Best Scores" sheetId="1" r:id="rId2"/>
    <sheet name="Rand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3" l="1"/>
  <c r="I7" i="3"/>
  <c r="E6" i="3"/>
  <c r="I5" i="3"/>
  <c r="E5" i="3"/>
  <c r="I4" i="3"/>
  <c r="E4" i="3"/>
  <c r="E3" i="3"/>
  <c r="E2" i="3"/>
  <c r="G1" i="3"/>
  <c r="I3" i="3" s="1"/>
  <c r="I8" i="2"/>
  <c r="E6" i="2"/>
  <c r="I5" i="2"/>
  <c r="E5" i="2"/>
  <c r="I4" i="2"/>
  <c r="E4" i="2"/>
  <c r="E3" i="2"/>
  <c r="E2" i="2"/>
  <c r="G1" i="2"/>
  <c r="I3" i="2" s="1"/>
  <c r="I8" i="1"/>
  <c r="I7" i="1"/>
  <c r="I5" i="1"/>
  <c r="I4" i="1"/>
  <c r="G1" i="1"/>
  <c r="I3" i="1" s="1"/>
  <c r="E3" i="1"/>
  <c r="E4" i="1"/>
  <c r="E5" i="1"/>
  <c r="E6" i="1"/>
  <c r="E2" i="1"/>
  <c r="H3" i="3" l="1"/>
  <c r="H3" i="2"/>
  <c r="H3" i="1"/>
</calcChain>
</file>

<file path=xl/sharedStrings.xml><?xml version="1.0" encoding="utf-8"?>
<sst xmlns="http://schemas.openxmlformats.org/spreadsheetml/2006/main" count="34" uniqueCount="12">
  <si>
    <t>Round</t>
  </si>
  <si>
    <t>Score</t>
  </si>
  <si>
    <t>Median</t>
  </si>
  <si>
    <t>Highest</t>
  </si>
  <si>
    <t>Success Rate</t>
  </si>
  <si>
    <t># won</t>
  </si>
  <si>
    <t>Total Score</t>
  </si>
  <si>
    <t>Max Score</t>
  </si>
  <si>
    <t>Best Score</t>
  </si>
  <si>
    <t>Average Score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</si>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</sst>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Per 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8FF23-C731-4695-9FE6-953CE1E530F6}" name="Table14" displayName="Table14" ref="A1:E6" totalsRowShown="0">
  <autoFilter ref="A1:E6" xr:uid="{5C4CC27B-16EA-4EA1-8EF7-7526507E5F3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41B7B85-7E3E-4032-B48D-B36A667D51ED}" name="Round"/>
    <tableColumn id="2" xr3:uid="{7E25F70D-31A3-4F43-9519-5B53B676C83D}" name="Score"/>
    <tableColumn id="3" xr3:uid="{D99D0016-E9C8-4119-9E05-AA17D1F2FCDD}" name="Median"/>
    <tableColumn id="4" xr3:uid="{200A589C-5EE0-4738-AB17-7D17C48A8E33}" name="Highest"/>
    <tableColumn id="5" xr3:uid="{639BC3B9-2836-4ED4-B071-31305710272D}" name="Result" dataDxfId="5">
      <calculatedColumnFormula>IF(B2&gt;=C2,"win", "lose")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61D13-AFF3-42DB-A67A-F594C5E8E4F2}" name="Table25" displayName="Table25" ref="G3:I8" headerRowCount="0" totalsRowShown="0">
  <tableColumns count="3">
    <tableColumn id="1" xr3:uid="{BCECFB3E-F265-4108-B7C9-2E672B8DE895}" name="Column1"/>
    <tableColumn id="2" xr3:uid="{C3A59C6E-19C0-4494-A909-B83F1D5A509E}" name="Column2"/>
    <tableColumn id="3" xr3:uid="{614E0429-F892-47FB-AB0B-8376D7C6AF9B}" name="Column3" headerRowDxfId="4" headerRowCellStyle="Per cen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CC27B-16EA-4EA1-8EF7-7526507E5F32}" name="Table1" displayName="Table1" ref="A1:E6" totalsRowShown="0">
  <autoFilter ref="A1:E6" xr:uid="{5C4CC27B-16EA-4EA1-8EF7-7526507E5F3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A022899-3CBC-454C-A617-EC8D7798BA63}" name="Round"/>
    <tableColumn id="2" xr3:uid="{90B160C8-EF12-4882-BA4A-2A3E593A9FE7}" name="Score"/>
    <tableColumn id="3" xr3:uid="{1F7B0754-FDAE-4AF8-B205-8E1CE2AA82A2}" name="Median"/>
    <tableColumn id="4" xr3:uid="{C5DFDB89-8054-49CA-B36B-82839E70470F}" name="Highest"/>
    <tableColumn id="5" xr3:uid="{DF1CD408-FC4A-4401-8BEA-C18EE353579F}" name="Result" dataDxfId="3">
      <calculatedColumnFormula>IF(B2&gt;=C2,"win", "lose")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0C98AD-A123-437A-B128-CF3A7E50D8A0}" name="Table2" displayName="Table2" ref="G3:I8" headerRowCount="0" totalsRowShown="0">
  <tableColumns count="3">
    <tableColumn id="1" xr3:uid="{F64778D1-4A31-4B94-8EED-C881AF6D4859}" name="Column1"/>
    <tableColumn id="2" xr3:uid="{65C9337C-EC5A-4DF8-B4C1-40B662EB40B7}" name="Column2"/>
    <tableColumn id="3" xr3:uid="{B7419796-66FA-4EF9-8769-90FA416AB54D}" name="Column3" headerRowDxfId="2" headerRowCellStyle="Per cent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0C1686-FBD6-411A-9B76-996DA4C00698}" name="Table16" displayName="Table16" ref="A1:E6" totalsRowShown="0">
  <autoFilter ref="A1:E6" xr:uid="{5C4CC27B-16EA-4EA1-8EF7-7526507E5F3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8C15B39-406C-4383-A9F8-633AEAD6FE13}" name="Round"/>
    <tableColumn id="2" xr3:uid="{6F53BB70-DF44-453F-945B-A0FE9C8E6C59}" name="Score"/>
    <tableColumn id="3" xr3:uid="{D81FC069-48A7-4C4F-8C58-1B1E0DCE4DFD}" name="Median"/>
    <tableColumn id="4" xr3:uid="{BA5FD4DD-FE3F-4251-8B32-62F7B9092F28}" name="Highest"/>
    <tableColumn id="5" xr3:uid="{A9FFB7FF-E680-460C-B1EC-66283D8EFAC3}" name="Result" dataDxfId="1">
      <calculatedColumnFormula>IF(B2&gt;=C2,"win", "lose")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BF714C-3915-4818-A4AA-48883F254657}" name="Table27" displayName="Table27" ref="G3:I8" headerRowCount="0" totalsRowShown="0">
  <tableColumns count="3">
    <tableColumn id="1" xr3:uid="{315502FA-7438-4CE2-B046-2159AB737B65}" name="Column1"/>
    <tableColumn id="2" xr3:uid="{D3E8DA40-D36C-4834-B8AB-5E4D0E59A756}" name="Column2"/>
    <tableColumn id="3" xr3:uid="{B62DAB67-6FB9-475F-B0D6-DFF8AE32BA5C}" name="Column3" headerRowDxfId="0" headerRowCellStyle="Per c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CF1F-EDC5-453B-9734-84313DFC9D8B}">
  <dimension ref="A1:I8"/>
  <sheetViews>
    <sheetView zoomScale="139" zoomScaleNormal="139" workbookViewId="0">
      <selection activeCell="G14" sqref="G14"/>
    </sheetView>
  </sheetViews>
  <sheetFormatPr defaultRowHeight="14.5" x14ac:dyDescent="0.35"/>
  <cols>
    <col min="1" max="1" width="6.26953125" bestFit="1" customWidth="1"/>
    <col min="2" max="2" width="5.54296875" bestFit="1" customWidth="1"/>
    <col min="3" max="3" width="7" bestFit="1" customWidth="1"/>
    <col min="4" max="4" width="7.1796875" bestFit="1" customWidth="1"/>
    <col min="5" max="5" width="6.1796875" style="2" bestFit="1" customWidth="1"/>
    <col min="6" max="6" width="5.453125" bestFit="1" customWidth="1"/>
    <col min="7" max="7" width="11.7265625" bestFit="1" customWidth="1"/>
    <col min="8" max="8" width="5.453125" customWidth="1"/>
    <col min="9" max="9" width="5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t="s">
        <v>5</v>
      </c>
      <c r="G1">
        <f>COUNTIF(E:E,"win")</f>
        <v>0</v>
      </c>
    </row>
    <row r="2" spans="1:9" x14ac:dyDescent="0.35">
      <c r="A2">
        <v>1</v>
      </c>
      <c r="B2">
        <v>0</v>
      </c>
      <c r="C2">
        <v>19</v>
      </c>
      <c r="D2">
        <v>20</v>
      </c>
      <c r="E2" s="2" t="str">
        <f>IF(B2&gt;=C2,"win", "lose")</f>
        <v>lose</v>
      </c>
    </row>
    <row r="3" spans="1:9" x14ac:dyDescent="0.35">
      <c r="A3">
        <v>2</v>
      </c>
      <c r="B3">
        <v>0</v>
      </c>
      <c r="C3">
        <v>12</v>
      </c>
      <c r="D3">
        <v>20</v>
      </c>
      <c r="E3" s="2" t="str">
        <f t="shared" ref="E3:E6" si="0">IF(B3&gt;=C3,"win", "lose")</f>
        <v>lose</v>
      </c>
      <c r="G3" t="s">
        <v>4</v>
      </c>
      <c r="H3" s="2" t="str">
        <f>CONCATENATE(G1,"/5")</f>
        <v>0/5</v>
      </c>
      <c r="I3" s="1">
        <f>$G$1/5</f>
        <v>0</v>
      </c>
    </row>
    <row r="4" spans="1:9" x14ac:dyDescent="0.35">
      <c r="A4">
        <v>3</v>
      </c>
      <c r="B4">
        <v>0</v>
      </c>
      <c r="C4">
        <v>17</v>
      </c>
      <c r="D4">
        <v>20</v>
      </c>
      <c r="E4" s="2" t="str">
        <f t="shared" si="0"/>
        <v>lose</v>
      </c>
      <c r="G4" t="s">
        <v>6</v>
      </c>
      <c r="I4">
        <f>SUM(B:B)</f>
        <v>0</v>
      </c>
    </row>
    <row r="5" spans="1:9" x14ac:dyDescent="0.35">
      <c r="A5">
        <v>4</v>
      </c>
      <c r="B5">
        <v>0</v>
      </c>
      <c r="C5">
        <v>12</v>
      </c>
      <c r="D5">
        <v>16</v>
      </c>
      <c r="E5" s="2" t="str">
        <f t="shared" si="0"/>
        <v>lose</v>
      </c>
      <c r="G5" t="s">
        <v>7</v>
      </c>
      <c r="I5">
        <f>SUM(D:D)</f>
        <v>95</v>
      </c>
    </row>
    <row r="6" spans="1:9" x14ac:dyDescent="0.35">
      <c r="A6">
        <v>5</v>
      </c>
      <c r="B6">
        <v>0</v>
      </c>
      <c r="C6">
        <v>15</v>
      </c>
      <c r="D6">
        <v>19</v>
      </c>
      <c r="E6" s="2" t="str">
        <f t="shared" si="0"/>
        <v>lose</v>
      </c>
    </row>
    <row r="7" spans="1:9" x14ac:dyDescent="0.35">
      <c r="G7" t="s">
        <v>8</v>
      </c>
      <c r="I7" s="3" t="s">
        <v>11</v>
      </c>
    </row>
    <row r="8" spans="1:9" x14ac:dyDescent="0.35">
      <c r="G8" t="s">
        <v>9</v>
      </c>
      <c r="I8">
        <f>AVERAGE(B:B)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8F4D-523A-45B0-BBEC-FC767E627870}">
  <dimension ref="A1:I8"/>
  <sheetViews>
    <sheetView zoomScale="139" zoomScaleNormal="139" workbookViewId="0">
      <selection activeCell="E12" sqref="E12"/>
    </sheetView>
  </sheetViews>
  <sheetFormatPr defaultRowHeight="14.5" x14ac:dyDescent="0.35"/>
  <cols>
    <col min="1" max="1" width="6.26953125" bestFit="1" customWidth="1"/>
    <col min="2" max="2" width="5.54296875" bestFit="1" customWidth="1"/>
    <col min="3" max="3" width="7" bestFit="1" customWidth="1"/>
    <col min="4" max="4" width="7.1796875" bestFit="1" customWidth="1"/>
    <col min="5" max="5" width="6.1796875" style="2" bestFit="1" customWidth="1"/>
    <col min="6" max="6" width="5.453125" bestFit="1" customWidth="1"/>
    <col min="7" max="7" width="11.7265625" bestFit="1" customWidth="1"/>
    <col min="8" max="8" width="5.453125" customWidth="1"/>
    <col min="9" max="9" width="5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t="s">
        <v>5</v>
      </c>
      <c r="G1">
        <f>COUNTIF(E:E,"win")</f>
        <v>5</v>
      </c>
    </row>
    <row r="2" spans="1:9" x14ac:dyDescent="0.35">
      <c r="A2">
        <v>1</v>
      </c>
      <c r="B2">
        <v>20</v>
      </c>
      <c r="C2">
        <v>19</v>
      </c>
      <c r="D2">
        <v>20</v>
      </c>
      <c r="E2" s="2" t="str">
        <f>IF(B2&gt;=C2,"win", "lose")</f>
        <v>win</v>
      </c>
    </row>
    <row r="3" spans="1:9" x14ac:dyDescent="0.35">
      <c r="A3">
        <v>2</v>
      </c>
      <c r="B3">
        <v>20</v>
      </c>
      <c r="C3">
        <v>12</v>
      </c>
      <c r="D3">
        <v>20</v>
      </c>
      <c r="E3" s="2" t="str">
        <f t="shared" ref="E3:E6" si="0">IF(B3&gt;=C3,"win", "lose")</f>
        <v>win</v>
      </c>
      <c r="G3" t="s">
        <v>4</v>
      </c>
      <c r="H3" s="2" t="str">
        <f>CONCATENATE(G1,"/5")</f>
        <v>5/5</v>
      </c>
      <c r="I3" s="1">
        <f>$G$1/5</f>
        <v>1</v>
      </c>
    </row>
    <row r="4" spans="1:9" x14ac:dyDescent="0.35">
      <c r="A4">
        <v>3</v>
      </c>
      <c r="B4">
        <v>20</v>
      </c>
      <c r="C4">
        <v>17</v>
      </c>
      <c r="D4">
        <v>20</v>
      </c>
      <c r="E4" s="2" t="str">
        <f t="shared" si="0"/>
        <v>win</v>
      </c>
      <c r="G4" t="s">
        <v>6</v>
      </c>
      <c r="I4">
        <f>SUM(B:B)</f>
        <v>95</v>
      </c>
    </row>
    <row r="5" spans="1:9" x14ac:dyDescent="0.35">
      <c r="A5">
        <v>4</v>
      </c>
      <c r="B5">
        <v>16</v>
      </c>
      <c r="C5">
        <v>12</v>
      </c>
      <c r="D5">
        <v>16</v>
      </c>
      <c r="E5" s="2" t="str">
        <f t="shared" si="0"/>
        <v>win</v>
      </c>
      <c r="G5" t="s">
        <v>7</v>
      </c>
      <c r="I5">
        <f>SUM(D:D)</f>
        <v>95</v>
      </c>
    </row>
    <row r="6" spans="1:9" x14ac:dyDescent="0.35">
      <c r="A6">
        <v>5</v>
      </c>
      <c r="B6">
        <v>19</v>
      </c>
      <c r="C6">
        <v>15</v>
      </c>
      <c r="D6">
        <v>19</v>
      </c>
      <c r="E6" s="2" t="str">
        <f t="shared" si="0"/>
        <v>win</v>
      </c>
    </row>
    <row r="7" spans="1:9" x14ac:dyDescent="0.35">
      <c r="G7" t="s">
        <v>8</v>
      </c>
      <c r="I7">
        <f>MAX(B:B)</f>
        <v>20</v>
      </c>
    </row>
    <row r="8" spans="1:9" x14ac:dyDescent="0.35">
      <c r="G8" t="s">
        <v>9</v>
      </c>
      <c r="I8">
        <f>AVERAGE(B:B)</f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7E89-BD21-4263-A02C-723009F6FDE8}">
  <dimension ref="A1:I8"/>
  <sheetViews>
    <sheetView tabSelected="1" zoomScale="139" zoomScaleNormal="139" workbookViewId="0">
      <selection activeCell="D9" sqref="D9"/>
    </sheetView>
  </sheetViews>
  <sheetFormatPr defaultRowHeight="14.5" x14ac:dyDescent="0.35"/>
  <cols>
    <col min="1" max="1" width="6.26953125" bestFit="1" customWidth="1"/>
    <col min="2" max="2" width="5.54296875" bestFit="1" customWidth="1"/>
    <col min="3" max="3" width="7" bestFit="1" customWidth="1"/>
    <col min="4" max="4" width="7.1796875" bestFit="1" customWidth="1"/>
    <col min="5" max="5" width="6.1796875" style="2" bestFit="1" customWidth="1"/>
    <col min="6" max="6" width="5.453125" bestFit="1" customWidth="1"/>
    <col min="7" max="7" width="11.7265625" bestFit="1" customWidth="1"/>
    <col min="8" max="8" width="5.453125" customWidth="1"/>
    <col min="9" max="9" width="5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t="s">
        <v>5</v>
      </c>
      <c r="G1">
        <f>COUNTIF(E:E,"win")</f>
        <v>3</v>
      </c>
    </row>
    <row r="2" spans="1:9" x14ac:dyDescent="0.35">
      <c r="A2">
        <v>1</v>
      </c>
      <c r="B2">
        <v>0</v>
      </c>
      <c r="C2">
        <v>15</v>
      </c>
      <c r="D2">
        <v>20</v>
      </c>
      <c r="E2" s="2" t="str">
        <f>IF(B2&gt;=C2,"win", "lose")</f>
        <v>lose</v>
      </c>
    </row>
    <row r="3" spans="1:9" x14ac:dyDescent="0.35">
      <c r="A3">
        <v>2</v>
      </c>
      <c r="B3">
        <v>15</v>
      </c>
      <c r="C3">
        <v>14</v>
      </c>
      <c r="D3">
        <v>19</v>
      </c>
      <c r="E3" s="2" t="str">
        <f t="shared" ref="E3:E6" si="0">IF(B3&gt;=C3,"win", "lose")</f>
        <v>win</v>
      </c>
      <c r="G3" t="s">
        <v>4</v>
      </c>
      <c r="H3" s="2" t="str">
        <f>CONCATENATE(G1,"/5")</f>
        <v>3/5</v>
      </c>
      <c r="I3" s="1">
        <f>$G$1/5</f>
        <v>0.6</v>
      </c>
    </row>
    <row r="4" spans="1:9" x14ac:dyDescent="0.35">
      <c r="A4">
        <v>3</v>
      </c>
      <c r="B4">
        <v>16</v>
      </c>
      <c r="C4">
        <v>14</v>
      </c>
      <c r="D4">
        <v>18</v>
      </c>
      <c r="E4" s="2" t="str">
        <f t="shared" si="0"/>
        <v>win</v>
      </c>
      <c r="G4" t="s">
        <v>6</v>
      </c>
      <c r="I4">
        <f>SUM(B:B)</f>
        <v>47</v>
      </c>
    </row>
    <row r="5" spans="1:9" x14ac:dyDescent="0.35">
      <c r="A5">
        <v>4</v>
      </c>
      <c r="B5">
        <v>0</v>
      </c>
      <c r="C5">
        <v>17</v>
      </c>
      <c r="D5">
        <v>20</v>
      </c>
      <c r="E5" s="2" t="str">
        <f t="shared" si="0"/>
        <v>lose</v>
      </c>
      <c r="G5" t="s">
        <v>7</v>
      </c>
      <c r="I5">
        <f>SUM(D:D)</f>
        <v>97</v>
      </c>
    </row>
    <row r="6" spans="1:9" x14ac:dyDescent="0.35">
      <c r="A6">
        <v>5</v>
      </c>
      <c r="B6">
        <v>16</v>
      </c>
      <c r="C6">
        <v>14</v>
      </c>
      <c r="D6">
        <v>20</v>
      </c>
      <c r="E6" s="2" t="str">
        <f t="shared" si="0"/>
        <v>win</v>
      </c>
    </row>
    <row r="7" spans="1:9" x14ac:dyDescent="0.35">
      <c r="G7" t="s">
        <v>8</v>
      </c>
      <c r="I7">
        <f>MAX(B:B)</f>
        <v>16</v>
      </c>
    </row>
    <row r="8" spans="1:9" x14ac:dyDescent="0.35">
      <c r="G8" t="s">
        <v>9</v>
      </c>
      <c r="I8">
        <f>AVERAGE(B:B)</f>
        <v>9.4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Worst Scores</vt:lpstr>
      <vt:lpstr>Best Scores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2025-01-21T23:18:36Z</dcterms:created>
  <dcterms:modified xsi:type="dcterms:W3CDTF">2025-01-22T08:14:14Z</dcterms:modified>
</cp:coreProperties>
</file>