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EXERCISE 6.2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gs1153PT+vAa3Jm4Zj5ATAecqOvw=="/>
    </ext>
  </extLst>
</workbook>
</file>

<file path=xl/sharedStrings.xml><?xml version="1.0" encoding="utf-8"?>
<sst xmlns="http://schemas.openxmlformats.org/spreadsheetml/2006/main" count="40" uniqueCount="24">
  <si>
    <t>Dials Made</t>
  </si>
  <si>
    <t>Accounts Worked</t>
  </si>
  <si>
    <t>Not Worked</t>
  </si>
  <si>
    <t>Penetration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</si>
  <si>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</si>
  <si>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</si>
  <si>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</si>
  <si>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</si>
  <si>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</si>
  <si>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</si>
  <si>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</si>
  <si>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</si>
  <si>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</si>
  <si>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</si>
  <si>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</si>
  <si>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</si>
  <si>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6.2 EXERCISE</t>
  </si>
  <si>
    <t>FIG 6.2a</t>
  </si>
  <si>
    <t>DATA TO GRAPH</t>
  </si>
  <si>
    <t>Call breakdown over time</t>
  </si>
  <si>
    <t>FIG 6.2e</t>
  </si>
  <si>
    <r>
      <rPr>
        <rFont val="Arial"/>
        <color theme="0"/>
        <sz val="12.0"/>
      </rPr>
      <t>………...….</t>
    </r>
    <r>
      <rPr>
        <rFont val="Arial"/>
        <color rgb="FF7F7F7F"/>
        <sz val="12.0"/>
      </rPr>
      <t>2019</t>
    </r>
  </si>
  <si>
    <r>
      <rPr>
        <rFont val="Arial"/>
        <color theme="1"/>
        <sz val="15.0"/>
      </rPr>
      <t xml:space="preserve">Total accounts dialed decreased 47% from January to December, to 250K. 
During the same time period, </t>
    </r>
    <r>
      <rPr>
        <rFont val="Arial"/>
        <b/>
        <color theme="1"/>
        <sz val="15.0"/>
      </rPr>
      <t>penetration rate has declined markedly</t>
    </r>
    <r>
      <rPr>
        <rFont val="Arial"/>
        <color theme="1"/>
        <sz val="15.0"/>
      </rPr>
      <t>.</t>
    </r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</si>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</sst>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Arial"/>
    </font>
    <font>
      <sz val="12.0"/>
      <color theme="0"/>
      <name val="Arial"/>
    </font>
    <font>
      <sz val="20.0"/>
      <color rgb="FF3F3F3F"/>
      <name val="Arial"/>
    </font>
    <font>
      <sz val="12.0"/>
      <color rgb="FFA5A5A5"/>
      <name val="Arial"/>
    </font>
    <font>
      <sz val="12.0"/>
      <color rgb="FF7F7F7F"/>
      <name val="Arial"/>
    </font>
    <font/>
    <font>
      <sz val="15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2">
    <border/>
    <border>
      <left/>
      <right/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Font="1"/>
    <xf borderId="1" fillId="2" fontId="3" numFmtId="0" xfId="0" applyBorder="1" applyFill="1" applyFont="1"/>
    <xf borderId="2" fillId="2" fontId="3" numFmtId="0" xfId="0" applyBorder="1" applyFont="1"/>
    <xf borderId="0" fillId="0" fontId="2" numFmtId="0" xfId="0" applyFont="1"/>
    <xf borderId="2" fillId="3" fontId="4" numFmtId="0" xfId="0" applyBorder="1" applyFill="1" applyFont="1"/>
    <xf borderId="2" fillId="3" fontId="2" numFmtId="0" xfId="0" applyBorder="1" applyFont="1"/>
    <xf borderId="2" fillId="3" fontId="5" numFmtId="0" xfId="0" applyBorder="1" applyFont="1"/>
    <xf borderId="0" fillId="0" fontId="2" numFmtId="3" xfId="0" applyFont="1" applyNumberFormat="1"/>
    <xf borderId="0" fillId="0" fontId="2" numFmtId="9" xfId="0" applyFont="1" applyNumberFormat="1"/>
    <xf borderId="3" fillId="3" fontId="6" numFmtId="0" xfId="0" applyAlignment="1" applyBorder="1" applyFont="1">
      <alignment horizontal="left"/>
    </xf>
    <xf borderId="4" fillId="0" fontId="7" numFmtId="0" xfId="0" applyBorder="1" applyFont="1"/>
    <xf borderId="5" fillId="3" fontId="8" numFmtId="0" xfId="0" applyAlignment="1" applyBorder="1" applyFont="1">
      <alignment horizontal="left" shrinkToFit="0" vertical="center" wrapText="1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383372936371121"/>
          <c:y val="0.115600848133626"/>
          <c:w val="0.7701397754274798"/>
          <c:h val="0.743675000587279"/>
        </c:manualLayout>
      </c:layout>
      <c:barChart>
        <c:barDir val="col"/>
        <c:ser>
          <c:idx val="0"/>
          <c:order val="0"/>
          <c:tx>
            <c:v>Accounts Worked</c:v>
          </c:tx>
          <c:spPr>
            <a:solidFill>
              <a:srgbClr val="008080"/>
            </a:solidFill>
            <a:ln cmpd="sng">
              <a:solidFill>
                <a:srgbClr val="000000"/>
              </a:solidFill>
            </a:ln>
          </c:spPr>
          <c:cat>
            <c:strRef>
              <c:f>'EXERCISE 6.2'!$J$6:$J$17</c:f>
            </c:strRef>
          </c:cat>
          <c:val>
            <c:numRef>
              <c:f>'EXERCISE 6.2'!$L$6:$L$17</c:f>
              <c:numCache/>
            </c:numRef>
          </c:val>
        </c:ser>
        <c:ser>
          <c:idx val="1"/>
          <c:order val="1"/>
          <c:tx>
            <c:v>Dials Made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'EXERCISE 6.2'!$J$6:$J$17</c:f>
            </c:strRef>
          </c:cat>
          <c:val>
            <c:numRef>
              <c:f>'EXERCISE 6.2'!$K$6:$K$17</c:f>
              <c:numCache/>
            </c:numRef>
          </c:val>
        </c:ser>
        <c:axId val="1850639086"/>
        <c:axId val="500304751"/>
      </c:barChart>
      <c:lineChart>
        <c:varyColors val="0"/>
        <c:ser>
          <c:idx val="2"/>
          <c:order val="2"/>
          <c:tx>
            <c:v>Penetration Rate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'EXERCISE 6.2'!$J$6:$J$17</c:f>
            </c:strRef>
          </c:cat>
          <c:val>
            <c:numRef>
              <c:f>'EXERCISE 6.2'!$N$6:$N$17</c:f>
              <c:numCache/>
            </c:numRef>
          </c:val>
          <c:smooth val="0"/>
        </c:ser>
        <c:axId val="1850639086"/>
        <c:axId val="500304751"/>
      </c:lineChart>
      <c:catAx>
        <c:axId val="1850639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Arial"/>
              </a:defRPr>
            </a:pPr>
          </a:p>
        </c:txPr>
        <c:crossAx val="500304751"/>
      </c:catAx>
      <c:valAx>
        <c:axId val="500304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Arial"/>
                  </a:rPr>
                  <a:t># OF ACCOUNTS (THOUSANDS)</a:t>
                </a:r>
              </a:p>
            </c:rich>
          </c:tx>
          <c:layout>
            <c:manualLayout>
              <c:xMode val="edge"/>
              <c:yMode val="edge"/>
              <c:x val="0.00680491447189791"/>
              <c:y val="0.0922896850241704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850639086"/>
      </c:valAx>
    </c:plotArea>
    <c:legend>
      <c:legendPos val="t"/>
      <c:layout>
        <c:manualLayout>
          <c:xMode val="edge"/>
          <c:yMode val="edge"/>
          <c:x val="0.0827418205267445"/>
          <c:y val="0.0"/>
        </c:manualLayout>
      </c:layout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85725</xdr:rowOff>
    </xdr:from>
    <xdr:ext cx="6210300" cy="4124325"/>
    <xdr:graphicFrame>
      <xdr:nvGraphicFramePr>
        <xdr:cNvPr id="16517323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oleknaflic/Google%20Drive/storytelling%20with%20data/E.%20Excel%20Files/Area%20graph%20to%20highlight%20line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REA GRAPH TO HIGHLIGHT A LINE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15.89"/>
  </cols>
  <sheetData>
    <row r="1">
      <c r="A1" s="1">
        <v>2019.0</v>
      </c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3">
        <v>450000.0</v>
      </c>
      <c r="C2" s="3">
        <v>225000.0</v>
      </c>
      <c r="D2" s="3">
        <f t="shared" ref="D2:D13" si="1">B2-C2</f>
        <v>225000</v>
      </c>
      <c r="E2" s="3">
        <f t="shared" ref="E2:E13" si="2">C2/B2</f>
        <v>0.5</v>
      </c>
    </row>
    <row r="3">
      <c r="A3" s="2" t="s">
        <v>5</v>
      </c>
      <c r="B3" s="3">
        <v>390000.0</v>
      </c>
      <c r="C3" s="3">
        <v>185000.0</v>
      </c>
      <c r="D3" s="3">
        <f t="shared" si="1"/>
        <v>205000</v>
      </c>
      <c r="E3" s="3">
        <f t="shared" si="2"/>
        <v>0.4743589744</v>
      </c>
    </row>
    <row r="4">
      <c r="A4" s="2" t="s">
        <v>6</v>
      </c>
      <c r="B4" s="3">
        <v>330000.0</v>
      </c>
      <c r="C4" s="3">
        <v>138000.0</v>
      </c>
      <c r="D4" s="3">
        <f t="shared" si="1"/>
        <v>192000</v>
      </c>
      <c r="E4" s="3">
        <f t="shared" si="2"/>
        <v>0.4181818182</v>
      </c>
    </row>
    <row r="5">
      <c r="A5" s="2" t="s">
        <v>7</v>
      </c>
      <c r="B5" s="3">
        <v>320000.0</v>
      </c>
      <c r="C5" s="3">
        <v>137000.0</v>
      </c>
      <c r="D5" s="3">
        <f t="shared" si="1"/>
        <v>183000</v>
      </c>
      <c r="E5" s="3">
        <f t="shared" si="2"/>
        <v>0.428125</v>
      </c>
    </row>
    <row r="6">
      <c r="A6" s="2" t="s">
        <v>8</v>
      </c>
      <c r="B6" s="3">
        <v>365000.0</v>
      </c>
      <c r="C6" s="3">
        <v>150000.0</v>
      </c>
      <c r="D6" s="3">
        <f t="shared" si="1"/>
        <v>215000</v>
      </c>
      <c r="E6" s="3">
        <f t="shared" si="2"/>
        <v>0.4109589041</v>
      </c>
    </row>
    <row r="7">
      <c r="A7" s="2" t="s">
        <v>9</v>
      </c>
      <c r="B7" s="3">
        <v>335000.0</v>
      </c>
      <c r="C7" s="3">
        <v>115000.0</v>
      </c>
      <c r="D7" s="3">
        <f t="shared" si="1"/>
        <v>220000</v>
      </c>
      <c r="E7" s="3">
        <f t="shared" si="2"/>
        <v>0.3432835821</v>
      </c>
    </row>
    <row r="8">
      <c r="A8" s="2" t="s">
        <v>10</v>
      </c>
      <c r="B8" s="3">
        <v>275000.0</v>
      </c>
      <c r="C8" s="3">
        <v>100000.0</v>
      </c>
      <c r="D8" s="3">
        <f t="shared" si="1"/>
        <v>175000</v>
      </c>
      <c r="E8" s="3">
        <f t="shared" si="2"/>
        <v>0.3636363636</v>
      </c>
    </row>
    <row r="9">
      <c r="A9" s="2" t="s">
        <v>11</v>
      </c>
      <c r="B9" s="3">
        <v>270000.0</v>
      </c>
      <c r="C9" s="3">
        <v>108000.0</v>
      </c>
      <c r="D9" s="3">
        <f t="shared" si="1"/>
        <v>162000</v>
      </c>
      <c r="E9" s="3">
        <f t="shared" si="2"/>
        <v>0.4</v>
      </c>
    </row>
    <row r="10">
      <c r="A10" s="2" t="s">
        <v>12</v>
      </c>
      <c r="B10" s="3">
        <v>250000.0</v>
      </c>
      <c r="C10" s="3">
        <v>90000.0</v>
      </c>
      <c r="D10" s="3">
        <f t="shared" si="1"/>
        <v>160000</v>
      </c>
      <c r="E10" s="3">
        <f t="shared" si="2"/>
        <v>0.36</v>
      </c>
    </row>
    <row r="11">
      <c r="A11" s="2" t="s">
        <v>13</v>
      </c>
      <c r="B11" s="3">
        <v>255000.0</v>
      </c>
      <c r="C11" s="3">
        <v>95000.0</v>
      </c>
      <c r="D11" s="3">
        <f t="shared" si="1"/>
        <v>160000</v>
      </c>
      <c r="E11" s="3">
        <f t="shared" si="2"/>
        <v>0.3725490196</v>
      </c>
    </row>
    <row r="12">
      <c r="A12" s="2" t="s">
        <v>14</v>
      </c>
      <c r="B12" s="3">
        <v>250000.0</v>
      </c>
      <c r="C12" s="3">
        <v>80000.0</v>
      </c>
      <c r="D12" s="3">
        <f t="shared" si="1"/>
        <v>170000</v>
      </c>
      <c r="E12" s="3">
        <f t="shared" si="2"/>
        <v>0.32</v>
      </c>
    </row>
    <row r="13">
      <c r="A13" s="2" t="s">
        <v>15</v>
      </c>
      <c r="B13" s="3">
        <v>240000.0</v>
      </c>
      <c r="C13" s="3">
        <v>65000.0</v>
      </c>
      <c r="D13" s="3">
        <f t="shared" si="1"/>
        <v>175000</v>
      </c>
      <c r="E13" s="3">
        <f t="shared" si="2"/>
        <v>0.2708333333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34" width="10.67"/>
  </cols>
  <sheetData>
    <row r="1" ht="15.75" customHeight="1">
      <c r="A1" s="4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15.75" customHeight="1"/>
    <row r="3" ht="15.75" customHeight="1">
      <c r="B3" s="5" t="s">
        <v>17</v>
      </c>
      <c r="C3" s="5"/>
      <c r="D3" s="5"/>
      <c r="E3" s="5"/>
      <c r="F3" s="5"/>
      <c r="G3" s="5"/>
      <c r="H3" s="5"/>
      <c r="J3" s="5" t="s">
        <v>18</v>
      </c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15.75" customHeight="1"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5.75" customHeight="1">
      <c r="B5" s="7" t="s">
        <v>19</v>
      </c>
      <c r="C5" s="8"/>
      <c r="D5" s="8"/>
      <c r="E5" s="8"/>
      <c r="F5" s="8"/>
      <c r="G5" s="8"/>
      <c r="H5" s="8"/>
      <c r="J5" s="1">
        <v>2019.0</v>
      </c>
      <c r="K5" s="1" t="s">
        <v>0</v>
      </c>
      <c r="L5" s="1" t="s">
        <v>1</v>
      </c>
      <c r="M5" s="1" t="s">
        <v>2</v>
      </c>
      <c r="N5" s="1" t="s">
        <v>3</v>
      </c>
    </row>
    <row r="6" ht="15.75" customHeight="1">
      <c r="B6" s="9"/>
      <c r="C6" s="8"/>
      <c r="D6" s="8"/>
      <c r="E6" s="8"/>
      <c r="F6" s="8"/>
      <c r="G6" s="8"/>
      <c r="H6" s="8"/>
      <c r="J6" s="2" t="s">
        <v>4</v>
      </c>
      <c r="K6" s="10">
        <v>450000.0</v>
      </c>
      <c r="L6" s="10">
        <v>225000.0</v>
      </c>
      <c r="M6" s="10">
        <f t="shared" ref="M6:M17" si="1">K6-L6</f>
        <v>225000</v>
      </c>
      <c r="N6" s="11">
        <f t="shared" ref="N6:N17" si="2">L6/K6</f>
        <v>0.5</v>
      </c>
    </row>
    <row r="7" ht="15.75" customHeight="1">
      <c r="B7" s="8"/>
      <c r="C7" s="8"/>
      <c r="D7" s="8"/>
      <c r="E7" s="8"/>
      <c r="F7" s="8"/>
      <c r="G7" s="8"/>
      <c r="H7" s="8"/>
      <c r="J7" s="2" t="s">
        <v>5</v>
      </c>
      <c r="K7" s="10">
        <v>390000.0</v>
      </c>
      <c r="L7" s="10">
        <v>185000.0</v>
      </c>
      <c r="M7" s="10">
        <f t="shared" si="1"/>
        <v>205000</v>
      </c>
      <c r="N7" s="11">
        <f t="shared" si="2"/>
        <v>0.4743589744</v>
      </c>
    </row>
    <row r="8" ht="15.75" customHeight="1">
      <c r="B8" s="8"/>
      <c r="C8" s="8"/>
      <c r="D8" s="8"/>
      <c r="E8" s="8"/>
      <c r="F8" s="8"/>
      <c r="G8" s="8"/>
      <c r="H8" s="8"/>
      <c r="J8" s="2" t="s">
        <v>6</v>
      </c>
      <c r="K8" s="10">
        <v>330000.0</v>
      </c>
      <c r="L8" s="10">
        <v>138000.0</v>
      </c>
      <c r="M8" s="10">
        <f t="shared" si="1"/>
        <v>192000</v>
      </c>
      <c r="N8" s="11">
        <f t="shared" si="2"/>
        <v>0.4181818182</v>
      </c>
    </row>
    <row r="9" ht="15.75" customHeight="1">
      <c r="B9" s="8"/>
      <c r="C9" s="8"/>
      <c r="D9" s="8"/>
      <c r="E9" s="8"/>
      <c r="F9" s="8"/>
      <c r="G9" s="8"/>
      <c r="H9" s="8"/>
      <c r="J9" s="2" t="s">
        <v>7</v>
      </c>
      <c r="K9" s="10">
        <v>320000.0</v>
      </c>
      <c r="L9" s="10">
        <v>137000.0</v>
      </c>
      <c r="M9" s="10">
        <f t="shared" si="1"/>
        <v>183000</v>
      </c>
      <c r="N9" s="11">
        <f t="shared" si="2"/>
        <v>0.428125</v>
      </c>
    </row>
    <row r="10" ht="15.75" customHeight="1">
      <c r="B10" s="8"/>
      <c r="C10" s="8"/>
      <c r="D10" s="8"/>
      <c r="E10" s="8"/>
      <c r="F10" s="8"/>
      <c r="G10" s="8"/>
      <c r="H10" s="8"/>
      <c r="J10" s="2" t="s">
        <v>8</v>
      </c>
      <c r="K10" s="10">
        <v>365000.0</v>
      </c>
      <c r="L10" s="10">
        <v>150000.0</v>
      </c>
      <c r="M10" s="10">
        <f t="shared" si="1"/>
        <v>215000</v>
      </c>
      <c r="N10" s="11">
        <f t="shared" si="2"/>
        <v>0.4109589041</v>
      </c>
    </row>
    <row r="11" ht="15.75" customHeight="1">
      <c r="B11" s="8"/>
      <c r="C11" s="8"/>
      <c r="D11" s="8"/>
      <c r="E11" s="8"/>
      <c r="F11" s="8"/>
      <c r="G11" s="8"/>
      <c r="H11" s="8"/>
      <c r="J11" s="2" t="s">
        <v>9</v>
      </c>
      <c r="K11" s="10">
        <v>335000.0</v>
      </c>
      <c r="L11" s="10">
        <v>115000.0</v>
      </c>
      <c r="M11" s="10">
        <f t="shared" si="1"/>
        <v>220000</v>
      </c>
      <c r="N11" s="11">
        <f t="shared" si="2"/>
        <v>0.3432835821</v>
      </c>
    </row>
    <row r="12" ht="15.75" customHeight="1">
      <c r="B12" s="8"/>
      <c r="C12" s="8"/>
      <c r="D12" s="8"/>
      <c r="E12" s="8"/>
      <c r="F12" s="8"/>
      <c r="G12" s="8"/>
      <c r="H12" s="8"/>
      <c r="J12" s="2" t="s">
        <v>10</v>
      </c>
      <c r="K12" s="10">
        <v>275000.0</v>
      </c>
      <c r="L12" s="10">
        <v>100000.0</v>
      </c>
      <c r="M12" s="10">
        <f t="shared" si="1"/>
        <v>175000</v>
      </c>
      <c r="N12" s="11">
        <f t="shared" si="2"/>
        <v>0.3636363636</v>
      </c>
    </row>
    <row r="13" ht="15.75" customHeight="1">
      <c r="B13" s="8"/>
      <c r="C13" s="8"/>
      <c r="D13" s="8"/>
      <c r="E13" s="8"/>
      <c r="F13" s="8"/>
      <c r="G13" s="8"/>
      <c r="H13" s="8"/>
      <c r="J13" s="2" t="s">
        <v>11</v>
      </c>
      <c r="K13" s="10">
        <v>270000.0</v>
      </c>
      <c r="L13" s="10">
        <v>108000.0</v>
      </c>
      <c r="M13" s="10">
        <f t="shared" si="1"/>
        <v>162000</v>
      </c>
      <c r="N13" s="11">
        <f t="shared" si="2"/>
        <v>0.4</v>
      </c>
    </row>
    <row r="14" ht="15.75" customHeight="1">
      <c r="B14" s="8"/>
      <c r="C14" s="8"/>
      <c r="D14" s="8"/>
      <c r="E14" s="8"/>
      <c r="F14" s="8"/>
      <c r="G14" s="8"/>
      <c r="H14" s="8"/>
      <c r="J14" s="2" t="s">
        <v>12</v>
      </c>
      <c r="K14" s="10">
        <v>250000.0</v>
      </c>
      <c r="L14" s="10">
        <v>90000.0</v>
      </c>
      <c r="M14" s="10">
        <f t="shared" si="1"/>
        <v>160000</v>
      </c>
      <c r="N14" s="11">
        <f t="shared" si="2"/>
        <v>0.36</v>
      </c>
    </row>
    <row r="15" ht="15.75" customHeight="1">
      <c r="B15" s="8"/>
      <c r="C15" s="8"/>
      <c r="D15" s="8"/>
      <c r="E15" s="8"/>
      <c r="F15" s="8"/>
      <c r="G15" s="8"/>
      <c r="H15" s="8"/>
      <c r="J15" s="2" t="s">
        <v>13</v>
      </c>
      <c r="K15" s="10">
        <v>255000.0</v>
      </c>
      <c r="L15" s="10">
        <v>95000.0</v>
      </c>
      <c r="M15" s="10">
        <f t="shared" si="1"/>
        <v>160000</v>
      </c>
      <c r="N15" s="11">
        <f t="shared" si="2"/>
        <v>0.3725490196</v>
      </c>
    </row>
    <row r="16" ht="15.75" customHeight="1">
      <c r="B16" s="8"/>
      <c r="C16" s="8"/>
      <c r="D16" s="8"/>
      <c r="E16" s="8"/>
      <c r="F16" s="8"/>
      <c r="G16" s="8"/>
      <c r="H16" s="8"/>
      <c r="J16" s="2" t="s">
        <v>14</v>
      </c>
      <c r="K16" s="10">
        <v>250000.0</v>
      </c>
      <c r="L16" s="10">
        <v>80000.0</v>
      </c>
      <c r="M16" s="10">
        <f t="shared" si="1"/>
        <v>170000</v>
      </c>
      <c r="N16" s="11">
        <f t="shared" si="2"/>
        <v>0.32</v>
      </c>
    </row>
    <row r="17" ht="15.75" customHeight="1">
      <c r="B17" s="8"/>
      <c r="C17" s="8"/>
      <c r="D17" s="8"/>
      <c r="E17" s="8"/>
      <c r="F17" s="8"/>
      <c r="G17" s="8"/>
      <c r="H17" s="8"/>
      <c r="J17" s="2" t="s">
        <v>15</v>
      </c>
      <c r="K17" s="10">
        <v>240000.0</v>
      </c>
      <c r="L17" s="10">
        <v>65000.0</v>
      </c>
      <c r="M17" s="10">
        <f t="shared" si="1"/>
        <v>175000</v>
      </c>
      <c r="N17" s="11">
        <f t="shared" si="2"/>
        <v>0.2708333333</v>
      </c>
    </row>
    <row r="18" ht="15.75" customHeight="1">
      <c r="B18" s="8"/>
      <c r="C18" s="8"/>
      <c r="D18" s="8"/>
      <c r="E18" s="8"/>
      <c r="F18" s="8"/>
      <c r="G18" s="8"/>
      <c r="H18" s="8"/>
      <c r="J18" s="2"/>
      <c r="K18" s="11"/>
    </row>
    <row r="19" ht="15.75" customHeight="1">
      <c r="B19" s="8"/>
      <c r="C19" s="8"/>
      <c r="D19" s="8"/>
      <c r="E19" s="8"/>
      <c r="F19" s="8"/>
      <c r="G19" s="8"/>
      <c r="H19" s="8"/>
    </row>
    <row r="20" ht="15.75" customHeight="1">
      <c r="B20" s="8"/>
      <c r="C20" s="8"/>
      <c r="D20" s="8"/>
      <c r="E20" s="8"/>
      <c r="F20" s="8"/>
      <c r="G20" s="8"/>
      <c r="H20" s="8"/>
    </row>
    <row r="21" ht="15.75" customHeight="1">
      <c r="B21" s="8"/>
      <c r="C21" s="8"/>
      <c r="D21" s="8"/>
      <c r="E21" s="8"/>
      <c r="F21" s="8"/>
      <c r="G21" s="8"/>
      <c r="H21" s="8"/>
    </row>
    <row r="22" ht="15.75" customHeight="1">
      <c r="B22" s="8"/>
      <c r="C22" s="8"/>
      <c r="D22" s="8"/>
      <c r="E22" s="8"/>
      <c r="F22" s="8"/>
      <c r="G22" s="8"/>
      <c r="H22" s="8"/>
    </row>
    <row r="23" ht="15.75" customHeight="1">
      <c r="B23" s="8"/>
      <c r="C23" s="8"/>
      <c r="D23" s="8"/>
      <c r="E23" s="8"/>
      <c r="F23" s="8"/>
      <c r="G23" s="8"/>
      <c r="H23" s="8"/>
    </row>
    <row r="24" ht="15.75" customHeight="1">
      <c r="B24" s="8"/>
      <c r="C24" s="8"/>
      <c r="D24" s="8"/>
      <c r="E24" s="8"/>
      <c r="F24" s="8"/>
      <c r="G24" s="8"/>
      <c r="H24" s="8"/>
    </row>
    <row r="25" ht="15.75" customHeight="1">
      <c r="B25" s="8"/>
      <c r="C25" s="8"/>
      <c r="D25" s="8"/>
      <c r="E25" s="8"/>
      <c r="F25" s="8"/>
      <c r="G25" s="8"/>
      <c r="H25" s="8"/>
      <c r="Z25" s="5" t="s">
        <v>20</v>
      </c>
      <c r="AA25" s="5"/>
      <c r="AB25" s="5"/>
      <c r="AC25" s="5"/>
      <c r="AD25" s="5"/>
      <c r="AE25" s="5"/>
      <c r="AF25" s="5"/>
    </row>
    <row r="26" ht="15.75" customHeight="1">
      <c r="B26" s="12" t="s">
        <v>21</v>
      </c>
      <c r="C26" s="13"/>
      <c r="D26" s="8"/>
      <c r="E26" s="8"/>
      <c r="F26" s="8"/>
      <c r="G26" s="8"/>
      <c r="H26" s="8"/>
    </row>
    <row r="27" ht="15.75" customHeight="1">
      <c r="B27" s="8"/>
      <c r="C27" s="8"/>
      <c r="D27" s="8"/>
      <c r="E27" s="8"/>
      <c r="F27" s="8"/>
      <c r="G27" s="8"/>
      <c r="H27" s="8"/>
      <c r="Z27" s="14" t="s">
        <v>22</v>
      </c>
      <c r="AA27" s="15"/>
      <c r="AB27" s="15"/>
      <c r="AC27" s="15"/>
      <c r="AD27" s="15"/>
      <c r="AE27" s="15"/>
      <c r="AF27" s="16"/>
    </row>
    <row r="28" ht="15.75" customHeight="1">
      <c r="Z28" s="17"/>
      <c r="AA28" s="18"/>
      <c r="AB28" s="18"/>
      <c r="AC28" s="18"/>
      <c r="AD28" s="18"/>
      <c r="AE28" s="18"/>
      <c r="AF28" s="19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ht="15.75" customHeight="1"/>
    <row r="31" ht="15.75" customHeight="1">
      <c r="J31" s="1" t="s">
        <v>23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6:C26"/>
    <mergeCell ref="Z27:AF28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2019-02-12T17:32:32Z</dcterms:created>
  <dc:creator>Cole Knaflic</dc:creator>
</cp:coreProperties>
</file>