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rill\Desktop\"/>
    </mc:Choice>
  </mc:AlternateContent>
  <xr:revisionPtr revIDLastSave="0" documentId="13_ncr:1_{9E8B87C5-6E88-4CBF-8E43-FD1001719540}" xr6:coauthVersionLast="47" xr6:coauthVersionMax="47" xr10:uidLastSave="{00000000-0000-0000-0000-000000000000}"/>
  <bookViews>
    <workbookView xWindow="-120" yWindow="-120" windowWidth="29040" windowHeight="15840" tabRatio="814" xr2:uid="{DE459EB6-F549-4BFD-940C-0764BE3297D2}"/>
  </bookViews>
  <sheets>
    <sheet name="Статистика по годам" sheetId="1" r:id="rId1"/>
    <sheet name="Статистика по годам Backend" sheetId="2" r:id="rId2"/>
    <sheet name="Статистика по городам" sheetId="3" r:id="rId3"/>
    <sheet name="Статистика по городам Backend" sheetId="4" r:id="rId4"/>
    <sheet name="Стат.ключ.наыки по годам" sheetId="5" r:id="rId5"/>
    <sheet name="Стат.ключ.наыки по годам Back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B3" i="3"/>
  <c r="B6" i="3"/>
  <c r="C6" i="3"/>
  <c r="B4" i="3"/>
  <c r="C4" i="3"/>
  <c r="C3" i="3"/>
  <c r="B11" i="3"/>
  <c r="C11" i="3"/>
  <c r="C10" i="3"/>
  <c r="C8" i="3"/>
  <c r="C9" i="3"/>
  <c r="C7" i="3"/>
  <c r="C5" i="3"/>
  <c r="B10" i="3"/>
  <c r="B8" i="3"/>
  <c r="B9" i="3"/>
  <c r="B7" i="3"/>
  <c r="B5" i="3"/>
  <c r="C10" i="4"/>
  <c r="C11" i="4"/>
  <c r="C6" i="4"/>
  <c r="C2" i="4"/>
  <c r="C8" i="4"/>
  <c r="C9" i="4"/>
  <c r="C4" i="4"/>
  <c r="C7" i="4"/>
  <c r="C5" i="4"/>
  <c r="C3" i="4"/>
  <c r="B10" i="4"/>
  <c r="B11" i="4"/>
  <c r="B6" i="4"/>
  <c r="B2" i="4"/>
  <c r="B7" i="4"/>
  <c r="B8" i="4"/>
  <c r="B9" i="4"/>
  <c r="B4" i="4"/>
  <c r="B5" i="4"/>
  <c r="B3" i="4"/>
</calcChain>
</file>

<file path=xl/sharedStrings.xml><?xml version="1.0" encoding="utf-8"?>
<sst xmlns="http://schemas.openxmlformats.org/spreadsheetml/2006/main" count="578" uniqueCount="277">
  <si>
    <t>Год</t>
  </si>
  <si>
    <t>Средняя зарплата</t>
  </si>
  <si>
    <t>Количество вакансий</t>
  </si>
  <si>
    <t>Город</t>
  </si>
  <si>
    <t>Процент вакансий</t>
  </si>
  <si>
    <t>Москва</t>
  </si>
  <si>
    <t>Санкт-Петербург</t>
  </si>
  <si>
    <t>Новосибирск</t>
  </si>
  <si>
    <t>Минск</t>
  </si>
  <si>
    <t>Екатеринбург</t>
  </si>
  <si>
    <t>Казань</t>
  </si>
  <si>
    <t>Нижний Новгород</t>
  </si>
  <si>
    <t>год</t>
  </si>
  <si>
    <t>город</t>
  </si>
  <si>
    <t>средняя зарплата</t>
  </si>
  <si>
    <t>вакансии</t>
  </si>
  <si>
    <t>Воронеж</t>
  </si>
  <si>
    <t>Киев</t>
  </si>
  <si>
    <t>Алматы</t>
  </si>
  <si>
    <t xml:space="preserve"> </t>
  </si>
  <si>
    <t>JavaScript</t>
  </si>
  <si>
    <t xml:space="preserve">HTML                            </t>
  </si>
  <si>
    <t xml:space="preserve">PHP                               </t>
  </si>
  <si>
    <t xml:space="preserve">jQuery                            </t>
  </si>
  <si>
    <t xml:space="preserve">MySQL                             </t>
  </si>
  <si>
    <t xml:space="preserve">CSS                               </t>
  </si>
  <si>
    <t xml:space="preserve">HTML5                             </t>
  </si>
  <si>
    <t xml:space="preserve">Ведение переговоров               </t>
  </si>
  <si>
    <t xml:space="preserve">Git                               </t>
  </si>
  <si>
    <t xml:space="preserve">CSS3                              </t>
  </si>
  <si>
    <t xml:space="preserve">Поиск и привлечение клиентов      </t>
  </si>
  <si>
    <t xml:space="preserve">Активные продажи                  </t>
  </si>
  <si>
    <t xml:space="preserve">Пользователь ПК                  </t>
  </si>
  <si>
    <t xml:space="preserve">Работа в команде                  </t>
  </si>
  <si>
    <t xml:space="preserve">Управление проектами              </t>
  </si>
  <si>
    <t xml:space="preserve">ООП                               </t>
  </si>
  <si>
    <t xml:space="preserve">Грамотная речь                   </t>
  </si>
  <si>
    <t xml:space="preserve">Ajax                              </t>
  </si>
  <si>
    <t xml:space="preserve">B2B Продажи                       </t>
  </si>
  <si>
    <t xml:space="preserve">JavaScript                        </t>
  </si>
  <si>
    <t xml:space="preserve">HTML                             </t>
  </si>
  <si>
    <t xml:space="preserve">CSS                              </t>
  </si>
  <si>
    <t xml:space="preserve">Пользователь ПК                   </t>
  </si>
  <si>
    <t xml:space="preserve">MySQL                            </t>
  </si>
  <si>
    <t xml:space="preserve">Грамотная речь                    </t>
  </si>
  <si>
    <t xml:space="preserve">Навыки продаж                     </t>
  </si>
  <si>
    <t xml:space="preserve">Управление проектами             </t>
  </si>
  <si>
    <t xml:space="preserve">Деловая переписка                 </t>
  </si>
  <si>
    <t xml:space="preserve">JavaScript                </t>
  </si>
  <si>
    <t xml:space="preserve">HTML                      </t>
  </si>
  <si>
    <t xml:space="preserve">PHP                        </t>
  </si>
  <si>
    <t xml:space="preserve">CSS                        </t>
  </si>
  <si>
    <t xml:space="preserve">Git                        </t>
  </si>
  <si>
    <t xml:space="preserve">MySQL                      </t>
  </si>
  <si>
    <t xml:space="preserve">Ведение переговоров        </t>
  </si>
  <si>
    <t xml:space="preserve">jQuery                     </t>
  </si>
  <si>
    <t xml:space="preserve">HTML5                     </t>
  </si>
  <si>
    <t xml:space="preserve">Работа в команде           </t>
  </si>
  <si>
    <t xml:space="preserve">Пользователь ПК            </t>
  </si>
  <si>
    <t xml:space="preserve">Активные продажи           </t>
  </si>
  <si>
    <t xml:space="preserve">Управление проектами       </t>
  </si>
  <si>
    <t xml:space="preserve">ООП                        </t>
  </si>
  <si>
    <t xml:space="preserve">Грамотная речь             </t>
  </si>
  <si>
    <t xml:space="preserve">SQL                        </t>
  </si>
  <si>
    <t xml:space="preserve">B2B Продажи               </t>
  </si>
  <si>
    <t xml:space="preserve">Телефонные переговоры      </t>
  </si>
  <si>
    <t xml:space="preserve">Linux                      </t>
  </si>
  <si>
    <t xml:space="preserve">PHP                       </t>
  </si>
  <si>
    <t xml:space="preserve">Git                       </t>
  </si>
  <si>
    <t xml:space="preserve">CSS                       </t>
  </si>
  <si>
    <t xml:space="preserve">Ведение переговоров       </t>
  </si>
  <si>
    <t xml:space="preserve">MySQL                     </t>
  </si>
  <si>
    <t xml:space="preserve">Работа в команде          </t>
  </si>
  <si>
    <t xml:space="preserve">HTML5                      </t>
  </si>
  <si>
    <t xml:space="preserve">B2B Продажи                </t>
  </si>
  <si>
    <t xml:space="preserve">Деловая переписка        </t>
  </si>
  <si>
    <t xml:space="preserve">Пользователь ПК           </t>
  </si>
  <si>
    <t xml:space="preserve">Грамотная речь            </t>
  </si>
  <si>
    <t xml:space="preserve">Активные продажи          </t>
  </si>
  <si>
    <t xml:space="preserve">Деловая переписка         </t>
  </si>
  <si>
    <t xml:space="preserve">Деловое общение            </t>
  </si>
  <si>
    <t xml:space="preserve">Английский язык            </t>
  </si>
  <si>
    <t xml:space="preserve">Пользователь ПК             </t>
  </si>
  <si>
    <t xml:space="preserve">Грамотная речь              </t>
  </si>
  <si>
    <t xml:space="preserve">Работа в команде            </t>
  </si>
  <si>
    <t xml:space="preserve">Git                         </t>
  </si>
  <si>
    <t xml:space="preserve">JavaScript                  </t>
  </si>
  <si>
    <t xml:space="preserve">Активные продажи            </t>
  </si>
  <si>
    <t xml:space="preserve">SQL                         </t>
  </si>
  <si>
    <t xml:space="preserve">HTML                        </t>
  </si>
  <si>
    <t xml:space="preserve">CSS                         </t>
  </si>
  <si>
    <t xml:space="preserve">Ведение переговоров         </t>
  </si>
  <si>
    <t xml:space="preserve">Английский язык             </t>
  </si>
  <si>
    <t xml:space="preserve">Linux                       </t>
  </si>
  <si>
    <t xml:space="preserve">PHP                         </t>
  </si>
  <si>
    <t xml:space="preserve">MySQL                       </t>
  </si>
  <si>
    <t xml:space="preserve">Деловое общение             </t>
  </si>
  <si>
    <t xml:space="preserve">Телефонные переговоры       </t>
  </si>
  <si>
    <t xml:space="preserve">Клиентоориентированность    </t>
  </si>
  <si>
    <t xml:space="preserve">Управление проектами        </t>
  </si>
  <si>
    <t xml:space="preserve">B2B Продажи                 </t>
  </si>
  <si>
    <t xml:space="preserve">Работа в команде         </t>
  </si>
  <si>
    <t xml:space="preserve">Грамотная речь           </t>
  </si>
  <si>
    <t xml:space="preserve">Пользователь ПК          </t>
  </si>
  <si>
    <t xml:space="preserve">Git                      </t>
  </si>
  <si>
    <t xml:space="preserve">JavaScript               </t>
  </si>
  <si>
    <t xml:space="preserve">Английский язык          </t>
  </si>
  <si>
    <t xml:space="preserve">SQL                      </t>
  </si>
  <si>
    <t xml:space="preserve">Активные продажи         </t>
  </si>
  <si>
    <t xml:space="preserve">Деловое общение          </t>
  </si>
  <si>
    <t xml:space="preserve">Ведение переговоров      </t>
  </si>
  <si>
    <t xml:space="preserve">Linux                    </t>
  </si>
  <si>
    <t xml:space="preserve">HTML                     </t>
  </si>
  <si>
    <t xml:space="preserve">Грамотность              </t>
  </si>
  <si>
    <t xml:space="preserve">Телефонные переговоры    </t>
  </si>
  <si>
    <t xml:space="preserve">Adobe Photoshop          </t>
  </si>
  <si>
    <t xml:space="preserve">Управление проектами     </t>
  </si>
  <si>
    <t xml:space="preserve">PHP                      </t>
  </si>
  <si>
    <t xml:space="preserve">CSS                     </t>
  </si>
  <si>
    <t xml:space="preserve">Деловая переписка       </t>
  </si>
  <si>
    <t xml:space="preserve">Работа в команде                        </t>
  </si>
  <si>
    <t xml:space="preserve">Пользователь ПК                        </t>
  </si>
  <si>
    <t xml:space="preserve">Грамотная речь                          </t>
  </si>
  <si>
    <t xml:space="preserve">Git                                     </t>
  </si>
  <si>
    <t xml:space="preserve">SQL                                     </t>
  </si>
  <si>
    <t xml:space="preserve">Английский язык                        </t>
  </si>
  <si>
    <t xml:space="preserve">Техническое обслуживание                </t>
  </si>
  <si>
    <t xml:space="preserve">JavaScript                              </t>
  </si>
  <si>
    <t xml:space="preserve">Linux                                   </t>
  </si>
  <si>
    <t xml:space="preserve">Adobe Photoshop                         </t>
  </si>
  <si>
    <t xml:space="preserve">Работа в условиях многозадачности       </t>
  </si>
  <si>
    <t xml:space="preserve">Грамотность                             </t>
  </si>
  <si>
    <t xml:space="preserve">Управление проектами                    </t>
  </si>
  <si>
    <t xml:space="preserve">Настройка ПК                            </t>
  </si>
  <si>
    <t xml:space="preserve">1С программирование                     </t>
  </si>
  <si>
    <t xml:space="preserve">Работа с большим объемом информации     </t>
  </si>
  <si>
    <t xml:space="preserve">PHP                                     </t>
  </si>
  <si>
    <t xml:space="preserve">1С: Предприятие 8                       </t>
  </si>
  <si>
    <t xml:space="preserve">Умение работать в команде               </t>
  </si>
  <si>
    <t xml:space="preserve">Работа в команде                       </t>
  </si>
  <si>
    <t xml:space="preserve">Грамотная речь                         </t>
  </si>
  <si>
    <t xml:space="preserve">SQL                                    </t>
  </si>
  <si>
    <t xml:space="preserve">Adobe Photoshop                        </t>
  </si>
  <si>
    <t xml:space="preserve">Git                                    </t>
  </si>
  <si>
    <t xml:space="preserve">Деловое общение                        </t>
  </si>
  <si>
    <t xml:space="preserve">Linux                                  </t>
  </si>
  <si>
    <t xml:space="preserve">1С программирование                    </t>
  </si>
  <si>
    <t xml:space="preserve">Работа с большим объемом информации    </t>
  </si>
  <si>
    <t xml:space="preserve">Техническая поддержка                  </t>
  </si>
  <si>
    <t xml:space="preserve">Настройка ПК                           </t>
  </si>
  <si>
    <t xml:space="preserve">JavaScript                             </t>
  </si>
  <si>
    <t xml:space="preserve">Аналитическое мышление               </t>
  </si>
  <si>
    <t xml:space="preserve">Управление проектами                   </t>
  </si>
  <si>
    <t xml:space="preserve">PHP                                    </t>
  </si>
  <si>
    <t xml:space="preserve">Клиентоориентированность               </t>
  </si>
  <si>
    <t xml:space="preserve">1С: Предприятие 8                      </t>
  </si>
  <si>
    <t xml:space="preserve">Настройка сетевых подключений          </t>
  </si>
  <si>
    <t xml:space="preserve">Техническая поддержка                      </t>
  </si>
  <si>
    <t xml:space="preserve">Грамотная речь                            </t>
  </si>
  <si>
    <t xml:space="preserve">Пользователь ПК                            </t>
  </si>
  <si>
    <t xml:space="preserve">SQL                                       </t>
  </si>
  <si>
    <t xml:space="preserve">Настройка ПК                               </t>
  </si>
  <si>
    <t xml:space="preserve">Работа в команде                           </t>
  </si>
  <si>
    <t xml:space="preserve">Adobe Photoshop                            </t>
  </si>
  <si>
    <t xml:space="preserve">Настройка сетевых подключений             </t>
  </si>
  <si>
    <t xml:space="preserve">Аналитическое мышление                      </t>
  </si>
  <si>
    <t xml:space="preserve">Git                                         </t>
  </si>
  <si>
    <t xml:space="preserve">Работа с большим объемом информации         </t>
  </si>
  <si>
    <t xml:space="preserve">Linux                                       </t>
  </si>
  <si>
    <t xml:space="preserve">Настройка ПО                                </t>
  </si>
  <si>
    <t xml:space="preserve">1С программирование                         </t>
  </si>
  <si>
    <t xml:space="preserve">Деловая коммуникация                        </t>
  </si>
  <si>
    <t xml:space="preserve">Деловое общение                            </t>
  </si>
  <si>
    <t xml:space="preserve">Деловая переписка                           </t>
  </si>
  <si>
    <t xml:space="preserve">Информационные технологии                   </t>
  </si>
  <si>
    <t xml:space="preserve">Администрирование сетевого оборудования     </t>
  </si>
  <si>
    <t xml:space="preserve">php                   </t>
  </si>
  <si>
    <t xml:space="preserve">mysql                 </t>
  </si>
  <si>
    <t xml:space="preserve">yii                   </t>
  </si>
  <si>
    <t xml:space="preserve">javascript           </t>
  </si>
  <si>
    <t xml:space="preserve">git                   </t>
  </si>
  <si>
    <t xml:space="preserve">jquery                </t>
  </si>
  <si>
    <t xml:space="preserve">php5                  </t>
  </si>
  <si>
    <t xml:space="preserve">ооп                   </t>
  </si>
  <si>
    <t xml:space="preserve">ajax                 </t>
  </si>
  <si>
    <t xml:space="preserve">html5                </t>
  </si>
  <si>
    <t xml:space="preserve">html                  </t>
  </si>
  <si>
    <t xml:space="preserve">css                  </t>
  </si>
  <si>
    <t xml:space="preserve">css3                 </t>
  </si>
  <si>
    <t xml:space="preserve">linux                 </t>
  </si>
  <si>
    <t xml:space="preserve">sql                  </t>
  </si>
  <si>
    <t xml:space="preserve">mvc                   </t>
  </si>
  <si>
    <t xml:space="preserve">nginx                 </t>
  </si>
  <si>
    <t xml:space="preserve">apache http server    </t>
  </si>
  <si>
    <t xml:space="preserve">python                </t>
  </si>
  <si>
    <t xml:space="preserve">postgresql            </t>
  </si>
  <si>
    <t xml:space="preserve">php           </t>
  </si>
  <si>
    <t xml:space="preserve">mysql         </t>
  </si>
  <si>
    <t xml:space="preserve">yii           </t>
  </si>
  <si>
    <t xml:space="preserve">javascript    </t>
  </si>
  <si>
    <t xml:space="preserve">git           </t>
  </si>
  <si>
    <t xml:space="preserve">jquery        </t>
  </si>
  <si>
    <t xml:space="preserve">ооп            </t>
  </si>
  <si>
    <t xml:space="preserve">php5           </t>
  </si>
  <si>
    <t xml:space="preserve">html5          </t>
  </si>
  <si>
    <t xml:space="preserve">html          </t>
  </si>
  <si>
    <t xml:space="preserve">css            </t>
  </si>
  <si>
    <t xml:space="preserve">ajax           </t>
  </si>
  <si>
    <t xml:space="preserve">css3           </t>
  </si>
  <si>
    <t xml:space="preserve">sql            </t>
  </si>
  <si>
    <t xml:space="preserve">bootstrap      </t>
  </si>
  <si>
    <t xml:space="preserve">postgresql     </t>
  </si>
  <si>
    <t xml:space="preserve">python         </t>
  </si>
  <si>
    <t xml:space="preserve">symfony        </t>
  </si>
  <si>
    <t xml:space="preserve">laravel        </t>
  </si>
  <si>
    <t xml:space="preserve">linux          </t>
  </si>
  <si>
    <t xml:space="preserve">php                </t>
  </si>
  <si>
    <t xml:space="preserve">mysql               </t>
  </si>
  <si>
    <t xml:space="preserve">javascript         </t>
  </si>
  <si>
    <t xml:space="preserve">git                 </t>
  </si>
  <si>
    <t xml:space="preserve">yii              </t>
  </si>
  <si>
    <t xml:space="preserve">jquery              </t>
  </si>
  <si>
    <t xml:space="preserve">ооп                 </t>
  </si>
  <si>
    <t xml:space="preserve">css                 </t>
  </si>
  <si>
    <t xml:space="preserve">html                 </t>
  </si>
  <si>
    <t xml:space="preserve">php5                </t>
  </si>
  <si>
    <t xml:space="preserve">postgresql           </t>
  </si>
  <si>
    <t xml:space="preserve">python               </t>
  </si>
  <si>
    <t xml:space="preserve">linux               </t>
  </si>
  <si>
    <t xml:space="preserve">sql                 </t>
  </si>
  <si>
    <t xml:space="preserve">ajax                </t>
  </si>
  <si>
    <t xml:space="preserve">symfony              </t>
  </si>
  <si>
    <t xml:space="preserve">django framework     </t>
  </si>
  <si>
    <t xml:space="preserve">bootstrap            </t>
  </si>
  <si>
    <t xml:space="preserve">php                 </t>
  </si>
  <si>
    <t xml:space="preserve">javascript          </t>
  </si>
  <si>
    <t xml:space="preserve">yii               </t>
  </si>
  <si>
    <t xml:space="preserve">ооп               </t>
  </si>
  <si>
    <t xml:space="preserve">html               </t>
  </si>
  <si>
    <t xml:space="preserve">postgresql          </t>
  </si>
  <si>
    <t xml:space="preserve">python              </t>
  </si>
  <si>
    <t xml:space="preserve">html5              </t>
  </si>
  <si>
    <t xml:space="preserve">sql                </t>
  </si>
  <si>
    <t xml:space="preserve">linux             </t>
  </si>
  <si>
    <t xml:space="preserve">django framework    </t>
  </si>
  <si>
    <t xml:space="preserve">laravel              </t>
  </si>
  <si>
    <t xml:space="preserve">symfony             </t>
  </si>
  <si>
    <t xml:space="preserve">git                </t>
  </si>
  <si>
    <t xml:space="preserve">yii                 </t>
  </si>
  <si>
    <t xml:space="preserve">laravel             </t>
  </si>
  <si>
    <t xml:space="preserve">html                </t>
  </si>
  <si>
    <t xml:space="preserve">sql               </t>
  </si>
  <si>
    <t xml:space="preserve">php5                 </t>
  </si>
  <si>
    <t xml:space="preserve">redis               </t>
  </si>
  <si>
    <t xml:space="preserve">mysql             </t>
  </si>
  <si>
    <t xml:space="preserve">postgresql         </t>
  </si>
  <si>
    <t xml:space="preserve">laravel            </t>
  </si>
  <si>
    <t xml:space="preserve">ооп              </t>
  </si>
  <si>
    <t xml:space="preserve">django framework   </t>
  </si>
  <si>
    <t xml:space="preserve">css                </t>
  </si>
  <si>
    <t xml:space="preserve">html             </t>
  </si>
  <si>
    <t xml:space="preserve">docker              </t>
  </si>
  <si>
    <t xml:space="preserve">redis              </t>
  </si>
  <si>
    <t xml:space="preserve">backend             </t>
  </si>
  <si>
    <t xml:space="preserve">yii            </t>
  </si>
  <si>
    <t xml:space="preserve">backend            </t>
  </si>
  <si>
    <t xml:space="preserve">jquery               </t>
  </si>
  <si>
    <t xml:space="preserve">api                 </t>
  </si>
  <si>
    <t xml:space="preserve">ооп                </t>
  </si>
  <si>
    <t xml:space="preserve">api                  </t>
  </si>
  <si>
    <t xml:space="preserve">rabbitmq             </t>
  </si>
  <si>
    <t xml:space="preserve">yii                  </t>
  </si>
  <si>
    <t xml:space="preserve">redis                </t>
  </si>
  <si>
    <t xml:space="preserve">linux                </t>
  </si>
  <si>
    <t xml:space="preserve">backend              </t>
  </si>
  <si>
    <t xml:space="preserve">rest                 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</si>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</sst>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"/>
  </numFmts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name val="Calibri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1" fontId="0" fillId="0" borderId="1" xfId="1" applyNumberFormat="1" applyFont="1" applyBorder="1" applyAlignment="1">
      <alignment horizontal="left"/>
    </xf>
    <xf numFmtId="1" fontId="0" fillId="0" borderId="1" xfId="0" applyNumberFormat="1" applyBorder="1"/>
    <xf numFmtId="1" fontId="0" fillId="0" borderId="0" xfId="0" applyNumberFormat="1"/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</a:t>
            </a:r>
            <a:r>
              <a:rPr lang="ru-RU" baseline="0"/>
              <a:t> зарплата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'Статистика по годам'!$A$2:$A$23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'Статистика по годам'!$B$2:$B$23</c:f>
              <c:numCache>
                <c:formatCode>0</c:formatCode>
                <c:ptCount val="22"/>
                <c:pt idx="0">
                  <c:v>41304.949999999997</c:v>
                </c:pt>
                <c:pt idx="1">
                  <c:v>42967.519999999997</c:v>
                </c:pt>
                <c:pt idx="2">
                  <c:v>37573.199999999997</c:v>
                </c:pt>
                <c:pt idx="3">
                  <c:v>41317.919999999998</c:v>
                </c:pt>
                <c:pt idx="4">
                  <c:v>44449.49</c:v>
                </c:pt>
                <c:pt idx="5">
                  <c:v>48411.22</c:v>
                </c:pt>
                <c:pt idx="6">
                  <c:v>44811.75</c:v>
                </c:pt>
                <c:pt idx="7">
                  <c:v>44657.9</c:v>
                </c:pt>
                <c:pt idx="8">
                  <c:v>46448.52</c:v>
                </c:pt>
                <c:pt idx="9">
                  <c:v>47969.25</c:v>
                </c:pt>
                <c:pt idx="10">
                  <c:v>53542</c:v>
                </c:pt>
                <c:pt idx="11">
                  <c:v>49077.04</c:v>
                </c:pt>
                <c:pt idx="12">
                  <c:v>51734.74</c:v>
                </c:pt>
                <c:pt idx="13">
                  <c:v>60907.54</c:v>
                </c:pt>
                <c:pt idx="14">
                  <c:v>59513.09</c:v>
                </c:pt>
                <c:pt idx="15">
                  <c:v>64822.38</c:v>
                </c:pt>
                <c:pt idx="16">
                  <c:v>69724.740000000005</c:v>
                </c:pt>
                <c:pt idx="17">
                  <c:v>75663.88</c:v>
                </c:pt>
                <c:pt idx="18">
                  <c:v>104348.01</c:v>
                </c:pt>
                <c:pt idx="19">
                  <c:v>91150.06</c:v>
                </c:pt>
                <c:pt idx="20">
                  <c:v>98407.85</c:v>
                </c:pt>
                <c:pt idx="21">
                  <c:v>119546.93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5-4599-B8F5-9FF5C3E1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949888"/>
        <c:axId val="1691951328"/>
      </c:lineChart>
      <c:catAx>
        <c:axId val="16919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951328"/>
        <c:crosses val="autoZero"/>
        <c:auto val="1"/>
        <c:lblAlgn val="ctr"/>
        <c:lblOffset val="100"/>
        <c:noMultiLvlLbl val="0"/>
      </c:catAx>
      <c:valAx>
        <c:axId val="16919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9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'Стат.ключ.наыки по годам Backen'!$C$24</c:f>
              <c:strCache>
                <c:ptCount val="1"/>
                <c:pt idx="0">
                  <c:v>php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Backen'!$C$25:$C$34</c:f>
              <c:numCache>
                <c:formatCode>General</c:formatCode>
                <c:ptCount val="10"/>
                <c:pt idx="0">
                  <c:v>576</c:v>
                </c:pt>
                <c:pt idx="1">
                  <c:v>1657</c:v>
                </c:pt>
                <c:pt idx="2">
                  <c:v>2422</c:v>
                </c:pt>
                <c:pt idx="3">
                  <c:v>3257</c:v>
                </c:pt>
                <c:pt idx="4">
                  <c:v>3568</c:v>
                </c:pt>
                <c:pt idx="5">
                  <c:v>4003</c:v>
                </c:pt>
                <c:pt idx="6">
                  <c:v>6360</c:v>
                </c:pt>
                <c:pt idx="7">
                  <c:v>5778</c:v>
                </c:pt>
                <c:pt idx="8">
                  <c:v>4271</c:v>
                </c:pt>
                <c:pt idx="9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8-49BC-98A3-8AD7086D05FF}"/>
            </c:ext>
          </c:extLst>
        </c:ser>
        <c:ser>
          <c:idx val="1"/>
          <c:order val="1"/>
          <c:tx>
            <c:strRef>
              <c:f>'Стат.ключ.наыки по годам Backen'!$D$24</c:f>
              <c:strCache>
                <c:ptCount val="1"/>
                <c:pt idx="0">
                  <c:v>mysql   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Backen'!$D$25:$D$34</c:f>
              <c:numCache>
                <c:formatCode>General</c:formatCode>
                <c:ptCount val="10"/>
                <c:pt idx="0">
                  <c:v>562</c:v>
                </c:pt>
                <c:pt idx="1">
                  <c:v>1485</c:v>
                </c:pt>
                <c:pt idx="2">
                  <c:v>2033</c:v>
                </c:pt>
                <c:pt idx="3">
                  <c:v>2690</c:v>
                </c:pt>
                <c:pt idx="4">
                  <c:v>2779</c:v>
                </c:pt>
                <c:pt idx="5">
                  <c:v>3216</c:v>
                </c:pt>
                <c:pt idx="6">
                  <c:v>5139</c:v>
                </c:pt>
                <c:pt idx="7">
                  <c:v>4456</c:v>
                </c:pt>
                <c:pt idx="8">
                  <c:v>2909</c:v>
                </c:pt>
                <c:pt idx="9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8-49BC-98A3-8AD7086D05FF}"/>
            </c:ext>
          </c:extLst>
        </c:ser>
        <c:ser>
          <c:idx val="2"/>
          <c:order val="2"/>
          <c:tx>
            <c:strRef>
              <c:f>'Стат.ключ.наыки по годам Backen'!$E$24</c:f>
              <c:strCache>
                <c:ptCount val="1"/>
                <c:pt idx="0">
                  <c:v>yii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Backen'!$E$25:$E$34</c:f>
              <c:numCache>
                <c:formatCode>General</c:formatCode>
                <c:ptCount val="10"/>
                <c:pt idx="0">
                  <c:v>559</c:v>
                </c:pt>
                <c:pt idx="1">
                  <c:v>1359</c:v>
                </c:pt>
                <c:pt idx="2">
                  <c:v>1723</c:v>
                </c:pt>
                <c:pt idx="3">
                  <c:v>2122</c:v>
                </c:pt>
                <c:pt idx="4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8-49BC-98A3-8AD7086D05FF}"/>
            </c:ext>
          </c:extLst>
        </c:ser>
        <c:ser>
          <c:idx val="3"/>
          <c:order val="3"/>
          <c:tx>
            <c:strRef>
              <c:f>'Стат.ключ.наыки по годам Backen'!$F$24</c:f>
              <c:strCache>
                <c:ptCount val="1"/>
                <c:pt idx="0">
                  <c:v>javascript  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Backen'!$F$25:$F$34</c:f>
              <c:numCache>
                <c:formatCode>General</c:formatCode>
                <c:ptCount val="10"/>
                <c:pt idx="0">
                  <c:v>483</c:v>
                </c:pt>
                <c:pt idx="1">
                  <c:v>1278</c:v>
                </c:pt>
                <c:pt idx="2">
                  <c:v>1938</c:v>
                </c:pt>
                <c:pt idx="3">
                  <c:v>2478</c:v>
                </c:pt>
                <c:pt idx="4">
                  <c:v>2323</c:v>
                </c:pt>
                <c:pt idx="5">
                  <c:v>2626</c:v>
                </c:pt>
                <c:pt idx="6">
                  <c:v>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8-49BC-98A3-8AD7086D05FF}"/>
            </c:ext>
          </c:extLst>
        </c:ser>
        <c:ser>
          <c:idx val="4"/>
          <c:order val="4"/>
          <c:tx>
            <c:strRef>
              <c:f>'Стат.ключ.наыки по годам Backen'!$G$24</c:f>
              <c:strCache>
                <c:ptCount val="1"/>
                <c:pt idx="0">
                  <c:v>git        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Backen'!$G$25:$G$34</c:f>
              <c:numCache>
                <c:formatCode>General</c:formatCode>
                <c:ptCount val="10"/>
                <c:pt idx="0">
                  <c:v>472</c:v>
                </c:pt>
                <c:pt idx="1">
                  <c:v>1239</c:v>
                </c:pt>
                <c:pt idx="2">
                  <c:v>1771</c:v>
                </c:pt>
                <c:pt idx="3">
                  <c:v>2670</c:v>
                </c:pt>
                <c:pt idx="4">
                  <c:v>2696</c:v>
                </c:pt>
                <c:pt idx="5">
                  <c:v>3849</c:v>
                </c:pt>
                <c:pt idx="6">
                  <c:v>6048</c:v>
                </c:pt>
                <c:pt idx="7">
                  <c:v>5328</c:v>
                </c:pt>
                <c:pt idx="8">
                  <c:v>3371</c:v>
                </c:pt>
                <c:pt idx="9">
                  <c:v>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38-49BC-98A3-8AD7086D05FF}"/>
            </c:ext>
          </c:extLst>
        </c:ser>
        <c:ser>
          <c:idx val="5"/>
          <c:order val="5"/>
          <c:tx>
            <c:strRef>
              <c:f>'Стат.ключ.наыки по годам Backen'!$H$24</c:f>
              <c:strCache>
                <c:ptCount val="1"/>
                <c:pt idx="0">
                  <c:v>postgresql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Backen'!$H$25:$H$34</c:f>
              <c:numCache>
                <c:formatCode>General</c:formatCode>
                <c:ptCount val="10"/>
                <c:pt idx="5">
                  <c:v>2025</c:v>
                </c:pt>
                <c:pt idx="7">
                  <c:v>3104</c:v>
                </c:pt>
                <c:pt idx="8">
                  <c:v>2245</c:v>
                </c:pt>
                <c:pt idx="9">
                  <c:v>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38-49BC-98A3-8AD7086D05FF}"/>
            </c:ext>
          </c:extLst>
        </c:ser>
        <c:ser>
          <c:idx val="6"/>
          <c:order val="6"/>
          <c:tx>
            <c:strRef>
              <c:f>'Стат.ключ.наыки по годам Backen'!$I$24</c:f>
              <c:strCache>
                <c:ptCount val="1"/>
                <c:pt idx="0">
                  <c:v>laravel         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Backen'!$I$25:$I$34</c:f>
              <c:numCache>
                <c:formatCode>General</c:formatCode>
                <c:ptCount val="10"/>
                <c:pt idx="6">
                  <c:v>3705</c:v>
                </c:pt>
                <c:pt idx="7">
                  <c:v>3806</c:v>
                </c:pt>
                <c:pt idx="8">
                  <c:v>2895</c:v>
                </c:pt>
                <c:pt idx="9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38-49BC-98A3-8AD7086D0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15664"/>
        <c:axId val="1984520464"/>
      </c:lineChart>
      <c:catAx>
        <c:axId val="19845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520464"/>
        <c:crosses val="autoZero"/>
        <c:auto val="1"/>
        <c:lblAlgn val="ctr"/>
        <c:lblOffset val="100"/>
        <c:noMultiLvlLbl val="0"/>
      </c:catAx>
      <c:valAx>
        <c:axId val="19845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5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'Стат.ключ.наыки по годам Backen'!$C$24</c:f>
              <c:strCache>
                <c:ptCount val="1"/>
                <c:pt idx="0">
                  <c:v>php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Backen'!$C$25:$C$34</c:f>
              <c:numCache>
                <c:formatCode>General</c:formatCode>
                <c:ptCount val="10"/>
                <c:pt idx="0">
                  <c:v>576</c:v>
                </c:pt>
                <c:pt idx="1">
                  <c:v>1657</c:v>
                </c:pt>
                <c:pt idx="2">
                  <c:v>2422</c:v>
                </c:pt>
                <c:pt idx="3">
                  <c:v>3257</c:v>
                </c:pt>
                <c:pt idx="4">
                  <c:v>3568</c:v>
                </c:pt>
                <c:pt idx="5">
                  <c:v>4003</c:v>
                </c:pt>
                <c:pt idx="6">
                  <c:v>6360</c:v>
                </c:pt>
                <c:pt idx="7">
                  <c:v>5778</c:v>
                </c:pt>
                <c:pt idx="8">
                  <c:v>4271</c:v>
                </c:pt>
                <c:pt idx="9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1-4FA5-9C56-E83108CB22F5}"/>
            </c:ext>
          </c:extLst>
        </c:ser>
        <c:ser>
          <c:idx val="1"/>
          <c:order val="1"/>
          <c:tx>
            <c:strRef>
              <c:f>'Стат.ключ.наыки по годам Backen'!$D$24</c:f>
              <c:strCache>
                <c:ptCount val="1"/>
                <c:pt idx="0">
                  <c:v>mysql   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Backen'!$D$25:$D$34</c:f>
              <c:numCache>
                <c:formatCode>General</c:formatCode>
                <c:ptCount val="10"/>
                <c:pt idx="0">
                  <c:v>562</c:v>
                </c:pt>
                <c:pt idx="1">
                  <c:v>1485</c:v>
                </c:pt>
                <c:pt idx="2">
                  <c:v>2033</c:v>
                </c:pt>
                <c:pt idx="3">
                  <c:v>2690</c:v>
                </c:pt>
                <c:pt idx="4">
                  <c:v>2779</c:v>
                </c:pt>
                <c:pt idx="5">
                  <c:v>3216</c:v>
                </c:pt>
                <c:pt idx="6">
                  <c:v>5139</c:v>
                </c:pt>
                <c:pt idx="7">
                  <c:v>4456</c:v>
                </c:pt>
                <c:pt idx="8">
                  <c:v>2909</c:v>
                </c:pt>
                <c:pt idx="9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1-4FA5-9C56-E83108CB22F5}"/>
            </c:ext>
          </c:extLst>
        </c:ser>
        <c:ser>
          <c:idx val="2"/>
          <c:order val="2"/>
          <c:tx>
            <c:strRef>
              <c:f>'Стат.ключ.наыки по годам Backen'!$E$24</c:f>
              <c:strCache>
                <c:ptCount val="1"/>
                <c:pt idx="0">
                  <c:v>yii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Backen'!$E$25:$E$34</c:f>
              <c:numCache>
                <c:formatCode>General</c:formatCode>
                <c:ptCount val="10"/>
                <c:pt idx="0">
                  <c:v>559</c:v>
                </c:pt>
                <c:pt idx="1">
                  <c:v>1359</c:v>
                </c:pt>
                <c:pt idx="2">
                  <c:v>1723</c:v>
                </c:pt>
                <c:pt idx="3">
                  <c:v>2122</c:v>
                </c:pt>
                <c:pt idx="4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1-4FA5-9C56-E83108CB22F5}"/>
            </c:ext>
          </c:extLst>
        </c:ser>
        <c:ser>
          <c:idx val="3"/>
          <c:order val="3"/>
          <c:tx>
            <c:strRef>
              <c:f>'Стат.ключ.наыки по годам Backen'!$F$24</c:f>
              <c:strCache>
                <c:ptCount val="1"/>
                <c:pt idx="0">
                  <c:v>javascript  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Backen'!$F$25:$F$34</c:f>
              <c:numCache>
                <c:formatCode>General</c:formatCode>
                <c:ptCount val="10"/>
                <c:pt idx="0">
                  <c:v>483</c:v>
                </c:pt>
                <c:pt idx="1">
                  <c:v>1278</c:v>
                </c:pt>
                <c:pt idx="2">
                  <c:v>1938</c:v>
                </c:pt>
                <c:pt idx="3">
                  <c:v>2478</c:v>
                </c:pt>
                <c:pt idx="4">
                  <c:v>2323</c:v>
                </c:pt>
                <c:pt idx="5">
                  <c:v>2626</c:v>
                </c:pt>
                <c:pt idx="6">
                  <c:v>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1-4FA5-9C56-E83108CB22F5}"/>
            </c:ext>
          </c:extLst>
        </c:ser>
        <c:ser>
          <c:idx val="4"/>
          <c:order val="4"/>
          <c:tx>
            <c:strRef>
              <c:f>'Стат.ключ.наыки по годам Backen'!$G$24</c:f>
              <c:strCache>
                <c:ptCount val="1"/>
                <c:pt idx="0">
                  <c:v>git        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Backen'!$G$25:$G$34</c:f>
              <c:numCache>
                <c:formatCode>General</c:formatCode>
                <c:ptCount val="10"/>
                <c:pt idx="0">
                  <c:v>472</c:v>
                </c:pt>
                <c:pt idx="1">
                  <c:v>1239</c:v>
                </c:pt>
                <c:pt idx="2">
                  <c:v>1771</c:v>
                </c:pt>
                <c:pt idx="3">
                  <c:v>2670</c:v>
                </c:pt>
                <c:pt idx="4">
                  <c:v>2696</c:v>
                </c:pt>
                <c:pt idx="5">
                  <c:v>3849</c:v>
                </c:pt>
                <c:pt idx="6">
                  <c:v>6048</c:v>
                </c:pt>
                <c:pt idx="7">
                  <c:v>5328</c:v>
                </c:pt>
                <c:pt idx="8">
                  <c:v>3371</c:v>
                </c:pt>
                <c:pt idx="9">
                  <c:v>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81-4FA5-9C56-E83108CB22F5}"/>
            </c:ext>
          </c:extLst>
        </c:ser>
        <c:ser>
          <c:idx val="5"/>
          <c:order val="5"/>
          <c:tx>
            <c:strRef>
              <c:f>'Стат.ключ.наыки по годам Backen'!$H$24</c:f>
              <c:strCache>
                <c:ptCount val="1"/>
                <c:pt idx="0">
                  <c:v>postgresql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Backen'!$H$25:$H$34</c:f>
              <c:numCache>
                <c:formatCode>General</c:formatCode>
                <c:ptCount val="10"/>
                <c:pt idx="5">
                  <c:v>2025</c:v>
                </c:pt>
                <c:pt idx="7">
                  <c:v>3104</c:v>
                </c:pt>
                <c:pt idx="8">
                  <c:v>2245</c:v>
                </c:pt>
                <c:pt idx="9">
                  <c:v>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81-4FA5-9C56-E83108CB22F5}"/>
            </c:ext>
          </c:extLst>
        </c:ser>
        <c:ser>
          <c:idx val="6"/>
          <c:order val="6"/>
          <c:tx>
            <c:strRef>
              <c:f>'Стат.ключ.наыки по годам Backen'!$I$24</c:f>
              <c:strCache>
                <c:ptCount val="1"/>
                <c:pt idx="0">
                  <c:v>laravel         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Backen'!$I$25:$I$34</c:f>
              <c:numCache>
                <c:formatCode>General</c:formatCode>
                <c:ptCount val="10"/>
                <c:pt idx="6">
                  <c:v>3705</c:v>
                </c:pt>
                <c:pt idx="7">
                  <c:v>3806</c:v>
                </c:pt>
                <c:pt idx="8">
                  <c:v>2895</c:v>
                </c:pt>
                <c:pt idx="9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81-4FA5-9C56-E83108CB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15664"/>
        <c:axId val="1984520464"/>
      </c:lineChart>
      <c:catAx>
        <c:axId val="19845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520464"/>
        <c:crosses val="autoZero"/>
        <c:auto val="1"/>
        <c:lblAlgn val="ctr"/>
        <c:lblOffset val="100"/>
        <c:noMultiLvlLbl val="0"/>
      </c:catAx>
      <c:valAx>
        <c:axId val="19845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5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Вакансии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69203849518808"/>
          <c:y val="0.19486111111111112"/>
          <c:w val="0.85230796150481192"/>
          <c:h val="0.687670239136774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'Статистика по годам'!$A$2:$A$23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'Статистика по годам'!$C$2:$C$23</c:f>
              <c:numCache>
                <c:formatCode>General</c:formatCode>
                <c:ptCount val="22"/>
                <c:pt idx="0">
                  <c:v>1070</c:v>
                </c:pt>
                <c:pt idx="1">
                  <c:v>4322</c:v>
                </c:pt>
                <c:pt idx="2">
                  <c:v>9364</c:v>
                </c:pt>
                <c:pt idx="3">
                  <c:v>23057</c:v>
                </c:pt>
                <c:pt idx="4">
                  <c:v>35341</c:v>
                </c:pt>
                <c:pt idx="5">
                  <c:v>46657</c:v>
                </c:pt>
                <c:pt idx="6">
                  <c:v>31081</c:v>
                </c:pt>
                <c:pt idx="7">
                  <c:v>51686</c:v>
                </c:pt>
                <c:pt idx="8">
                  <c:v>77413</c:v>
                </c:pt>
                <c:pt idx="9">
                  <c:v>95147</c:v>
                </c:pt>
                <c:pt idx="10">
                  <c:v>129472</c:v>
                </c:pt>
                <c:pt idx="11">
                  <c:v>141481</c:v>
                </c:pt>
                <c:pt idx="12">
                  <c:v>147697</c:v>
                </c:pt>
                <c:pt idx="13">
                  <c:v>177428</c:v>
                </c:pt>
                <c:pt idx="14">
                  <c:v>203790</c:v>
                </c:pt>
                <c:pt idx="15">
                  <c:v>283682</c:v>
                </c:pt>
                <c:pt idx="16">
                  <c:v>266903</c:v>
                </c:pt>
                <c:pt idx="17">
                  <c:v>296595</c:v>
                </c:pt>
                <c:pt idx="18">
                  <c:v>453531</c:v>
                </c:pt>
                <c:pt idx="19">
                  <c:v>476334</c:v>
                </c:pt>
                <c:pt idx="20">
                  <c:v>324490</c:v>
                </c:pt>
                <c:pt idx="21">
                  <c:v>229411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4-43C8-B227-7270BC9D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750224"/>
        <c:axId val="1836750704"/>
      </c:lineChart>
      <c:catAx>
        <c:axId val="18367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750704"/>
        <c:crosses val="autoZero"/>
        <c:auto val="1"/>
        <c:lblAlgn val="ctr"/>
        <c:lblOffset val="100"/>
        <c:noMultiLvlLbl val="0"/>
      </c:catAx>
      <c:valAx>
        <c:axId val="18367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7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</a:t>
            </a:r>
            <a:r>
              <a:rPr lang="ru-RU" baseline="0"/>
              <a:t> зарплата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'Статистика по годам Backend'!$A$2:$A$23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'Статистика по годам Backend'!$B$2:$B$23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27098.1</c:v>
                </c:pt>
                <c:pt idx="6">
                  <c:v>61594.36</c:v>
                </c:pt>
                <c:pt idx="7">
                  <c:v>58953.06</c:v>
                </c:pt>
                <c:pt idx="8">
                  <c:v>56633.73</c:v>
                </c:pt>
                <c:pt idx="9">
                  <c:v>66621.350000000006</c:v>
                </c:pt>
                <c:pt idx="10">
                  <c:v>67081.52</c:v>
                </c:pt>
                <c:pt idx="11">
                  <c:v>68965.53</c:v>
                </c:pt>
                <c:pt idx="12">
                  <c:v>75508.5</c:v>
                </c:pt>
                <c:pt idx="13">
                  <c:v>91975.26</c:v>
                </c:pt>
                <c:pt idx="14">
                  <c:v>85880.8</c:v>
                </c:pt>
                <c:pt idx="15">
                  <c:v>99108.58</c:v>
                </c:pt>
                <c:pt idx="16">
                  <c:v>113600.43</c:v>
                </c:pt>
                <c:pt idx="17">
                  <c:v>121853.16</c:v>
                </c:pt>
                <c:pt idx="18">
                  <c:v>149891.71</c:v>
                </c:pt>
                <c:pt idx="19">
                  <c:v>168985.69</c:v>
                </c:pt>
                <c:pt idx="20">
                  <c:v>171308.7</c:v>
                </c:pt>
                <c:pt idx="21">
                  <c:v>177454.49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9-4329-802A-6D15E6EE7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842432"/>
        <c:axId val="1839841472"/>
      </c:lineChart>
      <c:catAx>
        <c:axId val="18398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841472"/>
        <c:crosses val="autoZero"/>
        <c:auto val="1"/>
        <c:lblAlgn val="ctr"/>
        <c:lblOffset val="100"/>
        <c:noMultiLvlLbl val="0"/>
      </c:catAx>
      <c:valAx>
        <c:axId val="18398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8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Вакансии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'Статистика по годам Backend'!$A$2:$A$23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'Статистика по годам Backend'!$C$2:$C$23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20</c:v>
                </c:pt>
                <c:pt idx="7">
                  <c:v>49</c:v>
                </c:pt>
                <c:pt idx="8">
                  <c:v>78</c:v>
                </c:pt>
                <c:pt idx="9">
                  <c:v>171</c:v>
                </c:pt>
                <c:pt idx="10">
                  <c:v>300</c:v>
                </c:pt>
                <c:pt idx="11">
                  <c:v>453</c:v>
                </c:pt>
                <c:pt idx="12">
                  <c:v>1480</c:v>
                </c:pt>
                <c:pt idx="13">
                  <c:v>3367</c:v>
                </c:pt>
                <c:pt idx="14">
                  <c:v>4932</c:v>
                </c:pt>
                <c:pt idx="15">
                  <c:v>6921</c:v>
                </c:pt>
                <c:pt idx="16">
                  <c:v>7710</c:v>
                </c:pt>
                <c:pt idx="17">
                  <c:v>9586</c:v>
                </c:pt>
                <c:pt idx="18">
                  <c:v>15625</c:v>
                </c:pt>
                <c:pt idx="19">
                  <c:v>13641</c:v>
                </c:pt>
                <c:pt idx="20">
                  <c:v>10101</c:v>
                </c:pt>
                <c:pt idx="21">
                  <c:v>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C8F-AA4B-A9065D0D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003504"/>
        <c:axId val="1849003024"/>
      </c:lineChart>
      <c:catAx>
        <c:axId val="18490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003024"/>
        <c:crosses val="autoZero"/>
        <c:auto val="1"/>
        <c:lblAlgn val="ctr"/>
        <c:lblOffset val="100"/>
        <c:noMultiLvlLbl val="0"/>
      </c:catAx>
      <c:valAx>
        <c:axId val="18490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0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зарплата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'Статистика по городам'!$A$2:$A$11</c:f>
              <c:strCache>
                <c:ptCount val="10"/>
                <c:pt idx="0">
                  <c:v>Москва</c:v>
                </c:pt>
                <c:pt idx="1">
                  <c:v>Киев</c:v>
                </c:pt>
                <c:pt idx="2">
                  <c:v>Минск</c:v>
                </c:pt>
                <c:pt idx="3">
                  <c:v>Санкт-Петербург</c:v>
                </c:pt>
                <c:pt idx="4">
                  <c:v>Новосибирск</c:v>
                </c:pt>
                <c:pt idx="5">
                  <c:v>Екатеринбург</c:v>
                </c:pt>
                <c:pt idx="6">
                  <c:v>Нижний Новгород</c:v>
                </c:pt>
                <c:pt idx="7">
                  <c:v>Казань</c:v>
                </c:pt>
                <c:pt idx="8">
                  <c:v>Алматы</c:v>
                </c:pt>
                <c:pt idx="9">
                  <c:v>Воронеж</c:v>
                </c:pt>
              </c:strCache>
            </c:strRef>
          </c:cat>
          <c:val>
            <c:numRef>
              <c:f>'Статистика по городам'!$B$2:$B$11</c:f>
              <c:numCache>
                <c:formatCode>0</c:formatCode>
                <c:ptCount val="10"/>
                <c:pt idx="0">
                  <c:v>96975.050909090918</c:v>
                </c:pt>
                <c:pt idx="1">
                  <c:v>82326.528499999986</c:v>
                </c:pt>
                <c:pt idx="2">
                  <c:v>68901.754937500009</c:v>
                </c:pt>
                <c:pt idx="3">
                  <c:v>63006.469681818176</c:v>
                </c:pt>
                <c:pt idx="4">
                  <c:v>56335.50636363637</c:v>
                </c:pt>
                <c:pt idx="5">
                  <c:v>52367.47318181819</c:v>
                </c:pt>
                <c:pt idx="6">
                  <c:v>48871.991727272725</c:v>
                </c:pt>
                <c:pt idx="7">
                  <c:v>48425.124761904764</c:v>
                </c:pt>
                <c:pt idx="8">
                  <c:v>45362.458999999988</c:v>
                </c:pt>
                <c:pt idx="9">
                  <c:v>43150.002899999992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0-49C0-816B-C811A4D0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404144"/>
        <c:axId val="1931407024"/>
      </c:barChart>
      <c:catAx>
        <c:axId val="19314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1407024"/>
        <c:crosses val="autoZero"/>
        <c:auto val="1"/>
        <c:lblAlgn val="ctr"/>
        <c:lblOffset val="100"/>
        <c:noMultiLvlLbl val="0"/>
      </c:catAx>
      <c:valAx>
        <c:axId val="19314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140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вакансий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5-499D-A9E9-6072606734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5-499D-A9E9-6072606734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55-499D-A9E9-6072606734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55-499D-A9E9-6072606734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55-499D-A9E9-6072606734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55-499D-A9E9-6072606734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55-499D-A9E9-6072606734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55-499D-A9E9-6072606734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55-499D-A9E9-6072606734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555-499D-A9E9-6072606734D8}"/>
              </c:ext>
            </c:extLst>
          </c:dPt>
          <c:cat>
            <c:strRef>
              <c:f>'Статистика по городам'!$D$2:$D$11</c:f>
              <c:strCache>
                <c:ptCount val="10"/>
                <c:pt idx="0">
                  <c:v>Москва</c:v>
                </c:pt>
                <c:pt idx="1">
                  <c:v>Санкт-Петербург</c:v>
                </c:pt>
                <c:pt idx="2">
                  <c:v>Минск</c:v>
                </c:pt>
                <c:pt idx="3">
                  <c:v>Новосибирск</c:v>
                </c:pt>
                <c:pt idx="4">
                  <c:v>Екатеринбург</c:v>
                </c:pt>
                <c:pt idx="5">
                  <c:v>Казань</c:v>
                </c:pt>
                <c:pt idx="6">
                  <c:v>Нижний Новгород</c:v>
                </c:pt>
                <c:pt idx="7">
                  <c:v>Алматы</c:v>
                </c:pt>
                <c:pt idx="8">
                  <c:v>Воронеж</c:v>
                </c:pt>
                <c:pt idx="9">
                  <c:v>Киев</c:v>
                </c:pt>
              </c:strCache>
            </c:strRef>
          </c:cat>
          <c:val>
            <c:numRef>
              <c:f>'Статистика по городам'!$E$2:$E$11</c:f>
              <c:numCache>
                <c:formatCode>0.0</c:formatCode>
                <c:ptCount val="10"/>
                <c:pt idx="0">
                  <c:v>51.6</c:v>
                </c:pt>
                <c:pt idx="1">
                  <c:v>19.3</c:v>
                </c:pt>
                <c:pt idx="2">
                  <c:v>6.8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4.3</c:v>
                </c:pt>
                <c:pt idx="6">
                  <c:v>4</c:v>
                </c:pt>
                <c:pt idx="7">
                  <c:v>3.6</c:v>
                </c:pt>
                <c:pt idx="8">
                  <c:v>3</c:v>
                </c:pt>
                <c:pt idx="9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A-47D2-9B8C-8EE38D42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вакансий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69-458F-9349-E783F99262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69-458F-9349-E783F99262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69-458F-9349-E783F99262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69-458F-9349-E783F99262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69-458F-9349-E783F99262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69-458F-9349-E783F99262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69-458F-9349-E783F99262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69-458F-9349-E783F99262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69-458F-9349-E783F99262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969-458F-9349-E783F9926232}"/>
              </c:ext>
            </c:extLst>
          </c:dPt>
          <c:cat>
            <c:strRef>
              <c:f>'Статистика по городам Backend'!$D$2:$D$11</c:f>
              <c:strCache>
                <c:ptCount val="10"/>
                <c:pt idx="0">
                  <c:v>Москва</c:v>
                </c:pt>
                <c:pt idx="1">
                  <c:v>Санкт-Петербург</c:v>
                </c:pt>
                <c:pt idx="2">
                  <c:v>Новосибирск</c:v>
                </c:pt>
                <c:pt idx="3">
                  <c:v>Алматы</c:v>
                </c:pt>
                <c:pt idx="4">
                  <c:v>Екатеринбург</c:v>
                </c:pt>
                <c:pt idx="5">
                  <c:v>Минск</c:v>
                </c:pt>
                <c:pt idx="6">
                  <c:v>Казань</c:v>
                </c:pt>
                <c:pt idx="7">
                  <c:v>Нижний Новгород</c:v>
                </c:pt>
                <c:pt idx="8">
                  <c:v>Киев</c:v>
                </c:pt>
                <c:pt idx="9">
                  <c:v>Воронеж</c:v>
                </c:pt>
              </c:strCache>
            </c:strRef>
          </c:cat>
          <c:val>
            <c:numRef>
              <c:f>'Статистика по городам Backend'!$E$2:$E$11</c:f>
              <c:numCache>
                <c:formatCode>General</c:formatCode>
                <c:ptCount val="10"/>
                <c:pt idx="0">
                  <c:v>44.1</c:v>
                </c:pt>
                <c:pt idx="1">
                  <c:v>21.9</c:v>
                </c:pt>
                <c:pt idx="2">
                  <c:v>6.4</c:v>
                </c:pt>
                <c:pt idx="3">
                  <c:v>5.9</c:v>
                </c:pt>
                <c:pt idx="4">
                  <c:v>5.3</c:v>
                </c:pt>
                <c:pt idx="5">
                  <c:v>4.8</c:v>
                </c:pt>
                <c:pt idx="6">
                  <c:v>4.5999999999999996</c:v>
                </c:pt>
                <c:pt idx="7">
                  <c:v>3.1</c:v>
                </c:pt>
                <c:pt idx="8">
                  <c:v>2.1</c:v>
                </c:pt>
                <c:pt idx="9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F-46E4-AD71-6173C14A7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зарплата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'Статистика по городам Backend'!$A$2:$A$11</c:f>
              <c:strCache>
                <c:ptCount val="10"/>
                <c:pt idx="0">
                  <c:v>Киев</c:v>
                </c:pt>
                <c:pt idx="1">
                  <c:v>Москва</c:v>
                </c:pt>
                <c:pt idx="2">
                  <c:v>Минск</c:v>
                </c:pt>
                <c:pt idx="3">
                  <c:v>Санкт-Петербург</c:v>
                </c:pt>
                <c:pt idx="4">
                  <c:v>Нижний Новгород</c:v>
                </c:pt>
                <c:pt idx="5">
                  <c:v>Новосибирск</c:v>
                </c:pt>
                <c:pt idx="6">
                  <c:v>Казань</c:v>
                </c:pt>
                <c:pt idx="7">
                  <c:v>Екатеринбург</c:v>
                </c:pt>
                <c:pt idx="8">
                  <c:v>Воронеж</c:v>
                </c:pt>
                <c:pt idx="9">
                  <c:v>Алматы</c:v>
                </c:pt>
              </c:strCache>
            </c:strRef>
          </c:cat>
          <c:val>
            <c:numRef>
              <c:f>'Статистика по городам Backend'!$B$2:$B$11</c:f>
              <c:numCache>
                <c:formatCode>0</c:formatCode>
                <c:ptCount val="10"/>
                <c:pt idx="0">
                  <c:v>132380.405</c:v>
                </c:pt>
                <c:pt idx="1">
                  <c:v>120423.44411764706</c:v>
                </c:pt>
                <c:pt idx="2">
                  <c:v>116567.83785714283</c:v>
                </c:pt>
                <c:pt idx="3">
                  <c:v>111089.37599999997</c:v>
                </c:pt>
                <c:pt idx="4">
                  <c:v>101210.14360000001</c:v>
                </c:pt>
                <c:pt idx="5">
                  <c:v>100486.82333333333</c:v>
                </c:pt>
                <c:pt idx="6">
                  <c:v>97597.430714285714</c:v>
                </c:pt>
                <c:pt idx="7">
                  <c:v>96028.46428571429</c:v>
                </c:pt>
                <c:pt idx="8">
                  <c:v>84637.28</c:v>
                </c:pt>
                <c:pt idx="9">
                  <c:v>73668.760769230765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2-4587-B08B-490424DE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352528"/>
        <c:axId val="1897350608"/>
      </c:barChart>
      <c:catAx>
        <c:axId val="18973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350608"/>
        <c:crosses val="autoZero"/>
        <c:auto val="1"/>
        <c:lblAlgn val="ctr"/>
        <c:lblOffset val="100"/>
        <c:noMultiLvlLbl val="0"/>
      </c:catAx>
      <c:valAx>
        <c:axId val="18973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35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'Стат.ключ.наыки по годам'!$C$24</c:f>
              <c:strCache>
                <c:ptCount val="1"/>
                <c:pt idx="0">
                  <c:v>JavaScript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годам'!$C$25:$C$34</c:f>
              <c:numCache>
                <c:formatCode>General</c:formatCode>
                <c:ptCount val="10"/>
                <c:pt idx="0">
                  <c:v>2530</c:v>
                </c:pt>
                <c:pt idx="1">
                  <c:v>8919</c:v>
                </c:pt>
                <c:pt idx="2">
                  <c:v>13049</c:v>
                </c:pt>
                <c:pt idx="3">
                  <c:v>17953</c:v>
                </c:pt>
                <c:pt idx="4">
                  <c:v>17410</c:v>
                </c:pt>
                <c:pt idx="5">
                  <c:v>20610</c:v>
                </c:pt>
                <c:pt idx="6">
                  <c:v>28622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811-46CF-9B17-A8346113840E}"/>
            </c:ext>
          </c:extLst>
        </c:ser>
        <c:ser>
          <c:idx val="8"/>
          <c:order val="1"/>
          <c:tx>
            <c:strRef>
              <c:f>'Стат.ключ.наыки по годам'!$D$24</c:f>
              <c:strCache>
                <c:ptCount val="1"/>
                <c:pt idx="0">
                  <c:v>HTML              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годам'!$D$25:$D$34</c:f>
              <c:numCache>
                <c:formatCode>General</c:formatCode>
                <c:ptCount val="10"/>
                <c:pt idx="0">
                  <c:v>2215</c:v>
                </c:pt>
                <c:pt idx="1">
                  <c:v>7181</c:v>
                </c:pt>
                <c:pt idx="2">
                  <c:v>10228</c:v>
                </c:pt>
                <c:pt idx="3">
                  <c:v>13934</c:v>
                </c:pt>
                <c:pt idx="4">
                  <c:v>13549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811-46CF-9B17-A8346113840E}"/>
            </c:ext>
          </c:extLst>
        </c:ser>
        <c:ser>
          <c:idx val="9"/>
          <c:order val="2"/>
          <c:tx>
            <c:strRef>
              <c:f>'Стат.ключ.наыки по годам'!$E$24</c:f>
              <c:strCache>
                <c:ptCount val="1"/>
                <c:pt idx="0">
                  <c:v>PHP                 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годам'!$E$25:$E$34</c:f>
              <c:numCache>
                <c:formatCode>General</c:formatCode>
                <c:ptCount val="10"/>
                <c:pt idx="0">
                  <c:v>2099</c:v>
                </c:pt>
                <c:pt idx="1">
                  <c:v>6740</c:v>
                </c:pt>
                <c:pt idx="2">
                  <c:v>9635</c:v>
                </c:pt>
                <c:pt idx="3">
                  <c:v>12705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811-46CF-9B17-A8346113840E}"/>
            </c:ext>
          </c:extLst>
        </c:ser>
        <c:ser>
          <c:idx val="10"/>
          <c:order val="3"/>
          <c:tx>
            <c:strRef>
              <c:f>'Стат.ключ.наыки по годам'!$F$24</c:f>
              <c:strCache>
                <c:ptCount val="1"/>
                <c:pt idx="0">
                  <c:v>jQuery              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годам'!$F$25:$F$34</c:f>
              <c:numCache>
                <c:formatCode>General</c:formatCode>
                <c:ptCount val="10"/>
                <c:pt idx="0">
                  <c:v>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811-46CF-9B17-A8346113840E}"/>
            </c:ext>
          </c:extLst>
        </c:ser>
        <c:ser>
          <c:idx val="11"/>
          <c:order val="4"/>
          <c:tx>
            <c:strRef>
              <c:f>'Стат.ключ.наыки по годам'!$G$24</c:f>
              <c:strCache>
                <c:ptCount val="1"/>
                <c:pt idx="0">
                  <c:v>MySQL               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годам'!$G$25:$G$34</c:f>
              <c:numCache>
                <c:formatCode>General</c:formatCode>
                <c:ptCount val="10"/>
                <c:pt idx="0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811-46CF-9B17-A8346113840E}"/>
            </c:ext>
          </c:extLst>
        </c:ser>
        <c:ser>
          <c:idx val="12"/>
          <c:order val="5"/>
          <c:tx>
            <c:strRef>
              <c:f>'Стат.ключ.наыки по годам'!$H$24</c:f>
              <c:strCache>
                <c:ptCount val="1"/>
                <c:pt idx="0">
                  <c:v>Ведение переговоров 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годам'!$H$25:$H$34</c:f>
              <c:numCache>
                <c:formatCode>General</c:formatCode>
                <c:ptCount val="10"/>
                <c:pt idx="1">
                  <c:v>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811-46CF-9B17-A8346113840E}"/>
            </c:ext>
          </c:extLst>
        </c:ser>
        <c:ser>
          <c:idx val="13"/>
          <c:order val="6"/>
          <c:tx>
            <c:strRef>
              <c:f>'Стат.ключ.наыки по годам'!$I$24</c:f>
              <c:strCache>
                <c:ptCount val="1"/>
                <c:pt idx="0">
                  <c:v>CSS                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годам'!$I$25:$I$34</c:f>
              <c:numCache>
                <c:formatCode>General</c:formatCode>
                <c:ptCount val="10"/>
                <c:pt idx="1">
                  <c:v>6077</c:v>
                </c:pt>
                <c:pt idx="2">
                  <c:v>8990</c:v>
                </c:pt>
                <c:pt idx="3">
                  <c:v>12244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811-46CF-9B17-A8346113840E}"/>
            </c:ext>
          </c:extLst>
        </c:ser>
        <c:ser>
          <c:idx val="14"/>
          <c:order val="7"/>
          <c:tx>
            <c:strRef>
              <c:f>'Стат.ключ.наыки по годам'!$J$24</c:f>
              <c:strCache>
                <c:ptCount val="1"/>
                <c:pt idx="0">
                  <c:v>Git          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годам'!$J$25:$J$34</c:f>
              <c:numCache>
                <c:formatCode>General</c:formatCode>
                <c:ptCount val="10"/>
                <c:pt idx="2">
                  <c:v>8503</c:v>
                </c:pt>
                <c:pt idx="3">
                  <c:v>12705</c:v>
                </c:pt>
                <c:pt idx="4">
                  <c:v>13884</c:v>
                </c:pt>
                <c:pt idx="5">
                  <c:v>20976</c:v>
                </c:pt>
                <c:pt idx="6">
                  <c:v>32631</c:v>
                </c:pt>
                <c:pt idx="7">
                  <c:v>27365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811-46CF-9B17-A8346113840E}"/>
            </c:ext>
          </c:extLst>
        </c:ser>
        <c:ser>
          <c:idx val="15"/>
          <c:order val="8"/>
          <c:tx>
            <c:strRef>
              <c:f>'Стат.ключ.наыки по годам'!$K$24</c:f>
              <c:strCache>
                <c:ptCount val="1"/>
                <c:pt idx="0">
                  <c:v>Пользователь ПК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годам'!$K$25:$K$34</c:f>
              <c:numCache>
                <c:formatCode>General</c:formatCode>
                <c:ptCount val="10"/>
                <c:pt idx="4">
                  <c:v>15105</c:v>
                </c:pt>
                <c:pt idx="5">
                  <c:v>28319</c:v>
                </c:pt>
                <c:pt idx="6">
                  <c:v>46052</c:v>
                </c:pt>
                <c:pt idx="7">
                  <c:v>44335</c:v>
                </c:pt>
                <c:pt idx="8">
                  <c:v>24237</c:v>
                </c:pt>
                <c:pt idx="9">
                  <c:v>12104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811-46CF-9B17-A8346113840E}"/>
            </c:ext>
          </c:extLst>
        </c:ser>
        <c:ser>
          <c:idx val="16"/>
          <c:order val="9"/>
          <c:tx>
            <c:strRef>
              <c:f>'Стат.ключ.наыки по годам'!$L$24</c:f>
              <c:strCache>
                <c:ptCount val="1"/>
                <c:pt idx="0">
                  <c:v>Работа в команде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годам'!$L$25:$L$34</c:f>
              <c:numCache>
                <c:formatCode>General</c:formatCode>
                <c:ptCount val="10"/>
                <c:pt idx="4">
                  <c:v>13707</c:v>
                </c:pt>
                <c:pt idx="5">
                  <c:v>24426</c:v>
                </c:pt>
                <c:pt idx="6">
                  <c:v>57757</c:v>
                </c:pt>
                <c:pt idx="7">
                  <c:v>65949</c:v>
                </c:pt>
                <c:pt idx="8">
                  <c:v>32551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811-46CF-9B17-A8346113840E}"/>
            </c:ext>
          </c:extLst>
        </c:ser>
        <c:ser>
          <c:idx val="17"/>
          <c:order val="10"/>
          <c:tx>
            <c:strRef>
              <c:f>'Стат.ключ.наыки по годам'!$M$24</c:f>
              <c:strCache>
                <c:ptCount val="1"/>
                <c:pt idx="0">
                  <c:v>Грамотная речь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годам'!$M$25:$M$34</c:f>
              <c:numCache>
                <c:formatCode>General</c:formatCode>
                <c:ptCount val="10"/>
                <c:pt idx="5">
                  <c:v>25058</c:v>
                </c:pt>
                <c:pt idx="6">
                  <c:v>53479</c:v>
                </c:pt>
                <c:pt idx="7">
                  <c:v>33679</c:v>
                </c:pt>
                <c:pt idx="8">
                  <c:v>25631</c:v>
                </c:pt>
                <c:pt idx="9">
                  <c:v>12280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811-46CF-9B17-A8346113840E}"/>
            </c:ext>
          </c:extLst>
        </c:ser>
        <c:ser>
          <c:idx val="18"/>
          <c:order val="11"/>
          <c:tx>
            <c:strRef>
              <c:f>'Стат.ключ.наыки по годам'!$N$24</c:f>
              <c:strCache>
                <c:ptCount val="1"/>
                <c:pt idx="0">
                  <c:v>SQL                       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годам'!$N$25:$N$34</c:f>
              <c:numCache>
                <c:formatCode>General</c:formatCode>
                <c:ptCount val="10"/>
                <c:pt idx="7">
                  <c:v>23714</c:v>
                </c:pt>
                <c:pt idx="8">
                  <c:v>16207</c:v>
                </c:pt>
                <c:pt idx="9">
                  <c:v>12085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811-46CF-9B17-A8346113840E}"/>
            </c:ext>
          </c:extLst>
        </c:ser>
        <c:ser>
          <c:idx val="19"/>
          <c:order val="12"/>
          <c:tx>
            <c:strRef>
              <c:f>'Стат.ключ.наыки по годам'!$O$24</c:f>
              <c:strCache>
                <c:ptCount val="1"/>
                <c:pt idx="0">
                  <c:v>Adobe Photoshop          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годам'!$O$25:$O$34</c:f>
              <c:numCache>
                <c:formatCode>General</c:formatCode>
                <c:ptCount val="10"/>
                <c:pt idx="8">
                  <c:v>15900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811-46CF-9B17-A8346113840E}"/>
            </c:ext>
          </c:extLst>
        </c:ser>
        <c:ser>
          <c:idx val="20"/>
          <c:order val="13"/>
          <c:tx>
            <c:strRef>
              <c:f>'Стат.ключ.наыки по годам'!$P$24</c:f>
              <c:strCache>
                <c:ptCount val="1"/>
                <c:pt idx="0">
                  <c:v>Техническая поддержка        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годам'!$P$25:$P$34</c:f>
              <c:numCache>
                <c:formatCode>General</c:formatCode>
                <c:ptCount val="10"/>
                <c:pt idx="9">
                  <c:v>12339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811-46CF-9B17-A8346113840E}"/>
            </c:ext>
          </c:extLst>
        </c:ser>
        <c:ser>
          <c:idx val="21"/>
          <c:order val="14"/>
          <c:tx>
            <c:strRef>
              <c:f>'Стат.ключ.наыки по годам'!$Q$24</c:f>
              <c:strCache>
                <c:ptCount val="1"/>
                <c:pt idx="0">
                  <c:v>Настройка ПК                               </c:v>
                </c:pt>
              </c:strCache>
            </c:strRef>
          </c:tx>
          <c:cat>
            <c:numRef>
              <c:f>'Стат.ключ.наыки по годам'!$B$25:$B$34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годам'!$Q$25:$Q$34</c:f>
              <c:numCache>
                <c:formatCode>General</c:formatCode>
                <c:ptCount val="10"/>
                <c:pt idx="9">
                  <c:v>10950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811-46CF-9B17-A8346113840E}"/>
            </c:ext>
          </c:extLst>
        </c:ser>
        <c:ser>
          <c:idx val="0"/>
          <c:order val="15"/>
          <c:tx>
            <c:strRef>
              <c:f>'Стат.ключ.наыки по годам Backen'!$C$24</c:f>
              <c:strCache>
                <c:ptCount val="1"/>
                <c:pt idx="0">
                  <c:v>php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Backen'!$C$25:$C$34</c:f>
              <c:numCache>
                <c:formatCode>General</c:formatCode>
                <c:ptCount val="10"/>
                <c:pt idx="0">
                  <c:v>576</c:v>
                </c:pt>
                <c:pt idx="1">
                  <c:v>1657</c:v>
                </c:pt>
                <c:pt idx="2">
                  <c:v>2422</c:v>
                </c:pt>
                <c:pt idx="3">
                  <c:v>3257</c:v>
                </c:pt>
                <c:pt idx="4">
                  <c:v>3568</c:v>
                </c:pt>
                <c:pt idx="5">
                  <c:v>4003</c:v>
                </c:pt>
                <c:pt idx="6">
                  <c:v>6360</c:v>
                </c:pt>
                <c:pt idx="7">
                  <c:v>5778</c:v>
                </c:pt>
                <c:pt idx="8">
                  <c:v>4271</c:v>
                </c:pt>
                <c:pt idx="9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11-46CF-9B17-A8346113840E}"/>
            </c:ext>
          </c:extLst>
        </c:ser>
        <c:ser>
          <c:idx val="1"/>
          <c:order val="16"/>
          <c:tx>
            <c:strRef>
              <c:f>'Стат.ключ.наыки по годам Backen'!$D$24</c:f>
              <c:strCache>
                <c:ptCount val="1"/>
                <c:pt idx="0">
                  <c:v>mysql   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Backen'!$D$25:$D$34</c:f>
              <c:numCache>
                <c:formatCode>General</c:formatCode>
                <c:ptCount val="10"/>
                <c:pt idx="0">
                  <c:v>562</c:v>
                </c:pt>
                <c:pt idx="1">
                  <c:v>1485</c:v>
                </c:pt>
                <c:pt idx="2">
                  <c:v>2033</c:v>
                </c:pt>
                <c:pt idx="3">
                  <c:v>2690</c:v>
                </c:pt>
                <c:pt idx="4">
                  <c:v>2779</c:v>
                </c:pt>
                <c:pt idx="5">
                  <c:v>3216</c:v>
                </c:pt>
                <c:pt idx="6">
                  <c:v>5139</c:v>
                </c:pt>
                <c:pt idx="7">
                  <c:v>4456</c:v>
                </c:pt>
                <c:pt idx="8">
                  <c:v>2909</c:v>
                </c:pt>
                <c:pt idx="9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811-46CF-9B17-A8346113840E}"/>
            </c:ext>
          </c:extLst>
        </c:ser>
        <c:ser>
          <c:idx val="2"/>
          <c:order val="17"/>
          <c:tx>
            <c:strRef>
              <c:f>'Стат.ключ.наыки по годам Backen'!$E$24</c:f>
              <c:strCache>
                <c:ptCount val="1"/>
                <c:pt idx="0">
                  <c:v>yii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Backen'!$E$25:$E$34</c:f>
              <c:numCache>
                <c:formatCode>General</c:formatCode>
                <c:ptCount val="10"/>
                <c:pt idx="0">
                  <c:v>559</c:v>
                </c:pt>
                <c:pt idx="1">
                  <c:v>1359</c:v>
                </c:pt>
                <c:pt idx="2">
                  <c:v>1723</c:v>
                </c:pt>
                <c:pt idx="3">
                  <c:v>2122</c:v>
                </c:pt>
                <c:pt idx="4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11-46CF-9B17-A8346113840E}"/>
            </c:ext>
          </c:extLst>
        </c:ser>
        <c:ser>
          <c:idx val="3"/>
          <c:order val="18"/>
          <c:tx>
            <c:strRef>
              <c:f>'Стат.ключ.наыки по годам Backen'!$F$24</c:f>
              <c:strCache>
                <c:ptCount val="1"/>
                <c:pt idx="0">
                  <c:v>javascript  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Backen'!$F$25:$F$34</c:f>
              <c:numCache>
                <c:formatCode>General</c:formatCode>
                <c:ptCount val="10"/>
                <c:pt idx="0">
                  <c:v>483</c:v>
                </c:pt>
                <c:pt idx="1">
                  <c:v>1278</c:v>
                </c:pt>
                <c:pt idx="2">
                  <c:v>1938</c:v>
                </c:pt>
                <c:pt idx="3">
                  <c:v>2478</c:v>
                </c:pt>
                <c:pt idx="4">
                  <c:v>2323</c:v>
                </c:pt>
                <c:pt idx="5">
                  <c:v>2626</c:v>
                </c:pt>
                <c:pt idx="6">
                  <c:v>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11-46CF-9B17-A8346113840E}"/>
            </c:ext>
          </c:extLst>
        </c:ser>
        <c:ser>
          <c:idx val="4"/>
          <c:order val="19"/>
          <c:tx>
            <c:strRef>
              <c:f>'Стат.ключ.наыки по годам Backen'!$G$24</c:f>
              <c:strCache>
                <c:ptCount val="1"/>
                <c:pt idx="0">
                  <c:v>git        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Backen'!$G$25:$G$34</c:f>
              <c:numCache>
                <c:formatCode>General</c:formatCode>
                <c:ptCount val="10"/>
                <c:pt idx="0">
                  <c:v>472</c:v>
                </c:pt>
                <c:pt idx="1">
                  <c:v>1239</c:v>
                </c:pt>
                <c:pt idx="2">
                  <c:v>1771</c:v>
                </c:pt>
                <c:pt idx="3">
                  <c:v>2670</c:v>
                </c:pt>
                <c:pt idx="4">
                  <c:v>2696</c:v>
                </c:pt>
                <c:pt idx="5">
                  <c:v>3849</c:v>
                </c:pt>
                <c:pt idx="6">
                  <c:v>6048</c:v>
                </c:pt>
                <c:pt idx="7">
                  <c:v>5328</c:v>
                </c:pt>
                <c:pt idx="8">
                  <c:v>3371</c:v>
                </c:pt>
                <c:pt idx="9">
                  <c:v>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11-46CF-9B17-A8346113840E}"/>
            </c:ext>
          </c:extLst>
        </c:ser>
        <c:ser>
          <c:idx val="5"/>
          <c:order val="20"/>
          <c:tx>
            <c:strRef>
              <c:f>'Стат.ключ.наыки по годам Backen'!$H$24</c:f>
              <c:strCache>
                <c:ptCount val="1"/>
                <c:pt idx="0">
                  <c:v>postgresql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Backen'!$H$25:$H$34</c:f>
              <c:numCache>
                <c:formatCode>General</c:formatCode>
                <c:ptCount val="10"/>
                <c:pt idx="5">
                  <c:v>2025</c:v>
                </c:pt>
                <c:pt idx="7">
                  <c:v>3104</c:v>
                </c:pt>
                <c:pt idx="8">
                  <c:v>2245</c:v>
                </c:pt>
                <c:pt idx="9">
                  <c:v>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11-46CF-9B17-A8346113840E}"/>
            </c:ext>
          </c:extLst>
        </c:ser>
        <c:ser>
          <c:idx val="6"/>
          <c:order val="21"/>
          <c:tx>
            <c:strRef>
              <c:f>'Стат.ключ.наыки по годам Backen'!$I$24</c:f>
              <c:strCache>
                <c:ptCount val="1"/>
                <c:pt idx="0">
                  <c:v>laravel         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'Стат.ключ.наыки по годам Backen'!$B$25:$B$34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'Стат.ключ.наыки по годам Backen'!$I$25:$I$34</c:f>
              <c:numCache>
                <c:formatCode>General</c:formatCode>
                <c:ptCount val="10"/>
                <c:pt idx="6">
                  <c:v>3705</c:v>
                </c:pt>
                <c:pt idx="7">
                  <c:v>3806</c:v>
                </c:pt>
                <c:pt idx="8">
                  <c:v>2895</c:v>
                </c:pt>
                <c:pt idx="9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811-46CF-9B17-A8346113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15664"/>
        <c:axId val="1984520464"/>
      </c:lineChart>
      <c:catAx>
        <c:axId val="19845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520464"/>
        <c:crosses val="autoZero"/>
        <c:auto val="1"/>
        <c:lblAlgn val="ctr"/>
        <c:lblOffset val="100"/>
        <c:noMultiLvlLbl val="0"/>
      </c:catAx>
      <c:valAx>
        <c:axId val="19845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515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23812</xdr:rowOff>
    </xdr:from>
    <xdr:to>
      <xdr:col>11</xdr:col>
      <xdr:colOff>304800</xdr:colOff>
      <xdr:row>14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7C0F4A-EBCD-9DF9-5BA1-8C5DB182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291134</xdr:colOff>
      <xdr:row>4</xdr:row>
      <xdr:rowOff>63982</xdr:rowOff>
    </xdr:from>
    <xdr:to>
      <xdr:col>19</xdr:col>
      <xdr:colOff>595933</xdr:colOff>
      <xdr:row>18</xdr:row>
      <xdr:rowOff>140182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9CDFDE4-C2FB-5790-A21C-1FDC1F8EB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185737</xdr:rowOff>
    </xdr:from>
    <xdr:to>
      <xdr:col>13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AB2563-389E-482C-473C-0C15AD7DE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17</xdr:row>
      <xdr:rowOff>23812</xdr:rowOff>
    </xdr:from>
    <xdr:to>
      <xdr:col>13</xdr:col>
      <xdr:colOff>319087</xdr:colOff>
      <xdr:row>31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52A03E9-0441-E920-320F-8559701C7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0</xdr:row>
      <xdr:rowOff>109537</xdr:rowOff>
    </xdr:from>
    <xdr:to>
      <xdr:col>20</xdr:col>
      <xdr:colOff>152400</xdr:colOff>
      <xdr:row>14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73054E-4BE0-C7B3-5386-C10C80D05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0</xdr:row>
      <xdr:rowOff>42862</xdr:rowOff>
    </xdr:from>
    <xdr:to>
      <xdr:col>12</xdr:col>
      <xdr:colOff>457200</xdr:colOff>
      <xdr:row>14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45857F-64CA-13CB-7CAC-38DFB2D3C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119062</xdr:rowOff>
    </xdr:from>
    <xdr:to>
      <xdr:col>11</xdr:col>
      <xdr:colOff>838200</xdr:colOff>
      <xdr:row>15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E1010D-DD4A-E1D4-0D42-7C8675496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0</xdr:row>
      <xdr:rowOff>109537</xdr:rowOff>
    </xdr:from>
    <xdr:to>
      <xdr:col>18</xdr:col>
      <xdr:colOff>414337</xdr:colOff>
      <xdr:row>14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4B3F86-DF3B-8F86-D8B5-ED6F04D3F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48357</xdr:colOff>
      <xdr:row>42</xdr:row>
      <xdr:rowOff>105872</xdr:rowOff>
    </xdr:from>
    <xdr:to>
      <xdr:col>25</xdr:col>
      <xdr:colOff>372207</xdr:colOff>
      <xdr:row>67</xdr:row>
      <xdr:rowOff>24911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0E86300-B8E0-B7DE-F140-A0DE81EC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42</xdr:row>
      <xdr:rowOff>114300</xdr:rowOff>
    </xdr:from>
    <xdr:to>
      <xdr:col>25</xdr:col>
      <xdr:colOff>360486</xdr:colOff>
      <xdr:row>67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31E41AC-1017-4CDC-B597-3C5C7F10C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657224</xdr:colOff>
      <xdr:row>38</xdr:row>
      <xdr:rowOff>57150</xdr:rowOff>
    </xdr:from>
    <xdr:to>
      <xdr:col>26</xdr:col>
      <xdr:colOff>38100</xdr:colOff>
      <xdr:row>61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542E93-C3F1-AE27-F12F-8240E65AC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2309-1846-403B-A1D2-A6EC3A9725F5}">
  <dimension ref="A1:C23"/>
  <sheetViews>
    <sheetView tabSelected="1" topLeftCell="C2" zoomScale="145" zoomScaleNormal="145" workbookViewId="0">
      <selection activeCell="S25" sqref="S25"/>
    </sheetView>
  </sheetViews>
  <sheetFormatPr defaultRowHeight="15" x14ac:dyDescent="0.25"/>
  <cols>
    <col min="1" max="1" width="10.28515625" customWidth="1"/>
    <col min="2" max="2" width="17.7109375" style="2" bestFit="1" customWidth="1"/>
    <col min="3" max="3" width="11" style="3" customWidth="1"/>
    <col min="4" max="4" width="13.5703125" customWidth="1"/>
  </cols>
  <sheetData>
    <row r="1" spans="1:3" ht="15.75" customHeight="1" x14ac:dyDescent="0.25">
      <c r="A1" s="9" t="s">
        <v>0</v>
      </c>
      <c r="B1" s="9" t="s">
        <v>1</v>
      </c>
      <c r="C1" s="8" t="s">
        <v>2</v>
      </c>
    </row>
    <row r="2" spans="1:3" x14ac:dyDescent="0.25">
      <c r="A2" s="4">
        <v>2003</v>
      </c>
      <c r="B2" s="19">
        <v>41304.949999999997</v>
      </c>
      <c r="C2" s="6">
        <v>1070</v>
      </c>
    </row>
    <row r="3" spans="1:3" x14ac:dyDescent="0.25">
      <c r="A3" s="4">
        <v>2004</v>
      </c>
      <c r="B3" s="19">
        <v>42967.519999999997</v>
      </c>
      <c r="C3" s="6">
        <v>4322</v>
      </c>
    </row>
    <row r="4" spans="1:3" x14ac:dyDescent="0.25">
      <c r="A4" s="4">
        <v>2005</v>
      </c>
      <c r="B4" s="19">
        <v>37573.199999999997</v>
      </c>
      <c r="C4" s="6">
        <v>9364</v>
      </c>
    </row>
    <row r="5" spans="1:3" x14ac:dyDescent="0.25">
      <c r="A5" s="4">
        <v>2006</v>
      </c>
      <c r="B5" s="19">
        <v>41317.919999999998</v>
      </c>
      <c r="C5" s="6">
        <v>23057</v>
      </c>
    </row>
    <row r="6" spans="1:3" x14ac:dyDescent="0.25">
      <c r="A6" s="4">
        <v>2007</v>
      </c>
      <c r="B6" s="19">
        <v>44449.49</v>
      </c>
      <c r="C6" s="6">
        <v>35341</v>
      </c>
    </row>
    <row r="7" spans="1:3" x14ac:dyDescent="0.25">
      <c r="A7" s="4">
        <v>2008</v>
      </c>
      <c r="B7" s="19">
        <v>48411.22</v>
      </c>
      <c r="C7" s="6">
        <v>46657</v>
      </c>
    </row>
    <row r="8" spans="1:3" x14ac:dyDescent="0.25">
      <c r="A8" s="4">
        <v>2009</v>
      </c>
      <c r="B8" s="19">
        <v>44811.75</v>
      </c>
      <c r="C8" s="6">
        <v>31081</v>
      </c>
    </row>
    <row r="9" spans="1:3" x14ac:dyDescent="0.25">
      <c r="A9" s="4">
        <v>2010</v>
      </c>
      <c r="B9" s="19">
        <v>44657.9</v>
      </c>
      <c r="C9" s="6">
        <v>51686</v>
      </c>
    </row>
    <row r="10" spans="1:3" x14ac:dyDescent="0.25">
      <c r="A10" s="4">
        <v>2011</v>
      </c>
      <c r="B10" s="19">
        <v>46448.52</v>
      </c>
      <c r="C10" s="6">
        <v>77413</v>
      </c>
    </row>
    <row r="11" spans="1:3" x14ac:dyDescent="0.25">
      <c r="A11" s="4">
        <v>2012</v>
      </c>
      <c r="B11" s="19">
        <v>47969.25</v>
      </c>
      <c r="C11" s="6">
        <v>95147</v>
      </c>
    </row>
    <row r="12" spans="1:3" x14ac:dyDescent="0.25">
      <c r="A12" s="4">
        <v>2013</v>
      </c>
      <c r="B12" s="19">
        <v>53542</v>
      </c>
      <c r="C12" s="6">
        <v>129472</v>
      </c>
    </row>
    <row r="13" spans="1:3" x14ac:dyDescent="0.25">
      <c r="A13" s="4">
        <v>2014</v>
      </c>
      <c r="B13" s="19">
        <v>49077.04</v>
      </c>
      <c r="C13" s="6">
        <v>141481</v>
      </c>
    </row>
    <row r="14" spans="1:3" x14ac:dyDescent="0.25">
      <c r="A14" s="4">
        <v>2015</v>
      </c>
      <c r="B14" s="19">
        <v>51734.74</v>
      </c>
      <c r="C14" s="6">
        <v>147697</v>
      </c>
    </row>
    <row r="15" spans="1:3" x14ac:dyDescent="0.25">
      <c r="A15" s="4">
        <v>2016</v>
      </c>
      <c r="B15" s="19">
        <v>60907.54</v>
      </c>
      <c r="C15" s="6">
        <v>177428</v>
      </c>
    </row>
    <row r="16" spans="1:3" x14ac:dyDescent="0.25">
      <c r="A16" s="4">
        <v>2017</v>
      </c>
      <c r="B16" s="19">
        <v>59513.09</v>
      </c>
      <c r="C16" s="6">
        <v>203790</v>
      </c>
    </row>
    <row r="17" spans="1:3" x14ac:dyDescent="0.25">
      <c r="A17" s="4">
        <v>2018</v>
      </c>
      <c r="B17" s="19">
        <v>64822.38</v>
      </c>
      <c r="C17" s="6">
        <v>283682</v>
      </c>
    </row>
    <row r="18" spans="1:3" x14ac:dyDescent="0.25">
      <c r="A18" s="4">
        <v>2019</v>
      </c>
      <c r="B18" s="19">
        <v>69724.740000000005</v>
      </c>
      <c r="C18" s="6">
        <v>266903</v>
      </c>
    </row>
    <row r="19" spans="1:3" x14ac:dyDescent="0.25">
      <c r="A19" s="4">
        <v>2020</v>
      </c>
      <c r="B19" s="19">
        <v>75663.88</v>
      </c>
      <c r="C19" s="6">
        <v>296595</v>
      </c>
    </row>
    <row r="20" spans="1:3" x14ac:dyDescent="0.25">
      <c r="A20" s="4">
        <v>2021</v>
      </c>
      <c r="B20" s="19">
        <v>104348.01</v>
      </c>
      <c r="C20" s="6">
        <v>453531</v>
      </c>
    </row>
    <row r="21" spans="1:3" x14ac:dyDescent="0.25">
      <c r="A21" s="4">
        <v>2022</v>
      </c>
      <c r="B21" s="19">
        <v>91150.06</v>
      </c>
      <c r="C21" s="6">
        <v>476334</v>
      </c>
    </row>
    <row r="22" spans="1:3" x14ac:dyDescent="0.25">
      <c r="A22" s="4">
        <v>2023</v>
      </c>
      <c r="B22" s="19">
        <v>98407.85</v>
      </c>
      <c r="C22" s="6">
        <v>324490</v>
      </c>
    </row>
    <row r="23" spans="1:3" x14ac:dyDescent="0.25">
      <c r="A23" s="4">
        <v>2024</v>
      </c>
      <c r="B23" s="19">
        <v>119546.93</v>
      </c>
      <c r="C23" s="6">
        <v>229411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6504-6A46-43D3-BB8F-045FE65D3DE4}">
  <dimension ref="A1:C23"/>
  <sheetViews>
    <sheetView workbookViewId="0">
      <selection activeCell="P18" sqref="P18"/>
    </sheetView>
  </sheetViews>
  <sheetFormatPr defaultRowHeight="15" x14ac:dyDescent="0.25"/>
  <cols>
    <col min="1" max="1" width="8.5703125" customWidth="1"/>
    <col min="2" max="2" width="17.7109375" style="2" bestFit="1" customWidth="1"/>
    <col min="3" max="3" width="10.85546875" style="3" customWidth="1"/>
  </cols>
  <sheetData>
    <row r="1" spans="1:3" x14ac:dyDescent="0.25">
      <c r="A1" s="9" t="s">
        <v>0</v>
      </c>
      <c r="B1" s="9" t="s">
        <v>1</v>
      </c>
      <c r="C1" s="8" t="s">
        <v>2</v>
      </c>
    </row>
    <row r="2" spans="1:3" x14ac:dyDescent="0.25">
      <c r="A2" s="4">
        <v>2003</v>
      </c>
      <c r="B2" s="19">
        <v>0</v>
      </c>
      <c r="C2" s="6">
        <v>0</v>
      </c>
    </row>
    <row r="3" spans="1:3" x14ac:dyDescent="0.25">
      <c r="A3" s="4">
        <v>2004</v>
      </c>
      <c r="B3" s="19">
        <v>0</v>
      </c>
      <c r="C3" s="6">
        <v>0</v>
      </c>
    </row>
    <row r="4" spans="1:3" x14ac:dyDescent="0.25">
      <c r="A4" s="4">
        <v>2005</v>
      </c>
      <c r="B4" s="19">
        <v>0</v>
      </c>
      <c r="C4" s="6">
        <v>0</v>
      </c>
    </row>
    <row r="5" spans="1:3" x14ac:dyDescent="0.25">
      <c r="A5" s="4">
        <v>2006</v>
      </c>
      <c r="B5" s="19">
        <v>0</v>
      </c>
      <c r="C5" s="6">
        <v>0</v>
      </c>
    </row>
    <row r="6" spans="1:3" x14ac:dyDescent="0.25">
      <c r="A6" s="4">
        <v>2007</v>
      </c>
      <c r="B6" s="19">
        <v>0</v>
      </c>
      <c r="C6" s="6">
        <v>0</v>
      </c>
    </row>
    <row r="7" spans="1:3" x14ac:dyDescent="0.25">
      <c r="A7" s="4">
        <v>2008</v>
      </c>
      <c r="B7" s="19">
        <v>27098.1</v>
      </c>
      <c r="C7" s="6">
        <v>1</v>
      </c>
    </row>
    <row r="8" spans="1:3" x14ac:dyDescent="0.25">
      <c r="A8" s="4">
        <v>2009</v>
      </c>
      <c r="B8" s="19">
        <v>61594.36</v>
      </c>
      <c r="C8" s="6">
        <v>20</v>
      </c>
    </row>
    <row r="9" spans="1:3" x14ac:dyDescent="0.25">
      <c r="A9" s="4">
        <v>2010</v>
      </c>
      <c r="B9" s="19">
        <v>58953.06</v>
      </c>
      <c r="C9" s="6">
        <v>49</v>
      </c>
    </row>
    <row r="10" spans="1:3" x14ac:dyDescent="0.25">
      <c r="A10" s="4">
        <v>2011</v>
      </c>
      <c r="B10" s="19">
        <v>56633.73</v>
      </c>
      <c r="C10" s="6">
        <v>78</v>
      </c>
    </row>
    <row r="11" spans="1:3" x14ac:dyDescent="0.25">
      <c r="A11" s="4">
        <v>2012</v>
      </c>
      <c r="B11" s="19">
        <v>66621.350000000006</v>
      </c>
      <c r="C11" s="6">
        <v>171</v>
      </c>
    </row>
    <row r="12" spans="1:3" x14ac:dyDescent="0.25">
      <c r="A12" s="4">
        <v>2013</v>
      </c>
      <c r="B12" s="19">
        <v>67081.52</v>
      </c>
      <c r="C12" s="6">
        <v>300</v>
      </c>
    </row>
    <row r="13" spans="1:3" x14ac:dyDescent="0.25">
      <c r="A13" s="4">
        <v>2014</v>
      </c>
      <c r="B13" s="19">
        <v>68965.53</v>
      </c>
      <c r="C13" s="6">
        <v>453</v>
      </c>
    </row>
    <row r="14" spans="1:3" x14ac:dyDescent="0.25">
      <c r="A14" s="4">
        <v>2015</v>
      </c>
      <c r="B14" s="19">
        <v>75508.5</v>
      </c>
      <c r="C14" s="6">
        <v>1480</v>
      </c>
    </row>
    <row r="15" spans="1:3" x14ac:dyDescent="0.25">
      <c r="A15" s="4">
        <v>2016</v>
      </c>
      <c r="B15" s="19">
        <v>91975.26</v>
      </c>
      <c r="C15" s="6">
        <v>3367</v>
      </c>
    </row>
    <row r="16" spans="1:3" x14ac:dyDescent="0.25">
      <c r="A16" s="4">
        <v>2017</v>
      </c>
      <c r="B16" s="19">
        <v>85880.8</v>
      </c>
      <c r="C16" s="6">
        <v>4932</v>
      </c>
    </row>
    <row r="17" spans="1:3" x14ac:dyDescent="0.25">
      <c r="A17" s="4">
        <v>2018</v>
      </c>
      <c r="B17" s="19">
        <v>99108.58</v>
      </c>
      <c r="C17" s="6">
        <v>6921</v>
      </c>
    </row>
    <row r="18" spans="1:3" x14ac:dyDescent="0.25">
      <c r="A18" s="4">
        <v>2019</v>
      </c>
      <c r="B18" s="19">
        <v>113600.43</v>
      </c>
      <c r="C18" s="6">
        <v>7710</v>
      </c>
    </row>
    <row r="19" spans="1:3" x14ac:dyDescent="0.25">
      <c r="A19" s="4">
        <v>2020</v>
      </c>
      <c r="B19" s="19">
        <v>121853.16</v>
      </c>
      <c r="C19" s="6">
        <v>9586</v>
      </c>
    </row>
    <row r="20" spans="1:3" x14ac:dyDescent="0.25">
      <c r="A20" s="4">
        <v>2021</v>
      </c>
      <c r="B20" s="19">
        <v>149891.71</v>
      </c>
      <c r="C20" s="6">
        <v>15625</v>
      </c>
    </row>
    <row r="21" spans="1:3" x14ac:dyDescent="0.25">
      <c r="A21" s="4">
        <v>2022</v>
      </c>
      <c r="B21" s="19">
        <v>168985.69</v>
      </c>
      <c r="C21" s="6">
        <v>13641</v>
      </c>
    </row>
    <row r="22" spans="1:3" x14ac:dyDescent="0.25">
      <c r="A22" s="4">
        <v>2023</v>
      </c>
      <c r="B22" s="19">
        <v>171308.7</v>
      </c>
      <c r="C22" s="6">
        <v>10101</v>
      </c>
    </row>
    <row r="23" spans="1:3" x14ac:dyDescent="0.25">
      <c r="A23" s="4">
        <v>2024</v>
      </c>
      <c r="B23" s="19">
        <v>177454.49</v>
      </c>
      <c r="C23" s="6">
        <v>6056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4288-AEEC-4878-966D-CEFA9267F9A9}">
  <dimension ref="A1:S86"/>
  <sheetViews>
    <sheetView workbookViewId="0">
      <selection activeCell="M5" sqref="M5"/>
    </sheetView>
  </sheetViews>
  <sheetFormatPr defaultRowHeight="15" x14ac:dyDescent="0.25"/>
  <cols>
    <col min="1" max="1" width="17.7109375" bestFit="1" customWidth="1"/>
    <col min="2" max="2" width="21.5703125" customWidth="1"/>
    <col min="3" max="4" width="17.7109375" bestFit="1" customWidth="1"/>
    <col min="5" max="5" width="9.42578125" customWidth="1"/>
    <col min="12" max="12" width="16.42578125" bestFit="1" customWidth="1"/>
    <col min="13" max="13" width="14.42578125" customWidth="1"/>
    <col min="17" max="17" width="13.28515625" bestFit="1" customWidth="1"/>
  </cols>
  <sheetData>
    <row r="1" spans="1:19" x14ac:dyDescent="0.25">
      <c r="A1" s="1" t="s">
        <v>3</v>
      </c>
      <c r="B1" s="1" t="s">
        <v>1</v>
      </c>
      <c r="C1" s="10" t="s">
        <v>15</v>
      </c>
      <c r="D1" s="1" t="s">
        <v>3</v>
      </c>
      <c r="E1" s="1" t="s">
        <v>4</v>
      </c>
    </row>
    <row r="2" spans="1:19" x14ac:dyDescent="0.25">
      <c r="A2" s="6" t="s">
        <v>5</v>
      </c>
      <c r="B2" s="14">
        <f>AVERAGE(C17:C38)</f>
        <v>96975.050909090918</v>
      </c>
      <c r="C2" s="15">
        <f>AVERAGE(D17:D38)</f>
        <v>43107.909090909088</v>
      </c>
      <c r="D2" s="6" t="s">
        <v>5</v>
      </c>
      <c r="E2" s="18">
        <v>51.6</v>
      </c>
    </row>
    <row r="3" spans="1:19" x14ac:dyDescent="0.25">
      <c r="A3" s="6" t="s">
        <v>17</v>
      </c>
      <c r="B3" s="14">
        <f>AVERAGE(M43:M62)</f>
        <v>82326.528499999986</v>
      </c>
      <c r="C3" s="15">
        <f>AVERAGE(N43:N62)</f>
        <v>1457.15</v>
      </c>
      <c r="D3" s="6" t="s">
        <v>6</v>
      </c>
      <c r="E3" s="18">
        <v>19.3</v>
      </c>
    </row>
    <row r="4" spans="1:19" x14ac:dyDescent="0.25">
      <c r="A4" s="6" t="s">
        <v>8</v>
      </c>
      <c r="B4" s="14">
        <f>AVERAGE(R23:R38)</f>
        <v>68901.754937500009</v>
      </c>
      <c r="C4" s="15">
        <f>AVERAGE(S25:S38)</f>
        <v>5686.0714285714284</v>
      </c>
      <c r="D4" s="6" t="s">
        <v>8</v>
      </c>
      <c r="E4" s="18">
        <v>6.8</v>
      </c>
    </row>
    <row r="5" spans="1:19" x14ac:dyDescent="0.25">
      <c r="A5" s="6" t="s">
        <v>6</v>
      </c>
      <c r="B5" s="14">
        <f>AVERAGE(M17:M38)</f>
        <v>63006.469681818176</v>
      </c>
      <c r="C5" s="15">
        <f>AVERAGE(N17:N38)</f>
        <v>16151</v>
      </c>
      <c r="D5" s="6" t="s">
        <v>7</v>
      </c>
      <c r="E5" s="18">
        <v>4.7</v>
      </c>
    </row>
    <row r="6" spans="1:19" x14ac:dyDescent="0.25">
      <c r="A6" s="6" t="s">
        <v>7</v>
      </c>
      <c r="B6" s="14">
        <f>AVERAGE(R41:R62)</f>
        <v>56335.50636363637</v>
      </c>
      <c r="C6" s="15">
        <f>AVERAGE(S41:S62)</f>
        <v>3894.909090909091</v>
      </c>
      <c r="D6" s="6" t="s">
        <v>9</v>
      </c>
      <c r="E6" s="18">
        <v>4.5999999999999996</v>
      </c>
    </row>
    <row r="7" spans="1:19" x14ac:dyDescent="0.25">
      <c r="A7" s="6" t="s">
        <v>9</v>
      </c>
      <c r="B7" s="14">
        <f>AVERAGE(C41:C62)</f>
        <v>52367.47318181819</v>
      </c>
      <c r="C7" s="15">
        <f>AVERAGE(D41:D62)</f>
        <v>3819.0454545454545</v>
      </c>
      <c r="D7" s="6" t="s">
        <v>10</v>
      </c>
      <c r="E7" s="18">
        <v>4.3</v>
      </c>
    </row>
    <row r="8" spans="1:19" x14ac:dyDescent="0.25">
      <c r="A8" s="6" t="s">
        <v>11</v>
      </c>
      <c r="B8" s="14">
        <f>AVERAGE(C65:C86)</f>
        <v>48871.991727272725</v>
      </c>
      <c r="C8" s="15">
        <f>AVERAGE(D65:D86)</f>
        <v>3309.590909090909</v>
      </c>
      <c r="D8" s="6" t="s">
        <v>11</v>
      </c>
      <c r="E8" s="18">
        <v>4</v>
      </c>
    </row>
    <row r="9" spans="1:19" x14ac:dyDescent="0.25">
      <c r="A9" s="6" t="s">
        <v>10</v>
      </c>
      <c r="B9" s="14">
        <f>AVERAGE(H42:H62)</f>
        <v>48425.124761904764</v>
      </c>
      <c r="C9" s="15">
        <f>AVERAGE(I42:I62)</f>
        <v>3578.5714285714284</v>
      </c>
      <c r="D9" s="6" t="s">
        <v>18</v>
      </c>
      <c r="E9" s="18">
        <v>3.6</v>
      </c>
    </row>
    <row r="10" spans="1:19" x14ac:dyDescent="0.25">
      <c r="A10" s="6" t="s">
        <v>18</v>
      </c>
      <c r="B10" s="14">
        <f>AVERAGE(H67:H86)</f>
        <v>45362.458999999988</v>
      </c>
      <c r="C10" s="15">
        <f>AVERAGE(I67:I86)</f>
        <v>3031.65</v>
      </c>
      <c r="D10" s="6" t="s">
        <v>16</v>
      </c>
      <c r="E10" s="18">
        <v>3</v>
      </c>
    </row>
    <row r="11" spans="1:19" x14ac:dyDescent="0.25">
      <c r="A11" s="6" t="s">
        <v>16</v>
      </c>
      <c r="B11" s="14">
        <f>AVERAGE(H19:H38)</f>
        <v>43150.002899999992</v>
      </c>
      <c r="C11" s="15">
        <f>AVERAGE(I19:I38)</f>
        <v>2513.65</v>
      </c>
      <c r="D11" s="6" t="s">
        <v>17</v>
      </c>
      <c r="E11" s="18">
        <v>1.7</v>
      </c>
    </row>
    <row r="16" spans="1:19" x14ac:dyDescent="0.25">
      <c r="A16" s="10" t="s">
        <v>12</v>
      </c>
      <c r="B16" s="10" t="s">
        <v>13</v>
      </c>
      <c r="C16" s="10" t="s">
        <v>14</v>
      </c>
      <c r="D16" s="10" t="s">
        <v>15</v>
      </c>
      <c r="F16" s="10" t="s">
        <v>12</v>
      </c>
      <c r="G16" s="10" t="s">
        <v>13</v>
      </c>
      <c r="H16" s="10" t="s">
        <v>14</v>
      </c>
      <c r="I16" s="10" t="s">
        <v>15</v>
      </c>
      <c r="K16" s="10" t="s">
        <v>12</v>
      </c>
      <c r="L16" s="10" t="s">
        <v>13</v>
      </c>
      <c r="M16" s="10" t="s">
        <v>14</v>
      </c>
      <c r="N16" s="10" t="s">
        <v>15</v>
      </c>
      <c r="P16" s="10" t="s">
        <v>12</v>
      </c>
      <c r="Q16" s="10" t="s">
        <v>13</v>
      </c>
      <c r="R16" s="10" t="s">
        <v>14</v>
      </c>
      <c r="S16" s="10" t="s">
        <v>15</v>
      </c>
    </row>
    <row r="17" spans="1:19" x14ac:dyDescent="0.25">
      <c r="A17" s="6">
        <v>2003</v>
      </c>
      <c r="B17" s="4"/>
      <c r="C17" s="4">
        <v>43693.9</v>
      </c>
      <c r="D17" s="4">
        <v>936</v>
      </c>
      <c r="F17" s="6">
        <v>2003</v>
      </c>
      <c r="G17" s="4"/>
      <c r="H17" s="4"/>
      <c r="I17" s="4"/>
      <c r="K17" s="6">
        <v>2003</v>
      </c>
      <c r="L17" s="4"/>
      <c r="M17" s="4">
        <v>21048.400000000001</v>
      </c>
      <c r="N17" s="4">
        <v>116</v>
      </c>
      <c r="P17" s="6">
        <v>2003</v>
      </c>
      <c r="Q17" s="4"/>
      <c r="R17" s="4"/>
      <c r="S17" s="4"/>
    </row>
    <row r="18" spans="1:19" x14ac:dyDescent="0.25">
      <c r="A18" s="6">
        <v>2004</v>
      </c>
      <c r="B18" s="4"/>
      <c r="C18" s="4">
        <v>44024.54</v>
      </c>
      <c r="D18" s="4">
        <v>3970</v>
      </c>
      <c r="F18" s="6">
        <v>2004</v>
      </c>
      <c r="G18" s="4"/>
      <c r="H18" s="4"/>
      <c r="I18" s="4"/>
      <c r="K18" s="6">
        <v>2004</v>
      </c>
      <c r="L18" s="4"/>
      <c r="M18" s="4">
        <v>27271.69</v>
      </c>
      <c r="N18" s="4">
        <v>243</v>
      </c>
      <c r="P18" s="6">
        <v>2004</v>
      </c>
      <c r="Q18" s="4"/>
      <c r="R18" s="4"/>
      <c r="S18" s="4"/>
    </row>
    <row r="19" spans="1:19" x14ac:dyDescent="0.25">
      <c r="A19" s="6">
        <v>2005</v>
      </c>
      <c r="B19" s="4"/>
      <c r="C19" s="4">
        <v>424393.3</v>
      </c>
      <c r="D19" s="4">
        <v>8158</v>
      </c>
      <c r="F19" s="6">
        <v>2005</v>
      </c>
      <c r="G19" s="4"/>
      <c r="H19" s="4">
        <v>59062.79</v>
      </c>
      <c r="I19" s="4">
        <v>11</v>
      </c>
      <c r="K19" s="6">
        <v>2005</v>
      </c>
      <c r="L19" s="4"/>
      <c r="M19" s="4">
        <v>37479</v>
      </c>
      <c r="N19" s="4">
        <v>414</v>
      </c>
      <c r="P19" s="6">
        <v>2005</v>
      </c>
      <c r="Q19" s="4"/>
      <c r="R19" s="4"/>
      <c r="S19" s="4"/>
    </row>
    <row r="20" spans="1:19" x14ac:dyDescent="0.25">
      <c r="A20" s="6">
        <v>2006</v>
      </c>
      <c r="B20" s="4"/>
      <c r="C20" s="4">
        <v>42165.9</v>
      </c>
      <c r="D20" s="4">
        <v>19110</v>
      </c>
      <c r="F20" s="6">
        <v>2006</v>
      </c>
      <c r="G20" s="4"/>
      <c r="H20" s="4">
        <v>24507.7</v>
      </c>
      <c r="I20" s="4">
        <v>29</v>
      </c>
      <c r="K20" s="6">
        <v>2006</v>
      </c>
      <c r="L20" s="4"/>
      <c r="M20" s="4">
        <v>35048.300000000003</v>
      </c>
      <c r="N20" s="4">
        <v>1628</v>
      </c>
      <c r="P20" s="6">
        <v>2006</v>
      </c>
      <c r="Q20" s="4"/>
      <c r="R20" s="4"/>
      <c r="S20" s="4"/>
    </row>
    <row r="21" spans="1:19" x14ac:dyDescent="0.25">
      <c r="A21" s="6">
        <v>2007</v>
      </c>
      <c r="B21" s="4"/>
      <c r="C21" s="4">
        <v>49827.8</v>
      </c>
      <c r="D21" s="4">
        <v>24269</v>
      </c>
      <c r="F21" s="6">
        <v>2007</v>
      </c>
      <c r="G21" s="4"/>
      <c r="H21" s="4">
        <v>16855.8</v>
      </c>
      <c r="I21" s="4">
        <v>257</v>
      </c>
      <c r="K21" s="6">
        <v>2007</v>
      </c>
      <c r="L21" s="4"/>
      <c r="M21" s="4">
        <v>35090.400000000001</v>
      </c>
      <c r="N21" s="4">
        <v>3921</v>
      </c>
      <c r="P21" s="6">
        <v>2007</v>
      </c>
      <c r="Q21" s="4"/>
      <c r="R21" s="4"/>
      <c r="S21" s="4"/>
    </row>
    <row r="22" spans="1:19" x14ac:dyDescent="0.25">
      <c r="A22" s="6">
        <v>2008</v>
      </c>
      <c r="B22" s="4" t="s">
        <v>5</v>
      </c>
      <c r="C22" s="13">
        <v>56977.9</v>
      </c>
      <c r="D22" s="4">
        <v>27497</v>
      </c>
      <c r="F22" s="6">
        <v>2008</v>
      </c>
      <c r="G22" s="4"/>
      <c r="H22" s="4">
        <v>19234.14</v>
      </c>
      <c r="I22" s="4">
        <v>444</v>
      </c>
      <c r="K22" s="6">
        <v>2008</v>
      </c>
      <c r="L22" s="4"/>
      <c r="M22" s="4">
        <v>41074.9</v>
      </c>
      <c r="N22" s="4">
        <v>7542</v>
      </c>
      <c r="P22" s="6">
        <v>2008</v>
      </c>
      <c r="Q22" s="4"/>
      <c r="S22" s="4"/>
    </row>
    <row r="23" spans="1:19" x14ac:dyDescent="0.25">
      <c r="A23" s="6">
        <v>2009</v>
      </c>
      <c r="B23" s="4" t="s">
        <v>5</v>
      </c>
      <c r="C23" s="13">
        <v>53060.1</v>
      </c>
      <c r="D23" s="4">
        <v>16214</v>
      </c>
      <c r="F23" s="6">
        <v>2009</v>
      </c>
      <c r="G23" s="4" t="s">
        <v>16</v>
      </c>
      <c r="H23" s="7">
        <v>20169.669999999998</v>
      </c>
      <c r="I23" s="4">
        <v>431</v>
      </c>
      <c r="K23" s="6">
        <v>2009</v>
      </c>
      <c r="L23" s="4"/>
      <c r="M23" s="5">
        <v>42612.639999999999</v>
      </c>
      <c r="N23" s="4">
        <v>5479</v>
      </c>
      <c r="P23" s="6">
        <v>2009</v>
      </c>
      <c r="Q23" s="4"/>
      <c r="R23" s="4">
        <v>33629.339</v>
      </c>
      <c r="S23" s="4">
        <v>8</v>
      </c>
    </row>
    <row r="24" spans="1:19" x14ac:dyDescent="0.25">
      <c r="A24" s="6">
        <v>2010</v>
      </c>
      <c r="B24" s="4" t="s">
        <v>5</v>
      </c>
      <c r="C24" s="13">
        <v>53986.559999999998</v>
      </c>
      <c r="D24" s="4">
        <v>7676</v>
      </c>
      <c r="F24" s="6">
        <v>2010</v>
      </c>
      <c r="G24" s="4" t="s">
        <v>16</v>
      </c>
      <c r="H24" s="7">
        <v>21239.599999999999</v>
      </c>
      <c r="I24" s="4">
        <v>807</v>
      </c>
      <c r="K24" s="6">
        <v>2010</v>
      </c>
      <c r="L24" s="4" t="s">
        <v>6</v>
      </c>
      <c r="M24" s="5">
        <v>41146.9</v>
      </c>
      <c r="N24" s="4">
        <v>8662</v>
      </c>
      <c r="P24" s="6">
        <v>2010</v>
      </c>
      <c r="Q24" s="4"/>
      <c r="R24" s="5">
        <v>33933.699999999997</v>
      </c>
      <c r="S24" s="4">
        <v>344</v>
      </c>
    </row>
    <row r="25" spans="1:19" x14ac:dyDescent="0.25">
      <c r="A25" s="6">
        <v>2011</v>
      </c>
      <c r="B25" s="4"/>
      <c r="C25" s="13">
        <v>60538.3</v>
      </c>
      <c r="D25" s="4">
        <v>33931</v>
      </c>
      <c r="F25" s="6">
        <v>2011</v>
      </c>
      <c r="G25" s="4"/>
      <c r="H25" s="7">
        <v>25921.62</v>
      </c>
      <c r="I25" s="4">
        <v>1201</v>
      </c>
      <c r="K25" s="6">
        <v>2011</v>
      </c>
      <c r="L25" s="4"/>
      <c r="M25" s="4">
        <v>46261.663</v>
      </c>
      <c r="N25" s="4">
        <v>10399</v>
      </c>
      <c r="P25" s="6">
        <v>2011</v>
      </c>
      <c r="Q25" s="4" t="s">
        <v>8</v>
      </c>
      <c r="R25" s="4">
        <v>26181.200000000001</v>
      </c>
      <c r="S25" s="4">
        <v>3120</v>
      </c>
    </row>
    <row r="26" spans="1:19" x14ac:dyDescent="0.25">
      <c r="A26" s="6">
        <v>2012</v>
      </c>
      <c r="B26" s="4"/>
      <c r="C26" s="13">
        <v>62251.6</v>
      </c>
      <c r="D26" s="4">
        <v>39748</v>
      </c>
      <c r="F26" s="6">
        <v>2012</v>
      </c>
      <c r="G26" s="4"/>
      <c r="H26" s="7">
        <v>28834.2</v>
      </c>
      <c r="I26" s="4">
        <v>1733</v>
      </c>
      <c r="K26" s="6">
        <v>2012</v>
      </c>
      <c r="L26" s="4"/>
      <c r="M26" s="4">
        <v>49090.9</v>
      </c>
      <c r="N26" s="4">
        <v>11992</v>
      </c>
      <c r="P26" s="6">
        <v>2012</v>
      </c>
      <c r="Q26" s="4"/>
      <c r="R26" s="4">
        <v>40569.800000000003</v>
      </c>
      <c r="S26" s="4">
        <v>3923</v>
      </c>
    </row>
    <row r="27" spans="1:19" x14ac:dyDescent="0.25">
      <c r="A27" s="6">
        <v>2013</v>
      </c>
      <c r="B27" s="4"/>
      <c r="C27" s="13">
        <v>61187.3</v>
      </c>
      <c r="D27" s="4">
        <v>46470</v>
      </c>
      <c r="F27" s="6">
        <v>2013</v>
      </c>
      <c r="G27" s="4"/>
      <c r="H27" s="7">
        <v>34077.31</v>
      </c>
      <c r="I27" s="4">
        <v>2196</v>
      </c>
      <c r="K27" s="6">
        <v>2013</v>
      </c>
      <c r="L27" s="4"/>
      <c r="M27" s="4">
        <v>50568.55</v>
      </c>
      <c r="N27" s="4">
        <v>13430</v>
      </c>
      <c r="P27" s="6">
        <v>2013</v>
      </c>
      <c r="Q27" s="4"/>
      <c r="R27" s="4">
        <v>156198.85</v>
      </c>
      <c r="S27" s="4">
        <v>4490</v>
      </c>
    </row>
    <row r="28" spans="1:19" x14ac:dyDescent="0.25">
      <c r="A28" s="6">
        <v>2014</v>
      </c>
      <c r="B28" s="4"/>
      <c r="C28" s="13">
        <v>65523.01</v>
      </c>
      <c r="D28" s="4">
        <v>43189</v>
      </c>
      <c r="F28" s="6">
        <v>2014</v>
      </c>
      <c r="G28" s="4"/>
      <c r="H28" s="7">
        <v>37652.9</v>
      </c>
      <c r="I28" s="4">
        <v>1894</v>
      </c>
      <c r="K28" s="6">
        <v>2014</v>
      </c>
      <c r="L28" s="4"/>
      <c r="M28" s="4">
        <v>53763.8</v>
      </c>
      <c r="N28" s="4">
        <v>14667</v>
      </c>
      <c r="P28" s="6">
        <v>2014</v>
      </c>
      <c r="Q28" s="4"/>
      <c r="R28" s="4">
        <v>29777.3</v>
      </c>
      <c r="S28" s="4">
        <v>4811</v>
      </c>
    </row>
    <row r="29" spans="1:19" x14ac:dyDescent="0.25">
      <c r="A29" s="6">
        <v>2015</v>
      </c>
      <c r="B29" s="4"/>
      <c r="C29" s="13">
        <v>68534.399999999994</v>
      </c>
      <c r="D29" s="4">
        <v>36534</v>
      </c>
      <c r="F29" s="6">
        <v>2015</v>
      </c>
      <c r="G29" s="4"/>
      <c r="H29" s="7">
        <v>38736.050000000003</v>
      </c>
      <c r="I29" s="4">
        <v>1799</v>
      </c>
      <c r="K29" s="6">
        <v>2015</v>
      </c>
      <c r="L29" s="4"/>
      <c r="M29" s="4">
        <v>58422.9</v>
      </c>
      <c r="N29" s="4">
        <v>14584</v>
      </c>
      <c r="P29" s="6">
        <v>2015</v>
      </c>
      <c r="Q29" s="4"/>
      <c r="R29" s="4">
        <v>63091.9</v>
      </c>
      <c r="S29" s="4">
        <v>3778</v>
      </c>
    </row>
    <row r="30" spans="1:19" x14ac:dyDescent="0.25">
      <c r="A30" s="6">
        <v>2016</v>
      </c>
      <c r="B30" s="4"/>
      <c r="C30" s="13">
        <v>78595.399999999994</v>
      </c>
      <c r="D30" s="4">
        <v>40970</v>
      </c>
      <c r="F30" s="6">
        <v>2016</v>
      </c>
      <c r="G30" s="4"/>
      <c r="H30" s="7">
        <v>40157.4</v>
      </c>
      <c r="I30" s="4">
        <v>2518</v>
      </c>
      <c r="K30" s="6">
        <v>2016</v>
      </c>
      <c r="L30" s="4"/>
      <c r="M30" s="4">
        <v>68323.899999999994</v>
      </c>
      <c r="N30" s="4">
        <v>18897</v>
      </c>
      <c r="P30" s="6">
        <v>2016</v>
      </c>
      <c r="Q30" s="4"/>
      <c r="R30" s="4">
        <v>127578.62</v>
      </c>
      <c r="S30" s="4">
        <v>5196</v>
      </c>
    </row>
    <row r="31" spans="1:19" x14ac:dyDescent="0.25">
      <c r="A31" s="6">
        <v>2017</v>
      </c>
      <c r="B31" s="4"/>
      <c r="C31" s="13">
        <v>85728.94</v>
      </c>
      <c r="D31" s="4">
        <v>51747</v>
      </c>
      <c r="F31" s="6">
        <v>2017</v>
      </c>
      <c r="G31" s="4"/>
      <c r="H31" s="7">
        <v>41108.699999999997</v>
      </c>
      <c r="I31" s="4">
        <v>3208</v>
      </c>
      <c r="K31" s="6">
        <v>2017</v>
      </c>
      <c r="L31" s="4"/>
      <c r="M31" s="4">
        <v>70593.600000000006</v>
      </c>
      <c r="N31" s="4">
        <v>22273</v>
      </c>
      <c r="P31" s="6">
        <v>2017</v>
      </c>
      <c r="Q31" s="4"/>
      <c r="R31" s="4">
        <v>50074.5</v>
      </c>
      <c r="S31" s="4">
        <v>6507</v>
      </c>
    </row>
    <row r="32" spans="1:19" x14ac:dyDescent="0.25">
      <c r="A32" s="6">
        <v>2018</v>
      </c>
      <c r="B32" s="4"/>
      <c r="C32" s="13">
        <v>98976.9</v>
      </c>
      <c r="D32" s="4">
        <v>63530</v>
      </c>
      <c r="F32" s="6">
        <v>2018</v>
      </c>
      <c r="G32" s="4"/>
      <c r="H32" s="7">
        <v>46214.5</v>
      </c>
      <c r="I32" s="4">
        <v>3926</v>
      </c>
      <c r="K32" s="6">
        <v>2018</v>
      </c>
      <c r="L32" s="4"/>
      <c r="M32" s="4">
        <v>83587.02</v>
      </c>
      <c r="N32" s="4">
        <v>26504</v>
      </c>
      <c r="P32" s="6">
        <v>2018</v>
      </c>
      <c r="Q32" s="4"/>
      <c r="R32" s="4">
        <v>71498.17</v>
      </c>
      <c r="S32" s="4">
        <v>7744</v>
      </c>
    </row>
    <row r="33" spans="1:19" x14ac:dyDescent="0.25">
      <c r="A33" s="6">
        <v>2019</v>
      </c>
      <c r="B33" s="4"/>
      <c r="C33" s="13">
        <v>99238.6</v>
      </c>
      <c r="D33" s="4">
        <v>68720</v>
      </c>
      <c r="F33" s="6">
        <v>2019</v>
      </c>
      <c r="G33" s="4"/>
      <c r="H33" s="7">
        <v>51195.8</v>
      </c>
      <c r="I33" s="4">
        <v>4119</v>
      </c>
      <c r="K33" s="6">
        <v>2019</v>
      </c>
      <c r="L33" s="4"/>
      <c r="M33" s="4">
        <v>80174.100000000006</v>
      </c>
      <c r="N33" s="4">
        <v>28489</v>
      </c>
      <c r="P33" s="6">
        <v>2019</v>
      </c>
      <c r="Q33" s="4"/>
      <c r="R33" s="4">
        <v>84413.37</v>
      </c>
      <c r="S33" s="4">
        <v>7541</v>
      </c>
    </row>
    <row r="34" spans="1:19" x14ac:dyDescent="0.25">
      <c r="A34" s="6">
        <v>2020</v>
      </c>
      <c r="B34" s="4"/>
      <c r="C34" s="13">
        <v>106216.82</v>
      </c>
      <c r="D34" s="4">
        <v>70941</v>
      </c>
      <c r="F34" s="6">
        <v>2020</v>
      </c>
      <c r="G34" s="4"/>
      <c r="H34" s="7">
        <v>54805.7</v>
      </c>
      <c r="I34" s="4">
        <v>4804</v>
      </c>
      <c r="K34" s="6">
        <v>2020</v>
      </c>
      <c r="L34" s="4"/>
      <c r="M34" s="4">
        <v>90626</v>
      </c>
      <c r="N34" s="4">
        <v>28796</v>
      </c>
      <c r="P34" s="6">
        <v>2020</v>
      </c>
      <c r="Q34" s="4"/>
      <c r="R34" s="4">
        <v>68726.33</v>
      </c>
      <c r="S34" s="4">
        <v>6907</v>
      </c>
    </row>
    <row r="35" spans="1:19" x14ac:dyDescent="0.25">
      <c r="A35" s="6">
        <v>2021</v>
      </c>
      <c r="B35" s="4"/>
      <c r="C35" s="13">
        <v>122334.33</v>
      </c>
      <c r="D35" s="4">
        <v>111805</v>
      </c>
      <c r="F35" s="6">
        <v>2021</v>
      </c>
      <c r="G35" s="4"/>
      <c r="H35" s="7">
        <v>64860.917999999998</v>
      </c>
      <c r="I35" s="4">
        <v>6494</v>
      </c>
      <c r="K35" s="6">
        <v>2021</v>
      </c>
      <c r="L35" s="4"/>
      <c r="M35" s="4">
        <v>101775.98</v>
      </c>
      <c r="N35" s="4">
        <v>46298</v>
      </c>
      <c r="P35" s="6">
        <v>2021</v>
      </c>
      <c r="Q35" s="4"/>
      <c r="R35" s="4">
        <v>84426.3</v>
      </c>
      <c r="S35" s="4">
        <v>9970</v>
      </c>
    </row>
    <row r="36" spans="1:19" x14ac:dyDescent="0.25">
      <c r="A36" s="6">
        <v>2022</v>
      </c>
      <c r="B36" s="4"/>
      <c r="C36" s="13">
        <v>137832.32000000001</v>
      </c>
      <c r="D36" s="4">
        <v>98678</v>
      </c>
      <c r="F36" s="6">
        <v>2022</v>
      </c>
      <c r="G36" s="4"/>
      <c r="H36" s="7">
        <v>74680.960000000006</v>
      </c>
      <c r="I36" s="4">
        <v>6458</v>
      </c>
      <c r="K36" s="6">
        <v>2022</v>
      </c>
      <c r="L36" s="4"/>
      <c r="M36" s="4">
        <v>109959.09</v>
      </c>
      <c r="N36" s="4">
        <v>42686</v>
      </c>
      <c r="P36" s="6">
        <v>2022</v>
      </c>
      <c r="Q36" s="4"/>
      <c r="R36" s="4">
        <v>74735.7</v>
      </c>
      <c r="S36" s="4">
        <v>7716</v>
      </c>
    </row>
    <row r="37" spans="1:19" x14ac:dyDescent="0.25">
      <c r="A37" s="6">
        <v>2023</v>
      </c>
      <c r="B37" s="4"/>
      <c r="C37" s="13">
        <v>147284.20000000001</v>
      </c>
      <c r="D37" s="4">
        <v>79697</v>
      </c>
      <c r="F37" s="6">
        <v>2023</v>
      </c>
      <c r="G37" s="4"/>
      <c r="H37" s="7">
        <v>77158.2</v>
      </c>
      <c r="I37" s="4">
        <v>4475</v>
      </c>
      <c r="K37" s="6">
        <v>2023</v>
      </c>
      <c r="L37" s="4"/>
      <c r="M37" s="4">
        <v>113928.4</v>
      </c>
      <c r="N37" s="4">
        <v>29229</v>
      </c>
      <c r="P37" s="6">
        <v>2023</v>
      </c>
      <c r="Q37" s="4"/>
      <c r="R37" s="4">
        <v>77252.899999999994</v>
      </c>
      <c r="S37" s="4">
        <v>4885</v>
      </c>
    </row>
    <row r="38" spans="1:19" x14ac:dyDescent="0.25">
      <c r="A38" s="6">
        <v>2024</v>
      </c>
      <c r="B38" s="4"/>
      <c r="C38" s="13">
        <v>171079</v>
      </c>
      <c r="D38" s="4">
        <v>54584</v>
      </c>
      <c r="F38" s="6">
        <v>2024</v>
      </c>
      <c r="G38" s="4"/>
      <c r="H38" s="7">
        <v>86526.1</v>
      </c>
      <c r="I38" s="4">
        <v>3469</v>
      </c>
      <c r="K38" s="6">
        <v>2024</v>
      </c>
      <c r="L38" s="4"/>
      <c r="M38" s="4">
        <v>128294.2</v>
      </c>
      <c r="N38" s="4">
        <v>19073</v>
      </c>
      <c r="P38" s="6">
        <v>2024</v>
      </c>
      <c r="Q38" s="4"/>
      <c r="R38" s="4">
        <v>80340.100000000006</v>
      </c>
      <c r="S38" s="4">
        <v>3017</v>
      </c>
    </row>
    <row r="40" spans="1:19" x14ac:dyDescent="0.25">
      <c r="A40" s="10" t="s">
        <v>12</v>
      </c>
      <c r="B40" s="10" t="s">
        <v>13</v>
      </c>
      <c r="C40" s="10" t="s">
        <v>14</v>
      </c>
      <c r="D40" s="10" t="s">
        <v>15</v>
      </c>
      <c r="F40" s="10" t="s">
        <v>12</v>
      </c>
      <c r="G40" s="10" t="s">
        <v>13</v>
      </c>
      <c r="H40" s="10" t="s">
        <v>14</v>
      </c>
      <c r="I40" s="10" t="s">
        <v>15</v>
      </c>
      <c r="K40" s="10" t="s">
        <v>12</v>
      </c>
      <c r="L40" s="10" t="s">
        <v>13</v>
      </c>
      <c r="M40" s="10" t="s">
        <v>14</v>
      </c>
      <c r="N40" s="10" t="s">
        <v>15</v>
      </c>
      <c r="P40" s="10" t="s">
        <v>12</v>
      </c>
      <c r="Q40" s="10" t="s">
        <v>13</v>
      </c>
      <c r="R40" s="10" t="s">
        <v>14</v>
      </c>
      <c r="S40" s="10" t="s">
        <v>15</v>
      </c>
    </row>
    <row r="41" spans="1:19" x14ac:dyDescent="0.25">
      <c r="A41" s="6">
        <v>2003</v>
      </c>
      <c r="B41" s="4"/>
      <c r="C41" s="4">
        <v>35372.800000000003</v>
      </c>
      <c r="D41" s="4">
        <v>7</v>
      </c>
      <c r="F41" s="6">
        <v>2003</v>
      </c>
      <c r="G41" s="4"/>
      <c r="H41" s="4"/>
      <c r="I41" s="4"/>
      <c r="K41" s="6">
        <v>2003</v>
      </c>
      <c r="L41" s="4"/>
      <c r="M41" s="7"/>
      <c r="N41" s="4"/>
      <c r="P41" s="6">
        <v>2003</v>
      </c>
      <c r="Q41" s="4"/>
      <c r="R41" s="4">
        <v>18368.5</v>
      </c>
      <c r="S41" s="4">
        <v>1</v>
      </c>
    </row>
    <row r="42" spans="1:19" x14ac:dyDescent="0.25">
      <c r="A42" s="6">
        <v>2004</v>
      </c>
      <c r="B42" s="4"/>
      <c r="C42" s="4">
        <v>27278.799999999999</v>
      </c>
      <c r="D42" s="4">
        <v>23</v>
      </c>
      <c r="F42" s="6">
        <v>2004</v>
      </c>
      <c r="G42" s="4"/>
      <c r="H42" s="4">
        <v>19376.91</v>
      </c>
      <c r="I42" s="4">
        <v>12</v>
      </c>
      <c r="K42" s="6">
        <v>2004</v>
      </c>
      <c r="L42" s="4"/>
      <c r="M42" s="7"/>
      <c r="N42" s="4"/>
      <c r="P42" s="6">
        <v>2004</v>
      </c>
      <c r="Q42" s="4"/>
      <c r="R42" s="4">
        <v>32457.9</v>
      </c>
      <c r="S42" s="4">
        <v>4</v>
      </c>
    </row>
    <row r="43" spans="1:19" x14ac:dyDescent="0.25">
      <c r="A43" s="6">
        <v>2005</v>
      </c>
      <c r="B43" s="4"/>
      <c r="C43" s="4">
        <v>44923.8</v>
      </c>
      <c r="D43" s="4">
        <v>45</v>
      </c>
      <c r="F43" s="6">
        <v>2005</v>
      </c>
      <c r="G43" s="4"/>
      <c r="H43" s="4">
        <v>50055.7</v>
      </c>
      <c r="I43" s="4">
        <v>14</v>
      </c>
      <c r="K43" s="6">
        <v>2005</v>
      </c>
      <c r="L43" s="4"/>
      <c r="M43" s="7">
        <v>21844.6</v>
      </c>
      <c r="N43" s="4">
        <v>132</v>
      </c>
      <c r="P43" s="6">
        <v>2005</v>
      </c>
      <c r="Q43" s="4"/>
      <c r="R43" s="4">
        <v>46647.199999999997</v>
      </c>
      <c r="S43" s="4">
        <v>29</v>
      </c>
    </row>
    <row r="44" spans="1:19" x14ac:dyDescent="0.25">
      <c r="A44" s="6">
        <v>2006</v>
      </c>
      <c r="B44" s="4"/>
      <c r="C44" s="4">
        <v>28540.799999999999</v>
      </c>
      <c r="D44" s="4">
        <v>177</v>
      </c>
      <c r="F44" s="6">
        <v>2006</v>
      </c>
      <c r="G44" s="4"/>
      <c r="H44" s="4">
        <v>19097.8</v>
      </c>
      <c r="I44" s="4">
        <v>72</v>
      </c>
      <c r="K44" s="6">
        <v>2006</v>
      </c>
      <c r="L44" s="4"/>
      <c r="M44" s="7">
        <v>26723.77</v>
      </c>
      <c r="N44" s="4">
        <v>423</v>
      </c>
      <c r="P44" s="6">
        <v>2006</v>
      </c>
      <c r="Q44" s="4"/>
      <c r="R44" s="4">
        <v>44258.78</v>
      </c>
      <c r="S44" s="4">
        <v>103</v>
      </c>
    </row>
    <row r="45" spans="1:19" x14ac:dyDescent="0.25">
      <c r="A45" s="6">
        <v>2007</v>
      </c>
      <c r="B45" s="4"/>
      <c r="C45" s="4">
        <v>36967.730000000003</v>
      </c>
      <c r="D45" s="4">
        <v>528</v>
      </c>
      <c r="F45" s="6">
        <v>2007</v>
      </c>
      <c r="G45" s="4"/>
      <c r="H45" s="4">
        <v>18716.099999999999</v>
      </c>
      <c r="I45" s="4">
        <v>522</v>
      </c>
      <c r="K45" s="6">
        <v>2007</v>
      </c>
      <c r="L45" s="4"/>
      <c r="M45" s="7">
        <v>25661.599999999999</v>
      </c>
      <c r="N45" s="4">
        <v>608</v>
      </c>
      <c r="P45" s="6">
        <v>2007</v>
      </c>
      <c r="Q45" s="4"/>
      <c r="R45" s="4">
        <v>28555.3</v>
      </c>
      <c r="S45" s="4">
        <v>444</v>
      </c>
    </row>
    <row r="46" spans="1:19" x14ac:dyDescent="0.25">
      <c r="A46" s="6">
        <v>2008</v>
      </c>
      <c r="B46" s="4"/>
      <c r="C46" s="4">
        <v>32269.57</v>
      </c>
      <c r="D46" s="4">
        <v>667</v>
      </c>
      <c r="F46" s="6">
        <v>2008</v>
      </c>
      <c r="G46" s="4"/>
      <c r="H46" s="4">
        <v>19804.8</v>
      </c>
      <c r="I46" s="4">
        <v>818</v>
      </c>
      <c r="K46" s="6">
        <v>2008</v>
      </c>
      <c r="L46" s="4"/>
      <c r="M46" s="7">
        <v>31529</v>
      </c>
      <c r="N46" s="4">
        <v>1053</v>
      </c>
      <c r="P46" s="6">
        <v>2008</v>
      </c>
      <c r="Q46" s="4"/>
      <c r="R46" s="4">
        <v>35452.58</v>
      </c>
      <c r="S46" s="4">
        <v>499</v>
      </c>
    </row>
    <row r="47" spans="1:19" x14ac:dyDescent="0.25">
      <c r="A47" s="6">
        <v>2009</v>
      </c>
      <c r="B47" s="4"/>
      <c r="C47" s="5">
        <v>31778.5</v>
      </c>
      <c r="D47" s="4">
        <v>324</v>
      </c>
      <c r="F47" s="6">
        <v>2009</v>
      </c>
      <c r="G47" s="4"/>
      <c r="H47" s="12">
        <v>23426</v>
      </c>
      <c r="I47" s="4">
        <v>785</v>
      </c>
      <c r="K47" s="6">
        <v>2009</v>
      </c>
      <c r="L47" s="4"/>
      <c r="M47" s="7">
        <v>33804.199999999997</v>
      </c>
      <c r="N47" s="4">
        <v>323</v>
      </c>
      <c r="P47" s="6">
        <v>2009</v>
      </c>
      <c r="Q47" s="4"/>
      <c r="R47" s="5">
        <v>37595.9</v>
      </c>
      <c r="S47" s="4">
        <v>293</v>
      </c>
    </row>
    <row r="48" spans="1:19" x14ac:dyDescent="0.25">
      <c r="A48" s="6">
        <v>2010</v>
      </c>
      <c r="B48" s="4"/>
      <c r="C48" s="5">
        <v>33570.83</v>
      </c>
      <c r="D48" s="4">
        <v>645</v>
      </c>
      <c r="F48" s="6">
        <v>2010</v>
      </c>
      <c r="G48" s="4"/>
      <c r="H48" s="7">
        <v>22750.6</v>
      </c>
      <c r="I48" s="12">
        <v>1256</v>
      </c>
      <c r="K48" s="6">
        <v>2010</v>
      </c>
      <c r="L48" s="4"/>
      <c r="M48" s="7">
        <v>40051.480000000003</v>
      </c>
      <c r="N48" s="4">
        <v>446</v>
      </c>
      <c r="P48" s="6">
        <v>2010</v>
      </c>
      <c r="Q48" s="4"/>
      <c r="R48" s="5">
        <v>35138.5</v>
      </c>
      <c r="S48" s="4">
        <v>604</v>
      </c>
    </row>
    <row r="49" spans="1:19" x14ac:dyDescent="0.25">
      <c r="A49" s="6">
        <v>2011</v>
      </c>
      <c r="B49" s="4"/>
      <c r="C49" s="7">
        <v>36279.9</v>
      </c>
      <c r="D49" s="4">
        <v>1217</v>
      </c>
      <c r="F49" s="6">
        <v>2011</v>
      </c>
      <c r="G49" s="4"/>
      <c r="H49" s="7">
        <v>26824.6</v>
      </c>
      <c r="I49" s="4">
        <v>1960</v>
      </c>
      <c r="K49" s="6">
        <v>2011</v>
      </c>
      <c r="L49" s="4"/>
      <c r="M49" s="7">
        <v>36327.300000000003</v>
      </c>
      <c r="N49" s="4">
        <v>1066</v>
      </c>
      <c r="P49" s="6">
        <v>2011</v>
      </c>
      <c r="Q49" s="4"/>
      <c r="R49" s="4">
        <v>36308.199999999997</v>
      </c>
      <c r="S49" s="4">
        <v>1222</v>
      </c>
    </row>
    <row r="50" spans="1:19" x14ac:dyDescent="0.25">
      <c r="A50" s="6">
        <v>2012</v>
      </c>
      <c r="B50" s="11" t="s">
        <v>9</v>
      </c>
      <c r="C50" s="7">
        <v>41385.699999999997</v>
      </c>
      <c r="D50" s="4">
        <v>1755</v>
      </c>
      <c r="F50" s="6">
        <v>2012</v>
      </c>
      <c r="G50" s="4" t="s">
        <v>10</v>
      </c>
      <c r="H50" s="7">
        <v>29888.3</v>
      </c>
      <c r="I50" s="4">
        <v>2649</v>
      </c>
      <c r="K50" s="6">
        <v>2012</v>
      </c>
      <c r="L50" s="4" t="s">
        <v>17</v>
      </c>
      <c r="M50" s="7">
        <v>40845.9</v>
      </c>
      <c r="N50" s="4">
        <v>1292</v>
      </c>
      <c r="P50" s="6">
        <v>2012</v>
      </c>
      <c r="Q50" s="4"/>
      <c r="R50" s="4">
        <v>44699.66</v>
      </c>
      <c r="S50" s="4">
        <v>2101</v>
      </c>
    </row>
    <row r="51" spans="1:19" x14ac:dyDescent="0.25">
      <c r="A51" s="6">
        <v>2013</v>
      </c>
      <c r="B51" s="4"/>
      <c r="C51" s="7">
        <v>41912.339999999997</v>
      </c>
      <c r="D51" s="4">
        <v>2386</v>
      </c>
      <c r="F51" s="6">
        <v>2013</v>
      </c>
      <c r="G51" s="4"/>
      <c r="H51" s="7">
        <v>31233.9</v>
      </c>
      <c r="I51" s="4">
        <v>3292</v>
      </c>
      <c r="K51" s="6">
        <v>2013</v>
      </c>
      <c r="L51" s="4"/>
      <c r="M51" s="7">
        <v>46454.25</v>
      </c>
      <c r="N51" s="4">
        <v>1951</v>
      </c>
      <c r="P51" s="6">
        <v>2013</v>
      </c>
      <c r="Q51" s="4" t="s">
        <v>7</v>
      </c>
      <c r="R51" s="4">
        <v>42887.9</v>
      </c>
      <c r="S51" s="4">
        <v>2934</v>
      </c>
    </row>
    <row r="52" spans="1:19" x14ac:dyDescent="0.25">
      <c r="A52" s="6">
        <v>2014</v>
      </c>
      <c r="B52" s="4"/>
      <c r="C52" s="7">
        <v>44458.1</v>
      </c>
      <c r="D52" s="4">
        <v>2471</v>
      </c>
      <c r="F52" s="6">
        <v>2014</v>
      </c>
      <c r="G52" s="4"/>
      <c r="H52" s="7">
        <v>55943.14</v>
      </c>
      <c r="I52" s="4">
        <v>3025</v>
      </c>
      <c r="K52" s="6">
        <v>2014</v>
      </c>
      <c r="L52" s="4"/>
      <c r="M52" s="7">
        <v>48834.5</v>
      </c>
      <c r="N52" s="4">
        <v>2199</v>
      </c>
      <c r="P52" s="6">
        <v>2014</v>
      </c>
      <c r="Q52" s="4"/>
      <c r="R52" s="4">
        <v>46387.07</v>
      </c>
      <c r="S52" s="4">
        <v>3199</v>
      </c>
    </row>
    <row r="53" spans="1:19" x14ac:dyDescent="0.25">
      <c r="A53" s="6">
        <v>2015</v>
      </c>
      <c r="B53" s="4"/>
      <c r="C53" s="7">
        <v>46039.9</v>
      </c>
      <c r="D53" s="4">
        <v>2195</v>
      </c>
      <c r="F53" s="6">
        <v>2015</v>
      </c>
      <c r="G53" s="4"/>
      <c r="H53" s="7">
        <v>40842.589999999997</v>
      </c>
      <c r="I53" s="4">
        <v>3017</v>
      </c>
      <c r="K53" s="6">
        <v>2015</v>
      </c>
      <c r="L53" s="4"/>
      <c r="M53" s="7">
        <v>61762.92</v>
      </c>
      <c r="N53" s="4">
        <v>2524</v>
      </c>
      <c r="P53" s="6">
        <v>2015</v>
      </c>
      <c r="Q53" s="4"/>
      <c r="R53" s="4">
        <v>50436.12</v>
      </c>
      <c r="S53" s="4">
        <v>2754</v>
      </c>
    </row>
    <row r="54" spans="1:19" x14ac:dyDescent="0.25">
      <c r="A54" s="6">
        <v>2016</v>
      </c>
      <c r="B54" s="4"/>
      <c r="C54" s="7">
        <v>49666.6</v>
      </c>
      <c r="D54" s="4">
        <v>2952</v>
      </c>
      <c r="F54" s="6">
        <v>2016</v>
      </c>
      <c r="G54" s="4"/>
      <c r="H54" s="7">
        <v>46974.8</v>
      </c>
      <c r="I54" s="4">
        <v>3465</v>
      </c>
      <c r="K54" s="6">
        <v>2016</v>
      </c>
      <c r="L54" s="4"/>
      <c r="M54" s="7">
        <v>61168.23</v>
      </c>
      <c r="N54" s="4">
        <v>2857</v>
      </c>
      <c r="P54" s="6">
        <v>2016</v>
      </c>
      <c r="Q54" s="4"/>
      <c r="R54" s="4">
        <v>58476.04</v>
      </c>
      <c r="S54" s="4">
        <v>4184</v>
      </c>
    </row>
    <row r="55" spans="1:19" x14ac:dyDescent="0.25">
      <c r="A55" s="6">
        <v>2017</v>
      </c>
      <c r="B55" s="4"/>
      <c r="C55" s="7">
        <v>57517.5</v>
      </c>
      <c r="D55" s="4">
        <v>4178</v>
      </c>
      <c r="F55" s="6">
        <v>2017</v>
      </c>
      <c r="G55" s="4"/>
      <c r="H55" s="7">
        <v>50663.21</v>
      </c>
      <c r="I55" s="4">
        <v>3774</v>
      </c>
      <c r="K55" s="6">
        <v>2017</v>
      </c>
      <c r="L55" s="4"/>
      <c r="M55" s="7">
        <v>66115.06</v>
      </c>
      <c r="N55" s="4">
        <v>2799</v>
      </c>
      <c r="P55" s="6">
        <v>2017</v>
      </c>
      <c r="Q55" s="4"/>
      <c r="R55" s="4">
        <v>64580.12</v>
      </c>
      <c r="S55" s="4">
        <v>5365</v>
      </c>
    </row>
    <row r="56" spans="1:19" x14ac:dyDescent="0.25">
      <c r="A56" s="6">
        <v>2018</v>
      </c>
      <c r="B56" s="4"/>
      <c r="C56" s="7">
        <v>72223.42</v>
      </c>
      <c r="D56" s="4">
        <v>5746</v>
      </c>
      <c r="F56" s="6">
        <v>2018</v>
      </c>
      <c r="G56" s="4"/>
      <c r="H56" s="7">
        <v>58655.39</v>
      </c>
      <c r="I56" s="4">
        <v>4881</v>
      </c>
      <c r="K56" s="6">
        <v>2018</v>
      </c>
      <c r="L56" s="4"/>
      <c r="M56" s="7">
        <v>142201.21</v>
      </c>
      <c r="N56" s="4">
        <v>3374</v>
      </c>
      <c r="P56" s="6">
        <v>2018</v>
      </c>
      <c r="Q56" s="4"/>
      <c r="R56" s="4">
        <v>69313.759999999995</v>
      </c>
      <c r="S56" s="4">
        <v>7695</v>
      </c>
    </row>
    <row r="57" spans="1:19" x14ac:dyDescent="0.25">
      <c r="A57" s="6">
        <v>2019</v>
      </c>
      <c r="B57" s="4"/>
      <c r="C57" s="7">
        <v>62764.42</v>
      </c>
      <c r="D57" s="4">
        <v>6892</v>
      </c>
      <c r="F57" s="6">
        <v>2019</v>
      </c>
      <c r="G57" s="4"/>
      <c r="H57" s="7">
        <v>62658.53</v>
      </c>
      <c r="I57" s="4">
        <v>5322</v>
      </c>
      <c r="K57" s="6">
        <v>2019</v>
      </c>
      <c r="L57" s="4"/>
      <c r="M57" s="7">
        <v>106841.5</v>
      </c>
      <c r="N57" s="4">
        <v>2745</v>
      </c>
      <c r="P57" s="6">
        <v>2019</v>
      </c>
      <c r="Q57" s="4"/>
      <c r="R57" s="4">
        <v>70151.23</v>
      </c>
      <c r="S57" s="4">
        <v>7940</v>
      </c>
    </row>
    <row r="58" spans="1:19" x14ac:dyDescent="0.25">
      <c r="A58" s="6">
        <v>2020</v>
      </c>
      <c r="B58" s="4"/>
      <c r="C58" s="7">
        <v>66569.100000000006</v>
      </c>
      <c r="D58" s="4">
        <v>8554</v>
      </c>
      <c r="F58" s="6">
        <v>2020</v>
      </c>
      <c r="G58" s="4"/>
      <c r="H58" s="7">
        <v>66851</v>
      </c>
      <c r="I58" s="4">
        <v>6322</v>
      </c>
      <c r="K58" s="6">
        <v>2020</v>
      </c>
      <c r="L58" s="4"/>
      <c r="M58" s="7">
        <v>111015.05</v>
      </c>
      <c r="N58" s="4">
        <v>2420</v>
      </c>
      <c r="P58" s="6">
        <v>2020</v>
      </c>
      <c r="Q58" s="4"/>
      <c r="R58" s="4">
        <v>79092.3</v>
      </c>
      <c r="S58" s="4">
        <v>8837</v>
      </c>
    </row>
    <row r="59" spans="1:19" x14ac:dyDescent="0.25">
      <c r="A59" s="6">
        <v>2021</v>
      </c>
      <c r="B59" s="4"/>
      <c r="C59" s="7">
        <v>79998</v>
      </c>
      <c r="D59" s="4">
        <v>13080</v>
      </c>
      <c r="F59" s="6">
        <v>2021</v>
      </c>
      <c r="G59" s="4"/>
      <c r="H59" s="7">
        <v>81009.899999999994</v>
      </c>
      <c r="I59" s="4">
        <v>10700</v>
      </c>
      <c r="K59" s="6">
        <v>2021</v>
      </c>
      <c r="L59" s="4"/>
      <c r="M59" s="7">
        <v>156583.5</v>
      </c>
      <c r="N59" s="4">
        <v>2538</v>
      </c>
      <c r="P59" s="6">
        <v>2021</v>
      </c>
      <c r="Q59" s="4"/>
      <c r="R59" s="4">
        <v>92593.74</v>
      </c>
      <c r="S59" s="4">
        <v>12829</v>
      </c>
    </row>
    <row r="60" spans="1:19" x14ac:dyDescent="0.25">
      <c r="A60" s="6">
        <v>2022</v>
      </c>
      <c r="B60" s="4"/>
      <c r="C60" s="7">
        <v>87461.8</v>
      </c>
      <c r="D60" s="4">
        <v>13488</v>
      </c>
      <c r="F60" s="6">
        <v>2022</v>
      </c>
      <c r="G60" s="4"/>
      <c r="H60" s="7">
        <v>88702.25</v>
      </c>
      <c r="I60" s="4">
        <v>10030</v>
      </c>
      <c r="K60" s="6">
        <v>2022</v>
      </c>
      <c r="L60" s="4"/>
      <c r="M60" s="7">
        <v>360580.1</v>
      </c>
      <c r="N60" s="4">
        <v>353</v>
      </c>
      <c r="P60" s="6">
        <v>2022</v>
      </c>
      <c r="Q60" s="4"/>
      <c r="R60" s="4">
        <v>96000.5</v>
      </c>
      <c r="S60" s="4">
        <v>11386</v>
      </c>
    </row>
    <row r="61" spans="1:19" x14ac:dyDescent="0.25">
      <c r="A61" s="6">
        <v>2023</v>
      </c>
      <c r="B61" s="4"/>
      <c r="C61" s="7">
        <v>92488.3</v>
      </c>
      <c r="D61" s="4">
        <v>9914</v>
      </c>
      <c r="F61" s="6">
        <v>2023</v>
      </c>
      <c r="G61" s="4"/>
      <c r="H61" s="7">
        <v>95359.25</v>
      </c>
      <c r="I61" s="4">
        <v>7606</v>
      </c>
      <c r="K61" s="6">
        <v>2023</v>
      </c>
      <c r="L61" s="4"/>
      <c r="M61" s="7">
        <v>107740.7</v>
      </c>
      <c r="N61" s="4">
        <v>22</v>
      </c>
      <c r="P61" s="6">
        <v>2023</v>
      </c>
      <c r="Q61" s="4"/>
      <c r="R61" s="4">
        <v>98274.04</v>
      </c>
      <c r="S61" s="4">
        <v>7962</v>
      </c>
    </row>
    <row r="62" spans="1:19" x14ac:dyDescent="0.25">
      <c r="A62" s="6">
        <v>2024</v>
      </c>
      <c r="B62" s="4"/>
      <c r="C62" s="7">
        <v>102616.5</v>
      </c>
      <c r="D62" s="4">
        <v>6775</v>
      </c>
      <c r="F62" s="6">
        <v>2024</v>
      </c>
      <c r="G62" s="4"/>
      <c r="H62" s="7">
        <v>108092.85</v>
      </c>
      <c r="I62" s="4">
        <v>5628</v>
      </c>
      <c r="K62" s="6">
        <v>2024</v>
      </c>
      <c r="L62" s="4"/>
      <c r="M62" s="7">
        <v>120445.7</v>
      </c>
      <c r="N62" s="4">
        <v>18</v>
      </c>
      <c r="P62" s="6">
        <v>2024</v>
      </c>
      <c r="Q62" s="4"/>
      <c r="R62" s="4">
        <v>111705.8</v>
      </c>
      <c r="S62" s="4">
        <v>5303</v>
      </c>
    </row>
    <row r="64" spans="1:19" x14ac:dyDescent="0.25">
      <c r="A64" s="10" t="s">
        <v>12</v>
      </c>
      <c r="B64" s="10" t="s">
        <v>13</v>
      </c>
      <c r="C64" s="10" t="s">
        <v>14</v>
      </c>
      <c r="D64" s="10" t="s">
        <v>15</v>
      </c>
      <c r="F64" s="10" t="s">
        <v>12</v>
      </c>
      <c r="G64" s="10" t="s">
        <v>13</v>
      </c>
      <c r="H64" s="10" t="s">
        <v>14</v>
      </c>
      <c r="I64" s="10" t="s">
        <v>15</v>
      </c>
    </row>
    <row r="65" spans="1:9" x14ac:dyDescent="0.25">
      <c r="A65" s="6">
        <v>2003</v>
      </c>
      <c r="B65" s="4"/>
      <c r="C65" s="4">
        <v>55233.9</v>
      </c>
      <c r="D65" s="4">
        <v>3</v>
      </c>
      <c r="F65" s="6">
        <v>2003</v>
      </c>
      <c r="G65" s="4"/>
    </row>
    <row r="66" spans="1:9" x14ac:dyDescent="0.25">
      <c r="A66" s="6">
        <v>2004</v>
      </c>
      <c r="B66" s="4"/>
      <c r="C66" s="4">
        <v>35088.720000000001</v>
      </c>
      <c r="D66" s="4">
        <v>13</v>
      </c>
      <c r="F66" s="6">
        <v>2004</v>
      </c>
      <c r="G66" s="4"/>
      <c r="H66" s="4"/>
      <c r="I66" s="4"/>
    </row>
    <row r="67" spans="1:9" x14ac:dyDescent="0.25">
      <c r="A67" s="6">
        <v>2005</v>
      </c>
      <c r="B67" s="4"/>
      <c r="C67" s="4">
        <v>39079.5</v>
      </c>
      <c r="D67" s="4">
        <v>50</v>
      </c>
      <c r="F67" s="6">
        <v>2005</v>
      </c>
      <c r="G67" s="4"/>
      <c r="H67" s="4">
        <v>38644.769999999997</v>
      </c>
      <c r="I67" s="4">
        <v>2</v>
      </c>
    </row>
    <row r="68" spans="1:9" x14ac:dyDescent="0.25">
      <c r="A68" s="6">
        <v>2006</v>
      </c>
      <c r="B68" s="4"/>
      <c r="C68" s="4">
        <v>25779.8</v>
      </c>
      <c r="D68" s="4">
        <v>112</v>
      </c>
      <c r="F68" s="6">
        <v>2006</v>
      </c>
      <c r="G68" s="4"/>
      <c r="H68" s="4">
        <v>27533.24</v>
      </c>
      <c r="I68" s="4">
        <v>87</v>
      </c>
    </row>
    <row r="69" spans="1:9" x14ac:dyDescent="0.25">
      <c r="A69" s="6">
        <v>2007</v>
      </c>
      <c r="B69" s="4"/>
      <c r="C69" s="4">
        <v>21227.5</v>
      </c>
      <c r="D69" s="4">
        <v>817</v>
      </c>
      <c r="F69" s="6">
        <v>2007</v>
      </c>
      <c r="G69" s="4"/>
      <c r="H69" s="4">
        <v>58443.5</v>
      </c>
      <c r="I69" s="4">
        <v>368</v>
      </c>
    </row>
    <row r="70" spans="1:9" x14ac:dyDescent="0.25">
      <c r="A70" s="6">
        <v>2008</v>
      </c>
      <c r="B70" s="4"/>
      <c r="C70" s="4">
        <v>25774.12</v>
      </c>
      <c r="D70" s="4">
        <v>1287</v>
      </c>
      <c r="F70" s="6">
        <v>2008</v>
      </c>
      <c r="G70" s="4"/>
      <c r="H70" s="4">
        <v>31537.85</v>
      </c>
      <c r="I70" s="4">
        <v>385</v>
      </c>
    </row>
    <row r="71" spans="1:9" x14ac:dyDescent="0.25">
      <c r="A71" s="6">
        <v>2009</v>
      </c>
      <c r="B71" s="4"/>
      <c r="C71" s="5">
        <v>25696.5</v>
      </c>
      <c r="D71" s="4">
        <v>803</v>
      </c>
      <c r="F71" s="6">
        <v>2009</v>
      </c>
      <c r="G71" s="4"/>
      <c r="H71" s="5">
        <v>32388.71</v>
      </c>
      <c r="I71" s="4">
        <v>300</v>
      </c>
    </row>
    <row r="72" spans="1:9" x14ac:dyDescent="0.25">
      <c r="A72" s="6">
        <v>2010</v>
      </c>
      <c r="B72" s="4"/>
      <c r="C72" s="7">
        <v>25907</v>
      </c>
      <c r="D72" s="4">
        <v>1313</v>
      </c>
      <c r="F72" s="6">
        <v>2010</v>
      </c>
      <c r="G72" s="4"/>
      <c r="H72" s="5">
        <v>27510.63</v>
      </c>
      <c r="I72" s="4">
        <v>503</v>
      </c>
    </row>
    <row r="73" spans="1:9" x14ac:dyDescent="0.25">
      <c r="A73" s="6">
        <v>2011</v>
      </c>
      <c r="B73" s="4"/>
      <c r="C73" s="7">
        <v>31268.06</v>
      </c>
      <c r="D73" s="4">
        <v>2263</v>
      </c>
      <c r="F73" s="6">
        <v>2011</v>
      </c>
      <c r="G73" s="4"/>
      <c r="H73" s="4">
        <v>32639.3</v>
      </c>
      <c r="I73" s="4">
        <v>880</v>
      </c>
    </row>
    <row r="74" spans="1:9" x14ac:dyDescent="0.25">
      <c r="A74" s="6">
        <v>2012</v>
      </c>
      <c r="B74" s="4"/>
      <c r="C74" s="7">
        <v>34001.428</v>
      </c>
      <c r="D74" s="4">
        <v>2748</v>
      </c>
      <c r="F74" s="6">
        <v>2012</v>
      </c>
      <c r="G74" s="4"/>
      <c r="H74" s="4">
        <v>32542.7</v>
      </c>
      <c r="I74" s="4">
        <v>1377</v>
      </c>
    </row>
    <row r="75" spans="1:9" x14ac:dyDescent="0.25">
      <c r="A75" s="6">
        <v>2013</v>
      </c>
      <c r="B75" s="4" t="s">
        <v>11</v>
      </c>
      <c r="C75" s="7">
        <v>36495.46</v>
      </c>
      <c r="D75" s="4">
        <v>3366</v>
      </c>
      <c r="F75" s="6">
        <v>2013</v>
      </c>
      <c r="G75" s="4"/>
      <c r="H75" s="4">
        <v>35600.699999999997</v>
      </c>
      <c r="I75" s="4">
        <v>1841</v>
      </c>
    </row>
    <row r="76" spans="1:9" x14ac:dyDescent="0.25">
      <c r="A76" s="6">
        <v>2014</v>
      </c>
      <c r="B76" s="4"/>
      <c r="C76" s="7">
        <v>40727.5</v>
      </c>
      <c r="D76" s="4">
        <v>3040</v>
      </c>
      <c r="F76" s="6">
        <v>2014</v>
      </c>
      <c r="G76" s="4" t="s">
        <v>18</v>
      </c>
      <c r="H76" s="7">
        <v>35233.03</v>
      </c>
      <c r="I76" s="4">
        <v>2742</v>
      </c>
    </row>
    <row r="77" spans="1:9" x14ac:dyDescent="0.25">
      <c r="A77" s="6">
        <v>2015</v>
      </c>
      <c r="B77" s="4"/>
      <c r="C77" s="7">
        <v>43268.25</v>
      </c>
      <c r="D77" s="4">
        <v>2859</v>
      </c>
      <c r="F77" s="6">
        <v>2015</v>
      </c>
      <c r="G77" s="4"/>
      <c r="H77" s="7">
        <v>52048.27</v>
      </c>
      <c r="I77" s="4">
        <v>2796</v>
      </c>
    </row>
    <row r="78" spans="1:9" x14ac:dyDescent="0.25">
      <c r="A78" s="6">
        <v>2016</v>
      </c>
      <c r="B78" s="4"/>
      <c r="C78" s="7">
        <v>44087.63</v>
      </c>
      <c r="D78" s="4">
        <v>3660</v>
      </c>
      <c r="F78" s="6">
        <v>2016</v>
      </c>
      <c r="G78" s="4"/>
      <c r="H78" s="7">
        <v>34965.9</v>
      </c>
      <c r="I78" s="4">
        <v>3253</v>
      </c>
    </row>
    <row r="79" spans="1:9" x14ac:dyDescent="0.25">
      <c r="A79" s="6">
        <v>2017</v>
      </c>
      <c r="B79" s="4"/>
      <c r="C79" s="7">
        <v>54513.36</v>
      </c>
      <c r="D79" s="4">
        <v>3830</v>
      </c>
      <c r="F79" s="6">
        <v>2017</v>
      </c>
      <c r="G79" s="4"/>
      <c r="H79" s="7">
        <v>36237.199999999997</v>
      </c>
      <c r="I79" s="4">
        <v>4309</v>
      </c>
    </row>
    <row r="80" spans="1:9" x14ac:dyDescent="0.25">
      <c r="A80" s="6">
        <v>2018</v>
      </c>
      <c r="B80" s="4"/>
      <c r="C80" s="7">
        <v>60926.65</v>
      </c>
      <c r="D80" s="4">
        <v>5699</v>
      </c>
      <c r="F80" s="6">
        <v>2018</v>
      </c>
      <c r="G80" s="4"/>
      <c r="H80" s="7">
        <v>45913.18</v>
      </c>
      <c r="I80" s="4">
        <v>4925</v>
      </c>
    </row>
    <row r="81" spans="1:9" x14ac:dyDescent="0.25">
      <c r="A81" s="6">
        <v>2019</v>
      </c>
      <c r="B81" s="4"/>
      <c r="C81" s="7">
        <v>61080.2</v>
      </c>
      <c r="D81" s="4">
        <v>5421</v>
      </c>
      <c r="F81" s="6">
        <v>2019</v>
      </c>
      <c r="G81" s="4"/>
      <c r="H81" s="7">
        <v>43121.35</v>
      </c>
      <c r="I81" s="4">
        <v>4883</v>
      </c>
    </row>
    <row r="82" spans="1:9" x14ac:dyDescent="0.25">
      <c r="A82" s="6">
        <v>2020</v>
      </c>
      <c r="B82" s="4"/>
      <c r="C82" s="7">
        <v>63494.6</v>
      </c>
      <c r="D82" s="4">
        <v>6394</v>
      </c>
      <c r="F82" s="6">
        <v>2020</v>
      </c>
      <c r="G82" s="4"/>
      <c r="H82" s="7">
        <v>47220.7</v>
      </c>
      <c r="I82" s="4">
        <v>4780</v>
      </c>
    </row>
    <row r="83" spans="1:9" x14ac:dyDescent="0.25">
      <c r="A83" s="6">
        <v>2021</v>
      </c>
      <c r="B83" s="4"/>
      <c r="C83" s="7">
        <v>75415.600000000006</v>
      </c>
      <c r="D83" s="4">
        <v>9184</v>
      </c>
      <c r="F83" s="6">
        <v>2021</v>
      </c>
      <c r="G83" s="4"/>
      <c r="H83" s="7">
        <v>56566.7</v>
      </c>
      <c r="I83" s="4">
        <v>7663</v>
      </c>
    </row>
    <row r="84" spans="1:9" x14ac:dyDescent="0.25">
      <c r="A84" s="6">
        <v>2022</v>
      </c>
      <c r="B84" s="4"/>
      <c r="C84" s="7">
        <v>84135.94</v>
      </c>
      <c r="D84" s="4">
        <v>9274</v>
      </c>
      <c r="F84" s="6">
        <v>2022</v>
      </c>
      <c r="G84" s="4"/>
      <c r="H84" s="7">
        <v>62008.2</v>
      </c>
      <c r="I84" s="4">
        <v>8204</v>
      </c>
    </row>
    <row r="85" spans="1:9" x14ac:dyDescent="0.25">
      <c r="A85" s="6">
        <v>2023</v>
      </c>
      <c r="B85" s="4"/>
      <c r="C85" s="7">
        <v>90433.8</v>
      </c>
      <c r="D85" s="4">
        <v>6257</v>
      </c>
      <c r="F85" s="6">
        <v>2023</v>
      </c>
      <c r="G85" s="4"/>
      <c r="H85" s="7">
        <v>83506.2</v>
      </c>
      <c r="I85" s="4">
        <v>6945</v>
      </c>
    </row>
    <row r="86" spans="1:9" x14ac:dyDescent="0.25">
      <c r="A86" s="6">
        <v>2024</v>
      </c>
      <c r="B86" s="4"/>
      <c r="C86" s="7">
        <v>101548.3</v>
      </c>
      <c r="D86" s="4">
        <v>4418</v>
      </c>
      <c r="F86" s="6">
        <v>2024</v>
      </c>
      <c r="G86" s="4"/>
      <c r="H86" s="7">
        <v>93587.05</v>
      </c>
      <c r="I86" s="4">
        <v>4390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7296-9438-4484-BFBF-C6E225948B3B}">
  <dimension ref="A1:S86"/>
  <sheetViews>
    <sheetView topLeftCell="A4" zoomScaleNormal="100" workbookViewId="0">
      <selection activeCell="V11" sqref="V11"/>
    </sheetView>
  </sheetViews>
  <sheetFormatPr defaultRowHeight="15" x14ac:dyDescent="0.25"/>
  <cols>
    <col min="1" max="2" width="17.7109375" bestFit="1" customWidth="1"/>
    <col min="3" max="3" width="17.7109375" customWidth="1"/>
    <col min="4" max="4" width="17.7109375" bestFit="1" customWidth="1"/>
    <col min="5" max="5" width="15.28515625" customWidth="1"/>
    <col min="8" max="8" width="19.42578125" customWidth="1"/>
    <col min="12" max="12" width="16.140625" customWidth="1"/>
    <col min="13" max="13" width="16.7109375" customWidth="1"/>
    <col min="18" max="18" width="10.42578125" customWidth="1"/>
  </cols>
  <sheetData>
    <row r="1" spans="1:19" x14ac:dyDescent="0.25">
      <c r="A1" s="1" t="s">
        <v>3</v>
      </c>
      <c r="B1" s="1" t="s">
        <v>1</v>
      </c>
      <c r="C1" s="10" t="s">
        <v>15</v>
      </c>
      <c r="D1" s="1" t="s">
        <v>3</v>
      </c>
      <c r="E1" s="1" t="s">
        <v>4</v>
      </c>
    </row>
    <row r="2" spans="1:19" x14ac:dyDescent="0.25">
      <c r="A2" s="6" t="s">
        <v>17</v>
      </c>
      <c r="B2" s="14">
        <f>AVERAGE(M47:M62)</f>
        <v>132380.405</v>
      </c>
      <c r="C2" s="15">
        <f>AVERAGE(N49:N62)</f>
        <v>68.92307692307692</v>
      </c>
      <c r="D2" s="6" t="s">
        <v>5</v>
      </c>
      <c r="E2" s="4">
        <v>44.1</v>
      </c>
    </row>
    <row r="3" spans="1:19" x14ac:dyDescent="0.25">
      <c r="A3" s="6" t="s">
        <v>5</v>
      </c>
      <c r="B3" s="14">
        <f>AVERAGE(C22:C38)</f>
        <v>120423.44411764706</v>
      </c>
      <c r="C3" s="15">
        <f>AVERAGE(D22:D38)</f>
        <v>1419.1764705882354</v>
      </c>
      <c r="D3" s="6" t="s">
        <v>6</v>
      </c>
      <c r="E3" s="4">
        <v>21.9</v>
      </c>
    </row>
    <row r="4" spans="1:19" x14ac:dyDescent="0.25">
      <c r="A4" s="6" t="s">
        <v>8</v>
      </c>
      <c r="B4" s="14">
        <f>AVERAGE(R25:R38)</f>
        <v>116567.83785714283</v>
      </c>
      <c r="C4" s="15">
        <f>AVERAGE(S25:S38)</f>
        <v>155.14285714285714</v>
      </c>
      <c r="D4" s="6" t="s">
        <v>7</v>
      </c>
      <c r="E4" s="4">
        <v>6.4</v>
      </c>
    </row>
    <row r="5" spans="1:19" x14ac:dyDescent="0.25">
      <c r="A5" s="6" t="s">
        <v>6</v>
      </c>
      <c r="B5" s="14">
        <f>AVERAGE(M24:M38)</f>
        <v>111089.37599999997</v>
      </c>
      <c r="C5" s="15">
        <f>AVERAGE(N24:N38)</f>
        <v>704.73333333333335</v>
      </c>
      <c r="D5" s="6" t="s">
        <v>18</v>
      </c>
      <c r="E5" s="4">
        <v>5.9</v>
      </c>
    </row>
    <row r="6" spans="1:19" x14ac:dyDescent="0.25">
      <c r="A6" s="6" t="s">
        <v>11</v>
      </c>
      <c r="B6" s="14">
        <f>AVERAGE(C72:C86)</f>
        <v>101210.14360000001</v>
      </c>
      <c r="C6" s="15">
        <f>AVERAGE(D72:D86)</f>
        <v>100.86666666666666</v>
      </c>
      <c r="D6" s="6" t="s">
        <v>9</v>
      </c>
      <c r="E6" s="4">
        <v>5.3</v>
      </c>
    </row>
    <row r="7" spans="1:19" x14ac:dyDescent="0.25">
      <c r="A7" s="6" t="s">
        <v>7</v>
      </c>
      <c r="B7" s="14">
        <f>AVERAGE(R48:R62)</f>
        <v>100486.82333333333</v>
      </c>
      <c r="C7" s="15">
        <f>AVERAGE(S48:S62)</f>
        <v>206.6</v>
      </c>
      <c r="D7" s="6" t="s">
        <v>8</v>
      </c>
      <c r="E7" s="4">
        <v>4.8</v>
      </c>
    </row>
    <row r="8" spans="1:19" x14ac:dyDescent="0.25">
      <c r="A8" s="6" t="s">
        <v>10</v>
      </c>
      <c r="B8" s="14">
        <f>AVERAGE(H48:H62)</f>
        <v>97597.430714285714</v>
      </c>
      <c r="C8" s="15">
        <f>AVERAGE(I48:I62)</f>
        <v>148.78571428571428</v>
      </c>
      <c r="D8" s="6" t="s">
        <v>10</v>
      </c>
      <c r="E8" s="4">
        <v>4.5999999999999996</v>
      </c>
    </row>
    <row r="9" spans="1:19" x14ac:dyDescent="0.25">
      <c r="A9" s="6" t="s">
        <v>9</v>
      </c>
      <c r="B9" s="14">
        <f>AVERAGE(C49:C62)</f>
        <v>96028.46428571429</v>
      </c>
      <c r="C9" s="15">
        <f>AVERAGE(D49:D62)</f>
        <v>169.92857142857142</v>
      </c>
      <c r="D9" s="6" t="s">
        <v>11</v>
      </c>
      <c r="E9" s="4">
        <v>3.1</v>
      </c>
    </row>
    <row r="10" spans="1:19" x14ac:dyDescent="0.25">
      <c r="A10" s="6" t="s">
        <v>16</v>
      </c>
      <c r="B10" s="14">
        <f>AVERAGE(H23:H38)</f>
        <v>84637.28</v>
      </c>
      <c r="C10" s="15">
        <f>AVERAGE(I23:I38)</f>
        <v>49.9375</v>
      </c>
      <c r="D10" s="6" t="s">
        <v>17</v>
      </c>
      <c r="E10" s="4">
        <v>2.1</v>
      </c>
      <c r="N10" t="s">
        <v>19</v>
      </c>
    </row>
    <row r="11" spans="1:19" x14ac:dyDescent="0.25">
      <c r="A11" s="6" t="s">
        <v>18</v>
      </c>
      <c r="B11" s="14">
        <f>AVERAGE(H71:H86)</f>
        <v>73668.760769230765</v>
      </c>
      <c r="C11" s="15">
        <f>AVERAGE(I74:I86)</f>
        <v>188.53846153846155</v>
      </c>
      <c r="D11" s="6" t="s">
        <v>16</v>
      </c>
      <c r="E11" s="4">
        <v>1.6</v>
      </c>
    </row>
    <row r="16" spans="1:19" x14ac:dyDescent="0.25">
      <c r="A16" s="10" t="s">
        <v>12</v>
      </c>
      <c r="B16" s="10" t="s">
        <v>13</v>
      </c>
      <c r="C16" s="10" t="s">
        <v>14</v>
      </c>
      <c r="D16" s="10" t="s">
        <v>15</v>
      </c>
      <c r="F16" s="10" t="s">
        <v>12</v>
      </c>
      <c r="G16" s="10" t="s">
        <v>13</v>
      </c>
      <c r="H16" s="10" t="s">
        <v>14</v>
      </c>
      <c r="I16" s="10" t="s">
        <v>15</v>
      </c>
      <c r="K16" s="10" t="s">
        <v>12</v>
      </c>
      <c r="L16" s="10" t="s">
        <v>13</v>
      </c>
      <c r="M16" s="10" t="s">
        <v>14</v>
      </c>
      <c r="N16" s="10" t="s">
        <v>15</v>
      </c>
      <c r="P16" s="10" t="s">
        <v>12</v>
      </c>
      <c r="Q16" s="10" t="s">
        <v>13</v>
      </c>
      <c r="R16" s="10" t="s">
        <v>14</v>
      </c>
      <c r="S16" s="10" t="s">
        <v>15</v>
      </c>
    </row>
    <row r="17" spans="1:19" x14ac:dyDescent="0.25">
      <c r="A17" s="6">
        <v>2003</v>
      </c>
      <c r="B17" s="4"/>
      <c r="C17" s="4">
        <v>0</v>
      </c>
      <c r="D17" s="4">
        <v>0</v>
      </c>
      <c r="F17" s="6">
        <v>2003</v>
      </c>
      <c r="G17" s="4"/>
      <c r="H17" s="4">
        <v>0</v>
      </c>
      <c r="I17" s="4">
        <v>0</v>
      </c>
      <c r="K17" s="6">
        <v>2003</v>
      </c>
      <c r="L17" s="4"/>
      <c r="M17" s="4">
        <v>0</v>
      </c>
      <c r="N17" s="4">
        <v>0</v>
      </c>
      <c r="P17" s="6">
        <v>2003</v>
      </c>
      <c r="Q17" s="4"/>
      <c r="R17" s="4">
        <v>0</v>
      </c>
      <c r="S17" s="4">
        <v>0</v>
      </c>
    </row>
    <row r="18" spans="1:19" x14ac:dyDescent="0.25">
      <c r="A18" s="6">
        <v>2004</v>
      </c>
      <c r="B18" s="4"/>
      <c r="C18" s="4">
        <v>0</v>
      </c>
      <c r="D18" s="4">
        <v>0</v>
      </c>
      <c r="F18" s="6">
        <v>2004</v>
      </c>
      <c r="G18" s="4"/>
      <c r="H18" s="4">
        <v>0</v>
      </c>
      <c r="I18" s="4">
        <v>0</v>
      </c>
      <c r="K18" s="6">
        <v>2004</v>
      </c>
      <c r="L18" s="4"/>
      <c r="M18" s="4">
        <v>0</v>
      </c>
      <c r="N18" s="4">
        <v>0</v>
      </c>
      <c r="P18" s="6">
        <v>2004</v>
      </c>
      <c r="Q18" s="4"/>
      <c r="R18" s="4">
        <v>0</v>
      </c>
      <c r="S18" s="4">
        <v>0</v>
      </c>
    </row>
    <row r="19" spans="1:19" x14ac:dyDescent="0.25">
      <c r="A19" s="6">
        <v>2005</v>
      </c>
      <c r="B19" s="4"/>
      <c r="C19" s="4">
        <v>0</v>
      </c>
      <c r="D19" s="4">
        <v>0</v>
      </c>
      <c r="F19" s="6">
        <v>2005</v>
      </c>
      <c r="G19" s="4"/>
      <c r="H19" s="4">
        <v>0</v>
      </c>
      <c r="I19" s="4">
        <v>0</v>
      </c>
      <c r="K19" s="6">
        <v>2005</v>
      </c>
      <c r="L19" s="4"/>
      <c r="M19" s="4">
        <v>0</v>
      </c>
      <c r="N19" s="4">
        <v>0</v>
      </c>
      <c r="P19" s="6">
        <v>2005</v>
      </c>
      <c r="Q19" s="4"/>
      <c r="R19" s="4">
        <v>0</v>
      </c>
      <c r="S19" s="4">
        <v>0</v>
      </c>
    </row>
    <row r="20" spans="1:19" x14ac:dyDescent="0.25">
      <c r="A20" s="6">
        <v>2006</v>
      </c>
      <c r="B20" s="4"/>
      <c r="C20" s="4">
        <v>0</v>
      </c>
      <c r="D20" s="4">
        <v>0</v>
      </c>
      <c r="F20" s="6">
        <v>2006</v>
      </c>
      <c r="G20" s="4"/>
      <c r="H20" s="4">
        <v>0</v>
      </c>
      <c r="I20" s="4">
        <v>0</v>
      </c>
      <c r="K20" s="6">
        <v>2006</v>
      </c>
      <c r="L20" s="4"/>
      <c r="M20" s="4">
        <v>0</v>
      </c>
      <c r="N20" s="4">
        <v>0</v>
      </c>
      <c r="P20" s="6">
        <v>2006</v>
      </c>
      <c r="Q20" s="4"/>
      <c r="R20" s="4">
        <v>0</v>
      </c>
      <c r="S20" s="4">
        <v>0</v>
      </c>
    </row>
    <row r="21" spans="1:19" x14ac:dyDescent="0.25">
      <c r="A21" s="6">
        <v>2007</v>
      </c>
      <c r="B21" s="4"/>
      <c r="C21" s="4">
        <v>0</v>
      </c>
      <c r="D21" s="4">
        <v>0</v>
      </c>
      <c r="F21" s="6">
        <v>2007</v>
      </c>
      <c r="G21" s="4"/>
      <c r="H21" s="4">
        <v>0</v>
      </c>
      <c r="I21" s="4">
        <v>0</v>
      </c>
      <c r="K21" s="6">
        <v>2007</v>
      </c>
      <c r="L21" s="4"/>
      <c r="M21" s="4">
        <v>0</v>
      </c>
      <c r="N21" s="4">
        <v>0</v>
      </c>
      <c r="P21" s="6">
        <v>2007</v>
      </c>
      <c r="Q21" s="4"/>
      <c r="R21" s="4">
        <v>0</v>
      </c>
      <c r="S21" s="4">
        <v>0</v>
      </c>
    </row>
    <row r="22" spans="1:19" x14ac:dyDescent="0.25">
      <c r="A22" s="6">
        <v>2008</v>
      </c>
      <c r="B22" s="4" t="s">
        <v>5</v>
      </c>
      <c r="C22" s="13">
        <v>27098</v>
      </c>
      <c r="D22" s="4">
        <v>1</v>
      </c>
      <c r="F22" s="6">
        <v>2008</v>
      </c>
      <c r="G22" s="4"/>
      <c r="H22" s="4">
        <v>0</v>
      </c>
      <c r="I22" s="4">
        <v>0</v>
      </c>
      <c r="K22" s="6">
        <v>2008</v>
      </c>
      <c r="L22" s="4"/>
      <c r="M22" s="4">
        <v>0</v>
      </c>
      <c r="N22" s="4">
        <v>0</v>
      </c>
      <c r="P22" s="6">
        <v>2008</v>
      </c>
      <c r="Q22" s="4"/>
      <c r="R22" s="4">
        <v>0</v>
      </c>
      <c r="S22" s="4">
        <v>0</v>
      </c>
    </row>
    <row r="23" spans="1:19" x14ac:dyDescent="0.25">
      <c r="A23" s="6">
        <v>2009</v>
      </c>
      <c r="B23" s="4" t="s">
        <v>5</v>
      </c>
      <c r="C23" s="13">
        <v>64302.29</v>
      </c>
      <c r="D23" s="4">
        <v>16</v>
      </c>
      <c r="F23" s="6">
        <v>2009</v>
      </c>
      <c r="G23" s="4" t="s">
        <v>16</v>
      </c>
      <c r="H23" s="7">
        <v>36525.25</v>
      </c>
      <c r="I23" s="4">
        <v>16</v>
      </c>
      <c r="K23" s="6">
        <v>2009</v>
      </c>
      <c r="L23" s="4"/>
      <c r="M23" s="5"/>
      <c r="N23" s="4"/>
      <c r="P23" s="6">
        <v>2009</v>
      </c>
      <c r="Q23" s="4"/>
      <c r="R23" s="5"/>
      <c r="S23" s="4"/>
    </row>
    <row r="24" spans="1:19" x14ac:dyDescent="0.25">
      <c r="A24" s="6">
        <v>2010</v>
      </c>
      <c r="B24" s="4" t="s">
        <v>5</v>
      </c>
      <c r="C24" s="13">
        <v>66672.09</v>
      </c>
      <c r="D24" s="4">
        <v>24</v>
      </c>
      <c r="F24" s="6">
        <v>2010</v>
      </c>
      <c r="G24" s="4" t="s">
        <v>16</v>
      </c>
      <c r="H24" s="7">
        <v>38578.699999999997</v>
      </c>
      <c r="I24" s="4">
        <v>3</v>
      </c>
      <c r="K24" s="6">
        <v>2010</v>
      </c>
      <c r="L24" s="4" t="s">
        <v>6</v>
      </c>
      <c r="M24" s="5">
        <v>58233.3</v>
      </c>
      <c r="N24" s="4">
        <v>15</v>
      </c>
      <c r="P24" s="6">
        <v>2010</v>
      </c>
      <c r="Q24" s="4"/>
      <c r="R24" s="5"/>
      <c r="S24" s="4"/>
    </row>
    <row r="25" spans="1:19" x14ac:dyDescent="0.25">
      <c r="A25" s="6">
        <v>2011</v>
      </c>
      <c r="B25" s="4"/>
      <c r="C25" s="13">
        <v>72981.42</v>
      </c>
      <c r="D25" s="4">
        <v>35</v>
      </c>
      <c r="F25" s="6">
        <v>2011</v>
      </c>
      <c r="G25" s="4"/>
      <c r="H25" s="7">
        <v>37595.18</v>
      </c>
      <c r="I25" s="4">
        <v>2</v>
      </c>
      <c r="K25" s="6">
        <v>2011</v>
      </c>
      <c r="L25" s="4"/>
      <c r="M25" s="4">
        <v>47289.69</v>
      </c>
      <c r="N25" s="4">
        <v>15</v>
      </c>
      <c r="P25" s="6">
        <v>2011</v>
      </c>
      <c r="Q25" s="4" t="s">
        <v>8</v>
      </c>
      <c r="R25" s="4">
        <v>49047.55</v>
      </c>
      <c r="S25" s="4">
        <v>5</v>
      </c>
    </row>
    <row r="26" spans="1:19" x14ac:dyDescent="0.25">
      <c r="A26" s="6">
        <v>2012</v>
      </c>
      <c r="B26" s="4"/>
      <c r="C26" s="13">
        <v>85259.83</v>
      </c>
      <c r="D26" s="4">
        <v>57</v>
      </c>
      <c r="F26" s="6">
        <v>2012</v>
      </c>
      <c r="G26" s="4"/>
      <c r="H26" s="7">
        <v>60052.63</v>
      </c>
      <c r="I26" s="4">
        <v>2</v>
      </c>
      <c r="K26" s="6">
        <v>2012</v>
      </c>
      <c r="L26" s="4"/>
      <c r="M26" s="4">
        <v>67500</v>
      </c>
      <c r="N26" s="4">
        <v>29</v>
      </c>
      <c r="P26" s="6">
        <v>2012</v>
      </c>
      <c r="Q26" s="4"/>
      <c r="R26" s="4">
        <v>46733.4</v>
      </c>
      <c r="S26" s="4">
        <v>5</v>
      </c>
    </row>
    <row r="27" spans="1:19" x14ac:dyDescent="0.25">
      <c r="A27" s="6">
        <v>2013</v>
      </c>
      <c r="B27" s="4"/>
      <c r="C27" s="13">
        <v>88085.2</v>
      </c>
      <c r="D27" s="4">
        <v>79</v>
      </c>
      <c r="F27" s="6">
        <v>2013</v>
      </c>
      <c r="G27" s="4"/>
      <c r="H27" s="7">
        <v>75000</v>
      </c>
      <c r="I27" s="4">
        <v>4</v>
      </c>
      <c r="K27" s="6">
        <v>2013</v>
      </c>
      <c r="L27" s="4"/>
      <c r="M27" s="4">
        <v>66892.850000000006</v>
      </c>
      <c r="N27" s="4">
        <v>42</v>
      </c>
      <c r="P27" s="6">
        <v>2013</v>
      </c>
      <c r="Q27" s="4"/>
      <c r="R27" s="4">
        <v>53982.65</v>
      </c>
      <c r="S27" s="4">
        <v>30</v>
      </c>
    </row>
    <row r="28" spans="1:19" x14ac:dyDescent="0.25">
      <c r="A28" s="6">
        <v>2014</v>
      </c>
      <c r="B28" s="4"/>
      <c r="C28" s="13">
        <v>92253.36</v>
      </c>
      <c r="D28" s="4">
        <v>94</v>
      </c>
      <c r="F28" s="6">
        <v>2014</v>
      </c>
      <c r="G28" s="4"/>
      <c r="H28" s="7">
        <v>66024.960000000006</v>
      </c>
      <c r="I28" s="4">
        <v>7</v>
      </c>
      <c r="K28" s="6">
        <v>2014</v>
      </c>
      <c r="L28" s="4"/>
      <c r="M28" s="4">
        <v>72723.460000000006</v>
      </c>
      <c r="N28" s="4">
        <v>78</v>
      </c>
      <c r="P28" s="6">
        <v>2014</v>
      </c>
      <c r="Q28" s="4"/>
      <c r="R28" s="4">
        <v>64615.1</v>
      </c>
      <c r="S28" s="4">
        <v>37</v>
      </c>
    </row>
    <row r="29" spans="1:19" x14ac:dyDescent="0.25">
      <c r="A29" s="6">
        <v>2015</v>
      </c>
      <c r="B29" s="4"/>
      <c r="C29" s="13">
        <v>97471.08</v>
      </c>
      <c r="D29" s="4">
        <v>358</v>
      </c>
      <c r="F29" s="6">
        <v>2015</v>
      </c>
      <c r="G29" s="4"/>
      <c r="H29" s="7">
        <v>66464.23</v>
      </c>
      <c r="I29" s="4">
        <v>13</v>
      </c>
      <c r="K29" s="6">
        <v>2015</v>
      </c>
      <c r="L29" s="4"/>
      <c r="M29" s="4">
        <v>88784.81</v>
      </c>
      <c r="N29" s="4">
        <v>216</v>
      </c>
      <c r="P29" s="6">
        <v>2015</v>
      </c>
      <c r="Q29" s="4"/>
      <c r="R29" s="4">
        <v>76460.899999999994</v>
      </c>
      <c r="S29" s="4">
        <v>63</v>
      </c>
    </row>
    <row r="30" spans="1:19" x14ac:dyDescent="0.25">
      <c r="A30" s="6">
        <v>2016</v>
      </c>
      <c r="B30" s="4"/>
      <c r="C30" s="13">
        <v>105150</v>
      </c>
      <c r="D30" s="4">
        <v>831</v>
      </c>
      <c r="F30" s="6">
        <v>2016</v>
      </c>
      <c r="G30" s="4"/>
      <c r="H30" s="7">
        <v>69789.7</v>
      </c>
      <c r="I30" s="4">
        <v>28</v>
      </c>
      <c r="K30" s="6">
        <v>2016</v>
      </c>
      <c r="L30" s="4"/>
      <c r="M30" s="4">
        <v>92996</v>
      </c>
      <c r="N30" s="4">
        <v>479</v>
      </c>
      <c r="P30" s="6">
        <v>2016</v>
      </c>
      <c r="Q30" s="4"/>
      <c r="R30" s="4">
        <v>255032.3</v>
      </c>
      <c r="S30" s="4">
        <v>148</v>
      </c>
    </row>
    <row r="31" spans="1:19" x14ac:dyDescent="0.25">
      <c r="A31" s="6">
        <v>2017</v>
      </c>
      <c r="B31" s="4"/>
      <c r="C31" s="13">
        <v>117571.31</v>
      </c>
      <c r="D31" s="4">
        <v>1256</v>
      </c>
      <c r="F31" s="6">
        <v>2017</v>
      </c>
      <c r="G31" s="4"/>
      <c r="H31" s="7">
        <v>74903.06</v>
      </c>
      <c r="I31" s="4">
        <v>52</v>
      </c>
      <c r="K31" s="6">
        <v>2017</v>
      </c>
      <c r="L31" s="4"/>
      <c r="M31" s="4">
        <v>98924.76</v>
      </c>
      <c r="N31" s="4">
        <v>604</v>
      </c>
      <c r="P31" s="6">
        <v>2017</v>
      </c>
      <c r="Q31" s="4"/>
      <c r="R31" s="4">
        <v>83367.100000000006</v>
      </c>
      <c r="S31" s="4">
        <v>175</v>
      </c>
    </row>
    <row r="32" spans="1:19" x14ac:dyDescent="0.25">
      <c r="A32" s="6">
        <v>2018</v>
      </c>
      <c r="B32" s="4"/>
      <c r="C32" s="13">
        <v>105150.74</v>
      </c>
      <c r="D32" s="4">
        <v>831</v>
      </c>
      <c r="F32" s="6">
        <v>2018</v>
      </c>
      <c r="G32" s="4"/>
      <c r="H32" s="7">
        <v>71460.91</v>
      </c>
      <c r="I32" s="4">
        <v>94</v>
      </c>
      <c r="K32" s="6">
        <v>2018</v>
      </c>
      <c r="L32" s="4"/>
      <c r="M32" s="4">
        <v>115196.57</v>
      </c>
      <c r="N32" s="4">
        <v>860</v>
      </c>
      <c r="P32" s="6">
        <v>2018</v>
      </c>
      <c r="Q32" s="4"/>
      <c r="R32" s="4">
        <v>117529.1</v>
      </c>
      <c r="S32" s="4">
        <v>194</v>
      </c>
    </row>
    <row r="33" spans="1:19" x14ac:dyDescent="0.25">
      <c r="A33" s="6">
        <v>2019</v>
      </c>
      <c r="B33" s="4"/>
      <c r="C33" s="13">
        <v>141445.06</v>
      </c>
      <c r="D33" s="4">
        <v>2240</v>
      </c>
      <c r="F33" s="6">
        <v>2019</v>
      </c>
      <c r="G33" s="4"/>
      <c r="H33" s="7">
        <v>88833.91</v>
      </c>
      <c r="I33" s="4">
        <v>94</v>
      </c>
      <c r="K33" s="6">
        <v>2019</v>
      </c>
      <c r="L33" s="4"/>
      <c r="M33" s="4">
        <v>122970.9</v>
      </c>
      <c r="N33" s="4">
        <v>1080</v>
      </c>
      <c r="P33" s="6">
        <v>2019</v>
      </c>
      <c r="Q33" s="4"/>
      <c r="R33" s="4">
        <v>127648</v>
      </c>
      <c r="S33" s="4">
        <v>216</v>
      </c>
    </row>
    <row r="34" spans="1:19" x14ac:dyDescent="0.25">
      <c r="A34" s="6">
        <v>2020</v>
      </c>
      <c r="B34" s="4"/>
      <c r="C34" s="13">
        <v>152801.07</v>
      </c>
      <c r="D34" s="4">
        <v>2946</v>
      </c>
      <c r="F34" s="6">
        <v>2020</v>
      </c>
      <c r="G34" s="4"/>
      <c r="H34" s="7">
        <v>96568.3</v>
      </c>
      <c r="I34" s="4">
        <v>95</v>
      </c>
      <c r="K34" s="6">
        <v>2020</v>
      </c>
      <c r="L34" s="4"/>
      <c r="M34" s="4">
        <v>136588.79999999999</v>
      </c>
      <c r="N34" s="4">
        <v>1194</v>
      </c>
      <c r="P34" s="6">
        <v>2020</v>
      </c>
      <c r="Q34" s="4"/>
      <c r="R34" s="4">
        <v>133484.23000000001</v>
      </c>
      <c r="S34" s="4">
        <v>252</v>
      </c>
    </row>
    <row r="35" spans="1:19" x14ac:dyDescent="0.25">
      <c r="A35" s="6">
        <v>2021</v>
      </c>
      <c r="B35" s="4"/>
      <c r="C35" s="13">
        <v>182222.5</v>
      </c>
      <c r="D35" s="4">
        <v>4950</v>
      </c>
      <c r="F35" s="6">
        <v>2021</v>
      </c>
      <c r="G35" s="4"/>
      <c r="H35" s="7">
        <v>135508.9</v>
      </c>
      <c r="I35" s="4">
        <v>165</v>
      </c>
      <c r="K35" s="6">
        <v>2021</v>
      </c>
      <c r="L35" s="4"/>
      <c r="M35" s="4">
        <v>161645.79999999999</v>
      </c>
      <c r="N35" s="4">
        <v>2065</v>
      </c>
      <c r="P35" s="6">
        <v>2021</v>
      </c>
      <c r="Q35" s="4"/>
      <c r="R35" s="4">
        <v>164654.1</v>
      </c>
      <c r="S35" s="4">
        <v>438</v>
      </c>
    </row>
    <row r="36" spans="1:19" x14ac:dyDescent="0.25">
      <c r="A36" s="6">
        <v>2022</v>
      </c>
      <c r="B36" s="4"/>
      <c r="C36" s="13">
        <v>210447.03</v>
      </c>
      <c r="D36" s="4">
        <v>4779</v>
      </c>
      <c r="F36" s="6">
        <v>2022</v>
      </c>
      <c r="G36" s="4"/>
      <c r="H36" s="7">
        <v>137101</v>
      </c>
      <c r="I36" s="4">
        <v>110</v>
      </c>
      <c r="K36" s="6">
        <v>2022</v>
      </c>
      <c r="L36" s="4"/>
      <c r="M36" s="4">
        <v>181748.9</v>
      </c>
      <c r="N36" s="4">
        <v>1854</v>
      </c>
      <c r="P36" s="6">
        <v>2022</v>
      </c>
      <c r="Q36" s="4"/>
      <c r="R36" s="4">
        <v>162456.70000000001</v>
      </c>
      <c r="S36" s="4">
        <v>278</v>
      </c>
    </row>
    <row r="37" spans="1:19" x14ac:dyDescent="0.25">
      <c r="A37" s="6">
        <v>2023</v>
      </c>
      <c r="B37" s="4"/>
      <c r="C37" s="13">
        <v>209213.39</v>
      </c>
      <c r="D37" s="4">
        <v>3674</v>
      </c>
      <c r="F37" s="6">
        <v>2023</v>
      </c>
      <c r="G37" s="4"/>
      <c r="H37" s="7">
        <v>138206.06</v>
      </c>
      <c r="I37" s="4">
        <v>68</v>
      </c>
      <c r="K37" s="6">
        <v>2023</v>
      </c>
      <c r="L37" s="4"/>
      <c r="M37" s="4">
        <v>172772.9</v>
      </c>
      <c r="N37" s="4">
        <v>1314</v>
      </c>
      <c r="P37" s="6">
        <v>2023</v>
      </c>
      <c r="Q37" s="4"/>
      <c r="R37" s="4">
        <v>152686.9</v>
      </c>
      <c r="S37" s="4">
        <v>205</v>
      </c>
    </row>
    <row r="38" spans="1:19" x14ac:dyDescent="0.25">
      <c r="A38" s="6">
        <v>2024</v>
      </c>
      <c r="B38" s="4"/>
      <c r="C38" s="13">
        <v>229074.18</v>
      </c>
      <c r="D38" s="4">
        <v>1955</v>
      </c>
      <c r="F38" s="6">
        <v>2024</v>
      </c>
      <c r="G38" s="4"/>
      <c r="H38" s="7">
        <v>161583.69</v>
      </c>
      <c r="I38" s="4">
        <v>46</v>
      </c>
      <c r="K38" s="6">
        <v>2024</v>
      </c>
      <c r="L38" s="4"/>
      <c r="M38" s="4">
        <v>182071.9</v>
      </c>
      <c r="N38" s="4">
        <v>726</v>
      </c>
      <c r="P38" s="6">
        <v>2024</v>
      </c>
      <c r="Q38" s="4"/>
      <c r="R38" s="4">
        <v>144251.70000000001</v>
      </c>
      <c r="S38" s="4">
        <v>126</v>
      </c>
    </row>
    <row r="40" spans="1:19" x14ac:dyDescent="0.25">
      <c r="A40" s="10" t="s">
        <v>12</v>
      </c>
      <c r="B40" s="10" t="s">
        <v>13</v>
      </c>
      <c r="C40" s="10" t="s">
        <v>14</v>
      </c>
      <c r="D40" s="10" t="s">
        <v>15</v>
      </c>
      <c r="F40" s="10" t="s">
        <v>12</v>
      </c>
      <c r="G40" s="10" t="s">
        <v>13</v>
      </c>
      <c r="H40" s="10" t="s">
        <v>14</v>
      </c>
      <c r="I40" s="10" t="s">
        <v>15</v>
      </c>
      <c r="K40" s="10" t="s">
        <v>12</v>
      </c>
      <c r="L40" s="10" t="s">
        <v>13</v>
      </c>
      <c r="M40" s="10" t="s">
        <v>14</v>
      </c>
      <c r="N40" s="10" t="s">
        <v>15</v>
      </c>
      <c r="P40" s="10" t="s">
        <v>12</v>
      </c>
      <c r="Q40" s="10" t="s">
        <v>13</v>
      </c>
      <c r="R40" s="10" t="s">
        <v>14</v>
      </c>
      <c r="S40" s="10" t="s">
        <v>15</v>
      </c>
    </row>
    <row r="41" spans="1:19" x14ac:dyDescent="0.25">
      <c r="A41" s="6">
        <v>2003</v>
      </c>
      <c r="B41" s="4"/>
      <c r="C41" s="4">
        <v>0</v>
      </c>
      <c r="D41" s="4">
        <v>0</v>
      </c>
      <c r="F41" s="6">
        <v>2003</v>
      </c>
      <c r="G41" s="4"/>
      <c r="H41" s="4">
        <v>0</v>
      </c>
      <c r="I41" s="4">
        <v>0</v>
      </c>
      <c r="K41" s="6">
        <v>2003</v>
      </c>
      <c r="L41" s="4"/>
      <c r="M41" s="4">
        <v>0</v>
      </c>
      <c r="N41" s="4">
        <v>0</v>
      </c>
      <c r="P41" s="6">
        <v>2003</v>
      </c>
      <c r="Q41" s="4"/>
      <c r="R41" s="4">
        <v>0</v>
      </c>
      <c r="S41" s="4">
        <v>0</v>
      </c>
    </row>
    <row r="42" spans="1:19" x14ac:dyDescent="0.25">
      <c r="A42" s="6">
        <v>2004</v>
      </c>
      <c r="B42" s="4"/>
      <c r="C42" s="4">
        <v>0</v>
      </c>
      <c r="D42" s="4">
        <v>0</v>
      </c>
      <c r="F42" s="6">
        <v>2004</v>
      </c>
      <c r="G42" s="4"/>
      <c r="H42" s="4">
        <v>0</v>
      </c>
      <c r="I42" s="4">
        <v>0</v>
      </c>
      <c r="K42" s="6">
        <v>2004</v>
      </c>
      <c r="L42" s="4"/>
      <c r="M42" s="4">
        <v>0</v>
      </c>
      <c r="N42" s="4">
        <v>0</v>
      </c>
      <c r="P42" s="6">
        <v>2004</v>
      </c>
      <c r="Q42" s="4"/>
      <c r="R42" s="4">
        <v>0</v>
      </c>
      <c r="S42" s="4">
        <v>0</v>
      </c>
    </row>
    <row r="43" spans="1:19" x14ac:dyDescent="0.25">
      <c r="A43" s="6">
        <v>2005</v>
      </c>
      <c r="B43" s="4"/>
      <c r="C43" s="4">
        <v>0</v>
      </c>
      <c r="D43" s="4">
        <v>0</v>
      </c>
      <c r="F43" s="6">
        <v>2005</v>
      </c>
      <c r="G43" s="4"/>
      <c r="H43" s="4">
        <v>0</v>
      </c>
      <c r="I43" s="4">
        <v>0</v>
      </c>
      <c r="K43" s="6">
        <v>2005</v>
      </c>
      <c r="L43" s="4"/>
      <c r="M43" s="4">
        <v>0</v>
      </c>
      <c r="N43" s="4">
        <v>0</v>
      </c>
      <c r="P43" s="6">
        <v>2005</v>
      </c>
      <c r="Q43" s="4"/>
      <c r="R43" s="4">
        <v>0</v>
      </c>
      <c r="S43" s="4">
        <v>0</v>
      </c>
    </row>
    <row r="44" spans="1:19" x14ac:dyDescent="0.25">
      <c r="A44" s="6">
        <v>2006</v>
      </c>
      <c r="B44" s="4"/>
      <c r="C44" s="4">
        <v>0</v>
      </c>
      <c r="D44" s="4">
        <v>0</v>
      </c>
      <c r="F44" s="6">
        <v>2006</v>
      </c>
      <c r="G44" s="4"/>
      <c r="H44" s="4">
        <v>0</v>
      </c>
      <c r="I44" s="4">
        <v>0</v>
      </c>
      <c r="K44" s="6">
        <v>2006</v>
      </c>
      <c r="L44" s="4"/>
      <c r="M44" s="4">
        <v>0</v>
      </c>
      <c r="N44" s="4">
        <v>0</v>
      </c>
      <c r="P44" s="6">
        <v>2006</v>
      </c>
      <c r="Q44" s="4"/>
      <c r="R44" s="4">
        <v>0</v>
      </c>
      <c r="S44" s="4">
        <v>0</v>
      </c>
    </row>
    <row r="45" spans="1:19" x14ac:dyDescent="0.25">
      <c r="A45" s="6">
        <v>2007</v>
      </c>
      <c r="B45" s="4"/>
      <c r="C45" s="4">
        <v>0</v>
      </c>
      <c r="D45" s="4">
        <v>0</v>
      </c>
      <c r="F45" s="6">
        <v>2007</v>
      </c>
      <c r="G45" s="4"/>
      <c r="H45" s="4">
        <v>0</v>
      </c>
      <c r="I45" s="4">
        <v>0</v>
      </c>
      <c r="K45" s="6">
        <v>2007</v>
      </c>
      <c r="L45" s="4"/>
      <c r="M45" s="4">
        <v>0</v>
      </c>
      <c r="N45" s="4">
        <v>0</v>
      </c>
      <c r="P45" s="6">
        <v>2007</v>
      </c>
      <c r="Q45" s="4"/>
      <c r="R45" s="4">
        <v>0</v>
      </c>
      <c r="S45" s="4">
        <v>0</v>
      </c>
    </row>
    <row r="46" spans="1:19" x14ac:dyDescent="0.25">
      <c r="A46" s="6">
        <v>2008</v>
      </c>
      <c r="B46" s="4"/>
      <c r="C46" s="4"/>
      <c r="D46" s="4"/>
      <c r="F46" s="6">
        <v>2008</v>
      </c>
      <c r="G46" s="4"/>
      <c r="H46" s="4">
        <v>0</v>
      </c>
      <c r="I46" s="4">
        <v>0</v>
      </c>
      <c r="K46" s="6">
        <v>2008</v>
      </c>
      <c r="L46" s="4"/>
      <c r="M46" s="4"/>
      <c r="N46" s="4"/>
      <c r="P46" s="6">
        <v>2008</v>
      </c>
      <c r="Q46" s="4"/>
      <c r="R46" s="4">
        <v>0</v>
      </c>
      <c r="S46" s="4">
        <v>0</v>
      </c>
    </row>
    <row r="47" spans="1:19" x14ac:dyDescent="0.25">
      <c r="A47" s="6">
        <v>2009</v>
      </c>
      <c r="B47" s="4"/>
      <c r="C47" s="5"/>
      <c r="D47" s="4"/>
      <c r="F47" s="6">
        <v>2009</v>
      </c>
      <c r="G47" s="4"/>
      <c r="H47" s="12">
        <v>0</v>
      </c>
      <c r="I47" s="4">
        <v>0</v>
      </c>
      <c r="K47" s="6">
        <v>2009</v>
      </c>
      <c r="L47" s="4"/>
      <c r="M47" s="5"/>
      <c r="N47" s="4"/>
      <c r="P47" s="6">
        <v>2009</v>
      </c>
      <c r="Q47" s="4"/>
      <c r="R47" s="5"/>
      <c r="S47" s="4"/>
    </row>
    <row r="48" spans="1:19" x14ac:dyDescent="0.25">
      <c r="A48" s="6">
        <v>2010</v>
      </c>
      <c r="B48" s="4"/>
      <c r="C48" s="5"/>
      <c r="D48" s="4"/>
      <c r="F48" s="6">
        <v>2010</v>
      </c>
      <c r="G48" s="4"/>
      <c r="H48" s="7">
        <v>46645.9</v>
      </c>
      <c r="I48" s="12">
        <v>1</v>
      </c>
      <c r="K48" s="6">
        <v>2010</v>
      </c>
      <c r="L48" s="4"/>
      <c r="M48" s="5">
        <v>0</v>
      </c>
      <c r="N48" s="4">
        <v>0</v>
      </c>
      <c r="P48" s="6">
        <v>2010</v>
      </c>
      <c r="Q48" s="4"/>
      <c r="R48" s="5">
        <v>49387.040000000001</v>
      </c>
      <c r="S48" s="4">
        <v>1</v>
      </c>
    </row>
    <row r="49" spans="1:19" x14ac:dyDescent="0.25">
      <c r="A49" s="6">
        <v>2011</v>
      </c>
      <c r="B49" s="4"/>
      <c r="C49" s="7">
        <v>46666.66</v>
      </c>
      <c r="D49" s="4">
        <v>3</v>
      </c>
      <c r="F49" s="6">
        <v>2011</v>
      </c>
      <c r="G49" s="4"/>
      <c r="H49" s="7"/>
      <c r="I49" s="4"/>
      <c r="K49" s="6">
        <v>2011</v>
      </c>
      <c r="L49" s="4"/>
      <c r="M49" s="4">
        <v>33905.1</v>
      </c>
      <c r="N49" s="4">
        <v>2</v>
      </c>
      <c r="P49" s="6">
        <v>2011</v>
      </c>
      <c r="Q49" s="4"/>
      <c r="R49" s="4">
        <v>35000</v>
      </c>
      <c r="S49" s="4">
        <v>1</v>
      </c>
    </row>
    <row r="50" spans="1:19" x14ac:dyDescent="0.25">
      <c r="A50" s="6">
        <v>2012</v>
      </c>
      <c r="B50" s="11" t="s">
        <v>9</v>
      </c>
      <c r="C50" s="7">
        <v>49456.14</v>
      </c>
      <c r="D50" s="4">
        <v>9</v>
      </c>
      <c r="F50" s="6">
        <v>2012</v>
      </c>
      <c r="G50" s="4" t="s">
        <v>10</v>
      </c>
      <c r="H50" s="7">
        <v>53767.54</v>
      </c>
      <c r="I50" s="4">
        <v>6</v>
      </c>
      <c r="K50" s="6">
        <v>2012</v>
      </c>
      <c r="L50" s="4" t="s">
        <v>17</v>
      </c>
      <c r="M50" s="4">
        <v>60100.18</v>
      </c>
      <c r="N50" s="4">
        <v>10</v>
      </c>
      <c r="P50" s="6">
        <v>2012</v>
      </c>
      <c r="Q50" s="4"/>
      <c r="R50" s="4">
        <v>74587.31</v>
      </c>
      <c r="S50" s="4">
        <v>4</v>
      </c>
    </row>
    <row r="51" spans="1:19" x14ac:dyDescent="0.25">
      <c r="A51" s="6">
        <v>2013</v>
      </c>
      <c r="B51" s="4"/>
      <c r="C51" s="7">
        <v>47500</v>
      </c>
      <c r="D51" s="4">
        <v>12</v>
      </c>
      <c r="F51" s="6">
        <v>2013</v>
      </c>
      <c r="G51" s="4"/>
      <c r="H51" s="7">
        <v>48706.2</v>
      </c>
      <c r="I51" s="4">
        <v>11</v>
      </c>
      <c r="K51" s="6">
        <v>2013</v>
      </c>
      <c r="L51" s="4"/>
      <c r="M51" s="4">
        <v>68486.100000000006</v>
      </c>
      <c r="N51" s="4">
        <v>15</v>
      </c>
      <c r="P51" s="6">
        <v>2013</v>
      </c>
      <c r="Q51" s="4" t="s">
        <v>7</v>
      </c>
      <c r="R51" s="4">
        <v>71080.61</v>
      </c>
      <c r="S51" s="4">
        <v>12</v>
      </c>
    </row>
    <row r="52" spans="1:19" x14ac:dyDescent="0.25">
      <c r="A52" s="6">
        <v>2014</v>
      </c>
      <c r="B52" s="4"/>
      <c r="C52" s="7">
        <v>69918.600000000006</v>
      </c>
      <c r="D52" s="4">
        <v>4</v>
      </c>
      <c r="F52" s="6">
        <v>2014</v>
      </c>
      <c r="G52" s="4"/>
      <c r="H52" s="7">
        <v>46687.5</v>
      </c>
      <c r="I52" s="4">
        <v>8</v>
      </c>
      <c r="K52" s="6">
        <v>2014</v>
      </c>
      <c r="L52" s="4"/>
      <c r="M52" s="4">
        <v>65263.29</v>
      </c>
      <c r="N52" s="4">
        <v>29</v>
      </c>
      <c r="P52" s="6">
        <v>2014</v>
      </c>
      <c r="Q52" s="4"/>
      <c r="R52" s="4">
        <v>75118.600000000006</v>
      </c>
      <c r="S52" s="4">
        <v>16</v>
      </c>
    </row>
    <row r="53" spans="1:19" x14ac:dyDescent="0.25">
      <c r="A53" s="6">
        <v>2015</v>
      </c>
      <c r="B53" s="4"/>
      <c r="C53" s="7">
        <v>78199.199999999997</v>
      </c>
      <c r="D53" s="4">
        <v>24</v>
      </c>
      <c r="F53" s="6">
        <v>2015</v>
      </c>
      <c r="G53" s="4"/>
      <c r="H53" s="7">
        <v>73863.789999999994</v>
      </c>
      <c r="I53" s="4">
        <v>30</v>
      </c>
      <c r="K53" s="6">
        <v>2015</v>
      </c>
      <c r="L53" s="4"/>
      <c r="M53" s="4">
        <v>86417.5</v>
      </c>
      <c r="N53" s="4">
        <v>37</v>
      </c>
      <c r="P53" s="6">
        <v>2015</v>
      </c>
      <c r="Q53" s="4"/>
      <c r="R53" s="4">
        <v>70017.399999999994</v>
      </c>
      <c r="S53" s="4">
        <v>54</v>
      </c>
    </row>
    <row r="54" spans="1:19" x14ac:dyDescent="0.25">
      <c r="A54" s="6">
        <v>2016</v>
      </c>
      <c r="B54" s="4"/>
      <c r="C54" s="7">
        <v>67656.800000000003</v>
      </c>
      <c r="D54" s="4">
        <v>51</v>
      </c>
      <c r="F54" s="6">
        <v>2016</v>
      </c>
      <c r="G54" s="4"/>
      <c r="H54" s="7">
        <v>75883</v>
      </c>
      <c r="I54" s="4">
        <v>58</v>
      </c>
      <c r="K54" s="6">
        <v>2016</v>
      </c>
      <c r="L54" s="4"/>
      <c r="M54" s="4">
        <v>93997.7</v>
      </c>
      <c r="N54" s="4">
        <v>96</v>
      </c>
      <c r="P54" s="6">
        <v>2016</v>
      </c>
      <c r="Q54" s="4"/>
      <c r="R54" s="4">
        <v>75257.62</v>
      </c>
      <c r="S54" s="4">
        <v>148</v>
      </c>
    </row>
    <row r="55" spans="1:19" x14ac:dyDescent="0.25">
      <c r="A55" s="6">
        <v>2017</v>
      </c>
      <c r="B55" s="4"/>
      <c r="C55" s="7">
        <v>78282.47</v>
      </c>
      <c r="D55" s="4">
        <v>134</v>
      </c>
      <c r="F55" s="6">
        <v>2017</v>
      </c>
      <c r="G55" s="4"/>
      <c r="H55" s="7">
        <v>81169.399999999994</v>
      </c>
      <c r="I55" s="4">
        <v>96</v>
      </c>
      <c r="K55" s="6">
        <v>2017</v>
      </c>
      <c r="L55" s="4"/>
      <c r="M55" s="4">
        <v>97158.5</v>
      </c>
      <c r="N55" s="4">
        <v>88</v>
      </c>
      <c r="P55" s="6">
        <v>2017</v>
      </c>
      <c r="Q55" s="4"/>
      <c r="R55" s="4">
        <v>90490.3</v>
      </c>
      <c r="S55" s="4">
        <v>204</v>
      </c>
    </row>
    <row r="56" spans="1:19" x14ac:dyDescent="0.25">
      <c r="A56" s="6">
        <v>2018</v>
      </c>
      <c r="B56" s="4"/>
      <c r="C56" s="7">
        <v>88581.7</v>
      </c>
      <c r="D56" s="4">
        <v>173</v>
      </c>
      <c r="F56" s="6">
        <v>2018</v>
      </c>
      <c r="G56" s="4"/>
      <c r="H56" s="7">
        <v>88313.2</v>
      </c>
      <c r="I56" s="4">
        <v>126</v>
      </c>
      <c r="K56" s="6">
        <v>2018</v>
      </c>
      <c r="L56" s="4"/>
      <c r="M56" s="4">
        <v>148107.20000000001</v>
      </c>
      <c r="N56" s="4">
        <v>147</v>
      </c>
      <c r="P56" s="6">
        <v>2018</v>
      </c>
      <c r="Q56" s="4"/>
      <c r="R56" s="4">
        <v>87762.87</v>
      </c>
      <c r="S56" s="4">
        <v>321</v>
      </c>
    </row>
    <row r="57" spans="1:19" x14ac:dyDescent="0.25">
      <c r="A57" s="6">
        <v>2019</v>
      </c>
      <c r="B57" s="4"/>
      <c r="C57" s="7">
        <v>100863.41</v>
      </c>
      <c r="D57" s="4">
        <v>232</v>
      </c>
      <c r="F57" s="6">
        <v>2019</v>
      </c>
      <c r="G57" s="4"/>
      <c r="H57" s="7">
        <v>102439.9</v>
      </c>
      <c r="I57" s="4">
        <v>205</v>
      </c>
      <c r="K57" s="6">
        <v>2019</v>
      </c>
      <c r="L57" s="4"/>
      <c r="M57" s="4">
        <v>176220.4</v>
      </c>
      <c r="N57" s="4">
        <v>122</v>
      </c>
      <c r="P57" s="6">
        <v>2019</v>
      </c>
      <c r="Q57" s="4"/>
      <c r="R57" s="4">
        <v>104099.75</v>
      </c>
      <c r="S57" s="4">
        <v>312</v>
      </c>
    </row>
    <row r="58" spans="1:19" x14ac:dyDescent="0.25">
      <c r="A58" s="6">
        <v>2020</v>
      </c>
      <c r="B58" s="4"/>
      <c r="C58" s="7">
        <v>106676.6</v>
      </c>
      <c r="D58" s="4">
        <v>277</v>
      </c>
      <c r="F58" s="6">
        <v>2020</v>
      </c>
      <c r="G58" s="4"/>
      <c r="H58" s="7">
        <v>112885.1</v>
      </c>
      <c r="I58" s="4">
        <v>249</v>
      </c>
      <c r="K58" s="6">
        <v>2020</v>
      </c>
      <c r="L58" s="4"/>
      <c r="M58" s="4">
        <v>171691.1</v>
      </c>
      <c r="N58" s="4">
        <v>131</v>
      </c>
      <c r="P58" s="6">
        <v>2020</v>
      </c>
      <c r="Q58" s="4"/>
      <c r="R58" s="4">
        <v>123261.9</v>
      </c>
      <c r="S58" s="4">
        <v>387</v>
      </c>
    </row>
    <row r="59" spans="1:19" x14ac:dyDescent="0.25">
      <c r="A59" s="6">
        <v>2021</v>
      </c>
      <c r="B59" s="4"/>
      <c r="C59" s="7">
        <v>141790.42000000001</v>
      </c>
      <c r="D59" s="4">
        <v>515</v>
      </c>
      <c r="F59" s="6">
        <v>2021</v>
      </c>
      <c r="G59" s="4"/>
      <c r="H59" s="7">
        <v>138998.9</v>
      </c>
      <c r="I59" s="4">
        <v>475</v>
      </c>
      <c r="K59" s="6">
        <v>2021</v>
      </c>
      <c r="L59" s="4"/>
      <c r="M59" s="4">
        <v>206958.8</v>
      </c>
      <c r="N59" s="4">
        <v>182</v>
      </c>
      <c r="P59" s="6">
        <v>2021</v>
      </c>
      <c r="Q59" s="4"/>
      <c r="R59" s="4">
        <v>147894.1</v>
      </c>
      <c r="S59" s="4">
        <v>646</v>
      </c>
    </row>
    <row r="60" spans="1:19" x14ac:dyDescent="0.25">
      <c r="A60" s="6">
        <v>2022</v>
      </c>
      <c r="B60" s="4"/>
      <c r="C60" s="7">
        <v>160780.6</v>
      </c>
      <c r="D60" s="4">
        <v>464</v>
      </c>
      <c r="F60" s="6">
        <v>2022</v>
      </c>
      <c r="G60" s="4"/>
      <c r="H60" s="7">
        <v>167608.29999999999</v>
      </c>
      <c r="I60" s="4">
        <v>341</v>
      </c>
      <c r="K60" s="6">
        <v>2022</v>
      </c>
      <c r="L60" s="4"/>
      <c r="M60" s="4">
        <v>235598.6</v>
      </c>
      <c r="N60" s="4">
        <v>36</v>
      </c>
      <c r="P60" s="6">
        <v>2022</v>
      </c>
      <c r="Q60" s="4"/>
      <c r="R60" s="4">
        <v>169267.7</v>
      </c>
      <c r="S60" s="4">
        <v>486</v>
      </c>
    </row>
    <row r="61" spans="1:19" x14ac:dyDescent="0.25">
      <c r="A61" s="6">
        <v>2023</v>
      </c>
      <c r="B61" s="4"/>
      <c r="C61" s="7">
        <v>144886.1</v>
      </c>
      <c r="D61" s="4">
        <v>306</v>
      </c>
      <c r="F61" s="6">
        <v>2023</v>
      </c>
      <c r="G61" s="4"/>
      <c r="H61" s="7">
        <v>158701.1</v>
      </c>
      <c r="I61" s="4">
        <v>268</v>
      </c>
      <c r="K61" s="6">
        <v>2023</v>
      </c>
      <c r="L61" s="4"/>
      <c r="M61" s="4">
        <v>409421.2</v>
      </c>
      <c r="N61" s="4">
        <v>1</v>
      </c>
      <c r="P61" s="6">
        <v>2023</v>
      </c>
      <c r="Q61" s="4"/>
      <c r="R61" s="4">
        <v>159172.9</v>
      </c>
      <c r="S61" s="4">
        <v>344</v>
      </c>
    </row>
    <row r="62" spans="1:19" x14ac:dyDescent="0.25">
      <c r="A62" s="6">
        <v>2024</v>
      </c>
      <c r="B62" s="4"/>
      <c r="C62" s="7">
        <v>163139.79999999999</v>
      </c>
      <c r="D62" s="4">
        <v>175</v>
      </c>
      <c r="F62" s="6">
        <v>2024</v>
      </c>
      <c r="G62" s="4"/>
      <c r="H62" s="7">
        <v>170694.2</v>
      </c>
      <c r="I62" s="4">
        <v>209</v>
      </c>
      <c r="K62" s="6">
        <v>2024</v>
      </c>
      <c r="L62" s="4"/>
      <c r="M62" s="4"/>
      <c r="N62" s="4"/>
      <c r="P62" s="6">
        <v>2024</v>
      </c>
      <c r="Q62" s="4"/>
      <c r="R62" s="4">
        <v>174904.25</v>
      </c>
      <c r="S62" s="4">
        <v>163</v>
      </c>
    </row>
    <row r="64" spans="1:19" x14ac:dyDescent="0.25">
      <c r="A64" s="10" t="s">
        <v>12</v>
      </c>
      <c r="B64" s="10" t="s">
        <v>13</v>
      </c>
      <c r="C64" s="10" t="s">
        <v>14</v>
      </c>
      <c r="D64" s="10" t="s">
        <v>15</v>
      </c>
      <c r="F64" s="10" t="s">
        <v>12</v>
      </c>
      <c r="G64" s="10" t="s">
        <v>13</v>
      </c>
      <c r="H64" s="10" t="s">
        <v>14</v>
      </c>
      <c r="I64" s="10" t="s">
        <v>15</v>
      </c>
    </row>
    <row r="65" spans="1:9" x14ac:dyDescent="0.25">
      <c r="A65" s="6">
        <v>2003</v>
      </c>
      <c r="B65" s="4"/>
      <c r="C65" s="4">
        <v>0</v>
      </c>
      <c r="D65" s="4">
        <v>0</v>
      </c>
      <c r="F65" s="6">
        <v>2003</v>
      </c>
      <c r="G65" s="4"/>
      <c r="H65" s="4">
        <v>0</v>
      </c>
      <c r="I65" s="4">
        <v>0</v>
      </c>
    </row>
    <row r="66" spans="1:9" x14ac:dyDescent="0.25">
      <c r="A66" s="6">
        <v>2004</v>
      </c>
      <c r="B66" s="4"/>
      <c r="C66" s="4">
        <v>0</v>
      </c>
      <c r="D66" s="4">
        <v>0</v>
      </c>
      <c r="F66" s="6">
        <v>2004</v>
      </c>
      <c r="G66" s="4"/>
      <c r="H66" s="4">
        <v>0</v>
      </c>
      <c r="I66" s="4">
        <v>0</v>
      </c>
    </row>
    <row r="67" spans="1:9" x14ac:dyDescent="0.25">
      <c r="A67" s="6">
        <v>2005</v>
      </c>
      <c r="B67" s="4"/>
      <c r="C67" s="4">
        <v>0</v>
      </c>
      <c r="D67" s="4">
        <v>0</v>
      </c>
      <c r="F67" s="6">
        <v>2005</v>
      </c>
      <c r="G67" s="4"/>
      <c r="H67" s="4">
        <v>0</v>
      </c>
      <c r="I67" s="4">
        <v>0</v>
      </c>
    </row>
    <row r="68" spans="1:9" x14ac:dyDescent="0.25">
      <c r="A68" s="6">
        <v>2006</v>
      </c>
      <c r="B68" s="4"/>
      <c r="C68" s="4">
        <v>0</v>
      </c>
      <c r="D68" s="4">
        <v>0</v>
      </c>
      <c r="F68" s="6">
        <v>2006</v>
      </c>
      <c r="G68" s="4"/>
      <c r="H68" s="4">
        <v>0</v>
      </c>
      <c r="I68" s="4">
        <v>0</v>
      </c>
    </row>
    <row r="69" spans="1:9" x14ac:dyDescent="0.25">
      <c r="A69" s="6">
        <v>2007</v>
      </c>
      <c r="B69" s="4"/>
      <c r="C69" s="4">
        <v>0</v>
      </c>
      <c r="D69" s="4">
        <v>0</v>
      </c>
      <c r="F69" s="6">
        <v>2007</v>
      </c>
      <c r="G69" s="4"/>
      <c r="H69" s="4">
        <v>0</v>
      </c>
      <c r="I69" s="4">
        <v>0</v>
      </c>
    </row>
    <row r="70" spans="1:9" x14ac:dyDescent="0.25">
      <c r="A70" s="6">
        <v>2008</v>
      </c>
      <c r="B70" s="4"/>
      <c r="C70" s="4">
        <v>0</v>
      </c>
      <c r="D70" s="4">
        <v>0</v>
      </c>
      <c r="F70" s="6">
        <v>2008</v>
      </c>
      <c r="G70" s="4"/>
      <c r="H70" s="4"/>
      <c r="I70" s="4"/>
    </row>
    <row r="71" spans="1:9" x14ac:dyDescent="0.25">
      <c r="A71" s="6">
        <v>2009</v>
      </c>
      <c r="B71" s="4"/>
      <c r="C71" s="5">
        <v>0</v>
      </c>
      <c r="D71" s="4">
        <v>0</v>
      </c>
      <c r="F71" s="6">
        <v>2009</v>
      </c>
      <c r="G71" s="4"/>
      <c r="H71" s="5"/>
      <c r="I71" s="4"/>
    </row>
    <row r="72" spans="1:9" x14ac:dyDescent="0.25">
      <c r="A72" s="6">
        <v>2010</v>
      </c>
      <c r="B72" s="4"/>
      <c r="C72" s="7">
        <v>49500</v>
      </c>
      <c r="D72" s="4">
        <v>1</v>
      </c>
      <c r="F72" s="6">
        <v>2010</v>
      </c>
      <c r="G72" s="4"/>
      <c r="H72" s="5"/>
      <c r="I72" s="4"/>
    </row>
    <row r="73" spans="1:9" x14ac:dyDescent="0.25">
      <c r="A73" s="6">
        <v>2011</v>
      </c>
      <c r="B73" s="4"/>
      <c r="C73" s="7">
        <v>40000</v>
      </c>
      <c r="D73" s="4">
        <v>1</v>
      </c>
      <c r="F73" s="6">
        <v>2011</v>
      </c>
      <c r="G73" s="4"/>
      <c r="H73" s="4"/>
      <c r="I73" s="4"/>
    </row>
    <row r="74" spans="1:9" x14ac:dyDescent="0.25">
      <c r="A74" s="6">
        <v>2012</v>
      </c>
      <c r="B74" s="4"/>
      <c r="C74" s="7">
        <v>55916.2</v>
      </c>
      <c r="D74" s="4">
        <v>6</v>
      </c>
      <c r="F74" s="6">
        <v>2012</v>
      </c>
      <c r="G74" s="4"/>
      <c r="H74" s="4">
        <v>50838</v>
      </c>
      <c r="I74" s="4">
        <v>1</v>
      </c>
    </row>
    <row r="75" spans="1:9" x14ac:dyDescent="0.25">
      <c r="A75" s="6">
        <v>2013</v>
      </c>
      <c r="B75" s="4" t="s">
        <v>11</v>
      </c>
      <c r="C75" s="7">
        <v>62210.7</v>
      </c>
      <c r="D75" s="4">
        <v>25</v>
      </c>
      <c r="F75" s="6">
        <v>2013</v>
      </c>
      <c r="G75" s="4"/>
      <c r="H75" s="4">
        <v>0</v>
      </c>
      <c r="I75" s="4">
        <v>0</v>
      </c>
    </row>
    <row r="76" spans="1:9" x14ac:dyDescent="0.25">
      <c r="A76" s="6">
        <v>2014</v>
      </c>
      <c r="B76" s="4"/>
      <c r="C76" s="7">
        <v>69854.399999999994</v>
      </c>
      <c r="D76" s="4">
        <v>17</v>
      </c>
      <c r="F76" s="6">
        <v>2014</v>
      </c>
      <c r="G76" s="4" t="s">
        <v>18</v>
      </c>
      <c r="H76" s="7">
        <v>53933.1</v>
      </c>
      <c r="I76" s="4">
        <v>15</v>
      </c>
    </row>
    <row r="77" spans="1:9" x14ac:dyDescent="0.25">
      <c r="A77" s="6">
        <v>2015</v>
      </c>
      <c r="B77" s="4"/>
      <c r="C77" s="7">
        <v>82964</v>
      </c>
      <c r="D77" s="4">
        <v>20</v>
      </c>
      <c r="F77" s="6">
        <v>2015</v>
      </c>
      <c r="G77" s="4"/>
      <c r="H77" s="7">
        <v>51832</v>
      </c>
      <c r="I77" s="4">
        <v>22</v>
      </c>
    </row>
    <row r="78" spans="1:9" x14ac:dyDescent="0.25">
      <c r="A78" s="6">
        <v>2016</v>
      </c>
      <c r="B78" s="4"/>
      <c r="C78" s="7">
        <v>86740.24</v>
      </c>
      <c r="D78" s="4">
        <v>44</v>
      </c>
      <c r="F78" s="6">
        <v>2016</v>
      </c>
      <c r="G78" s="4"/>
      <c r="H78" s="7">
        <v>49906.57</v>
      </c>
      <c r="I78" s="4">
        <v>83</v>
      </c>
    </row>
    <row r="79" spans="1:9" x14ac:dyDescent="0.25">
      <c r="A79" s="6">
        <v>2017</v>
      </c>
      <c r="B79" s="4"/>
      <c r="C79" s="7">
        <v>83723.843999999997</v>
      </c>
      <c r="D79" s="4">
        <v>98</v>
      </c>
      <c r="F79" s="6">
        <v>2017</v>
      </c>
      <c r="G79" s="4"/>
      <c r="H79" s="7">
        <v>56088</v>
      </c>
      <c r="I79" s="4">
        <v>151</v>
      </c>
    </row>
    <row r="80" spans="1:9" x14ac:dyDescent="0.25">
      <c r="A80" s="6">
        <v>2018</v>
      </c>
      <c r="B80" s="4"/>
      <c r="C80" s="7">
        <v>84988.27</v>
      </c>
      <c r="D80" s="4">
        <v>141</v>
      </c>
      <c r="F80" s="6">
        <v>2018</v>
      </c>
      <c r="G80" s="4"/>
      <c r="H80" s="7">
        <v>60483.14</v>
      </c>
      <c r="I80" s="4">
        <v>205</v>
      </c>
    </row>
    <row r="81" spans="1:9" x14ac:dyDescent="0.25">
      <c r="A81" s="6">
        <v>2019</v>
      </c>
      <c r="B81" s="4"/>
      <c r="C81" s="7">
        <v>120278.9</v>
      </c>
      <c r="D81" s="4">
        <v>158</v>
      </c>
      <c r="F81" s="6">
        <v>2019</v>
      </c>
      <c r="G81" s="4"/>
      <c r="H81" s="7">
        <v>65863.990000000005</v>
      </c>
      <c r="I81" s="4">
        <v>238</v>
      </c>
    </row>
    <row r="82" spans="1:9" x14ac:dyDescent="0.25">
      <c r="A82" s="6">
        <v>2020</v>
      </c>
      <c r="B82" s="4"/>
      <c r="C82" s="7">
        <v>109383.26</v>
      </c>
      <c r="D82" s="4">
        <v>169</v>
      </c>
      <c r="F82" s="6">
        <v>2020</v>
      </c>
      <c r="G82" s="4"/>
      <c r="H82" s="7">
        <v>73360.92</v>
      </c>
      <c r="I82" s="4">
        <v>279</v>
      </c>
    </row>
    <row r="83" spans="1:9" x14ac:dyDescent="0.25">
      <c r="A83" s="6">
        <v>2021</v>
      </c>
      <c r="B83" s="4"/>
      <c r="C83" s="7">
        <v>150839.79999999999</v>
      </c>
      <c r="D83" s="4">
        <v>303</v>
      </c>
      <c r="F83" s="6">
        <v>2021</v>
      </c>
      <c r="G83" s="4"/>
      <c r="H83" s="7">
        <v>130292.77</v>
      </c>
      <c r="I83" s="4">
        <v>397</v>
      </c>
    </row>
    <row r="84" spans="1:9" x14ac:dyDescent="0.25">
      <c r="A84" s="6">
        <v>2022</v>
      </c>
      <c r="B84" s="4"/>
      <c r="C84" s="7">
        <v>173823.3</v>
      </c>
      <c r="D84" s="4">
        <v>252</v>
      </c>
      <c r="F84" s="6">
        <v>2022</v>
      </c>
      <c r="G84" s="4"/>
      <c r="H84" s="7">
        <v>108971</v>
      </c>
      <c r="I84" s="4">
        <v>460</v>
      </c>
    </row>
    <row r="85" spans="1:9" x14ac:dyDescent="0.25">
      <c r="A85" s="6">
        <v>2023</v>
      </c>
      <c r="B85" s="4"/>
      <c r="C85" s="7">
        <v>178882.65</v>
      </c>
      <c r="D85" s="4">
        <v>169</v>
      </c>
      <c r="F85" s="6">
        <v>2023</v>
      </c>
      <c r="G85" s="4"/>
      <c r="H85" s="7">
        <v>130292.7</v>
      </c>
      <c r="I85" s="4">
        <v>397</v>
      </c>
    </row>
    <row r="86" spans="1:9" x14ac:dyDescent="0.25">
      <c r="A86" s="6">
        <v>2024</v>
      </c>
      <c r="B86" s="4"/>
      <c r="C86" s="7">
        <v>169046.59</v>
      </c>
      <c r="D86" s="4">
        <v>109</v>
      </c>
      <c r="F86" s="6">
        <v>2024</v>
      </c>
      <c r="G86" s="4"/>
      <c r="H86" s="7">
        <v>125831.7</v>
      </c>
      <c r="I86" s="4">
        <v>203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57FC-A384-4C1B-A45A-9F01DF27CABA}">
  <dimension ref="A1:AD46"/>
  <sheetViews>
    <sheetView topLeftCell="H41" zoomScale="115" zoomScaleNormal="115" workbookViewId="0">
      <selection activeCell="N61" sqref="N61"/>
    </sheetView>
  </sheetViews>
  <sheetFormatPr defaultRowHeight="15" x14ac:dyDescent="0.25"/>
  <cols>
    <col min="2" max="2" width="18.140625" customWidth="1"/>
    <col min="3" max="3" width="7.85546875" customWidth="1"/>
    <col min="5" max="5" width="17.7109375" customWidth="1"/>
    <col min="6" max="6" width="6.7109375" customWidth="1"/>
    <col min="8" max="8" width="16.140625" customWidth="1"/>
    <col min="9" max="9" width="8.28515625" customWidth="1"/>
    <col min="11" max="11" width="12.85546875" customWidth="1"/>
    <col min="14" max="14" width="15.28515625" customWidth="1"/>
    <col min="17" max="17" width="16" customWidth="1"/>
    <col min="20" max="20" width="17.140625" customWidth="1"/>
    <col min="23" max="23" width="16.85546875" customWidth="1"/>
    <col min="26" max="26" width="18.140625" customWidth="1"/>
    <col min="29" max="29" width="18" customWidth="1"/>
  </cols>
  <sheetData>
    <row r="1" spans="1:30" x14ac:dyDescent="0.25">
      <c r="A1" s="10" t="s">
        <v>12</v>
      </c>
      <c r="B1" s="16">
        <v>2015</v>
      </c>
      <c r="E1" s="16">
        <v>2016</v>
      </c>
      <c r="H1" s="16">
        <v>2017</v>
      </c>
      <c r="K1" s="16">
        <v>2018</v>
      </c>
      <c r="N1" s="16">
        <v>2019</v>
      </c>
      <c r="Q1" s="16">
        <v>2020</v>
      </c>
      <c r="T1" s="16">
        <v>2021</v>
      </c>
      <c r="W1" s="16">
        <v>2022</v>
      </c>
      <c r="Z1" s="16">
        <v>2023</v>
      </c>
      <c r="AC1" s="16">
        <v>2024</v>
      </c>
    </row>
    <row r="2" spans="1:30" x14ac:dyDescent="0.25">
      <c r="B2" s="17" t="s">
        <v>20</v>
      </c>
      <c r="C2" s="6">
        <v>2530</v>
      </c>
      <c r="E2" s="4" t="s">
        <v>39</v>
      </c>
      <c r="F2" s="6">
        <v>8919</v>
      </c>
      <c r="H2" s="4" t="s">
        <v>48</v>
      </c>
      <c r="I2" s="6">
        <v>13049</v>
      </c>
      <c r="K2" s="4" t="s">
        <v>48</v>
      </c>
      <c r="L2" s="6">
        <v>17953</v>
      </c>
      <c r="N2" s="4" t="s">
        <v>48</v>
      </c>
      <c r="O2" s="6">
        <v>17410</v>
      </c>
      <c r="Q2" s="4" t="s">
        <v>82</v>
      </c>
      <c r="R2" s="6">
        <v>28319</v>
      </c>
      <c r="T2" s="6" t="s">
        <v>101</v>
      </c>
      <c r="U2" s="6">
        <v>57757</v>
      </c>
      <c r="W2" s="6" t="s">
        <v>120</v>
      </c>
      <c r="X2" s="6">
        <v>65949</v>
      </c>
      <c r="Z2" s="4" t="s">
        <v>139</v>
      </c>
      <c r="AA2" s="6">
        <v>32551</v>
      </c>
      <c r="AC2" s="4" t="s">
        <v>157</v>
      </c>
      <c r="AD2" s="6">
        <v>12339</v>
      </c>
    </row>
    <row r="3" spans="1:30" x14ac:dyDescent="0.25">
      <c r="B3" s="17" t="s">
        <v>21</v>
      </c>
      <c r="C3" s="6">
        <v>2215</v>
      </c>
      <c r="E3" s="4" t="s">
        <v>40</v>
      </c>
      <c r="F3" s="6">
        <v>7181</v>
      </c>
      <c r="H3" s="4" t="s">
        <v>49</v>
      </c>
      <c r="I3" s="6">
        <v>10228</v>
      </c>
      <c r="K3" s="4" t="s">
        <v>49</v>
      </c>
      <c r="L3" s="6">
        <v>13934</v>
      </c>
      <c r="N3" s="4" t="s">
        <v>76</v>
      </c>
      <c r="O3" s="6">
        <v>15105</v>
      </c>
      <c r="Q3" s="4" t="s">
        <v>83</v>
      </c>
      <c r="R3" s="6">
        <v>25058</v>
      </c>
      <c r="T3" s="6" t="s">
        <v>102</v>
      </c>
      <c r="U3" s="6">
        <v>53479</v>
      </c>
      <c r="W3" s="6" t="s">
        <v>121</v>
      </c>
      <c r="X3" s="6">
        <v>44335</v>
      </c>
      <c r="Z3" s="4" t="s">
        <v>140</v>
      </c>
      <c r="AA3" s="6">
        <v>25631</v>
      </c>
      <c r="AC3" s="4" t="s">
        <v>158</v>
      </c>
      <c r="AD3" s="6">
        <v>12280</v>
      </c>
    </row>
    <row r="4" spans="1:30" x14ac:dyDescent="0.25">
      <c r="B4" s="17" t="s">
        <v>22</v>
      </c>
      <c r="C4" s="6">
        <v>2099</v>
      </c>
      <c r="E4" s="4" t="s">
        <v>22</v>
      </c>
      <c r="F4" s="6">
        <v>6740</v>
      </c>
      <c r="H4" s="4" t="s">
        <v>50</v>
      </c>
      <c r="I4" s="6">
        <v>9635</v>
      </c>
      <c r="K4" s="4" t="s">
        <v>67</v>
      </c>
      <c r="L4" s="6">
        <v>12705</v>
      </c>
      <c r="N4" s="4" t="s">
        <v>68</v>
      </c>
      <c r="O4" s="6">
        <v>13884</v>
      </c>
      <c r="Q4" s="4" t="s">
        <v>84</v>
      </c>
      <c r="R4" s="6">
        <v>24426</v>
      </c>
      <c r="T4" s="6" t="s">
        <v>103</v>
      </c>
      <c r="U4" s="6">
        <v>46052</v>
      </c>
      <c r="W4" s="6" t="s">
        <v>122</v>
      </c>
      <c r="X4" s="6">
        <v>33679</v>
      </c>
      <c r="Z4" s="4" t="s">
        <v>121</v>
      </c>
      <c r="AA4" s="6">
        <v>24237</v>
      </c>
      <c r="AC4" s="4" t="s">
        <v>159</v>
      </c>
      <c r="AD4" s="6">
        <v>12104</v>
      </c>
    </row>
    <row r="5" spans="1:30" x14ac:dyDescent="0.25">
      <c r="B5" s="17" t="s">
        <v>23</v>
      </c>
      <c r="C5" s="6">
        <v>1845</v>
      </c>
      <c r="E5" s="4" t="s">
        <v>27</v>
      </c>
      <c r="F5" s="6">
        <v>6723</v>
      </c>
      <c r="H5" s="4" t="s">
        <v>51</v>
      </c>
      <c r="I5" s="6">
        <v>8990</v>
      </c>
      <c r="K5" s="4" t="s">
        <v>68</v>
      </c>
      <c r="L5" s="6">
        <v>12705</v>
      </c>
      <c r="N5" s="4" t="s">
        <v>72</v>
      </c>
      <c r="O5" s="6">
        <v>13707</v>
      </c>
      <c r="Q5" s="4" t="s">
        <v>85</v>
      </c>
      <c r="R5" s="6">
        <v>20976</v>
      </c>
      <c r="T5" s="6" t="s">
        <v>104</v>
      </c>
      <c r="U5" s="6">
        <v>32631</v>
      </c>
      <c r="W5" s="6" t="s">
        <v>123</v>
      </c>
      <c r="X5" s="6">
        <v>27365</v>
      </c>
      <c r="Z5" s="4" t="s">
        <v>141</v>
      </c>
      <c r="AA5" s="6">
        <v>16207</v>
      </c>
      <c r="AC5" s="4" t="s">
        <v>160</v>
      </c>
      <c r="AD5" s="6">
        <v>12085</v>
      </c>
    </row>
    <row r="6" spans="1:30" x14ac:dyDescent="0.25">
      <c r="B6" s="17" t="s">
        <v>24</v>
      </c>
      <c r="C6" s="6">
        <v>1794</v>
      </c>
      <c r="E6" s="4" t="s">
        <v>41</v>
      </c>
      <c r="F6" s="6">
        <v>6077</v>
      </c>
      <c r="H6" s="4" t="s">
        <v>52</v>
      </c>
      <c r="I6" s="6">
        <v>8503</v>
      </c>
      <c r="K6" s="4" t="s">
        <v>69</v>
      </c>
      <c r="L6" s="6">
        <v>12244</v>
      </c>
      <c r="N6" s="4" t="s">
        <v>49</v>
      </c>
      <c r="O6" s="6">
        <v>13549</v>
      </c>
      <c r="Q6" s="4" t="s">
        <v>86</v>
      </c>
      <c r="R6" s="6">
        <v>20610</v>
      </c>
      <c r="T6" s="6" t="s">
        <v>105</v>
      </c>
      <c r="U6" s="6">
        <v>28622</v>
      </c>
      <c r="W6" s="6" t="s">
        <v>124</v>
      </c>
      <c r="X6" s="6">
        <v>23714</v>
      </c>
      <c r="Z6" s="4" t="s">
        <v>142</v>
      </c>
      <c r="AA6" s="6">
        <v>15900</v>
      </c>
      <c r="AC6" s="4" t="s">
        <v>161</v>
      </c>
      <c r="AD6" s="6">
        <v>10950</v>
      </c>
    </row>
    <row r="7" spans="1:30" x14ac:dyDescent="0.25">
      <c r="B7" s="17" t="s">
        <v>25</v>
      </c>
      <c r="C7" s="6">
        <v>1794</v>
      </c>
      <c r="E7" s="4" t="s">
        <v>42</v>
      </c>
      <c r="F7" s="6">
        <v>6067</v>
      </c>
      <c r="H7" s="4" t="s">
        <v>53</v>
      </c>
      <c r="I7" s="6">
        <v>8142</v>
      </c>
      <c r="K7" s="4" t="s">
        <v>70</v>
      </c>
      <c r="L7" s="6">
        <v>11708</v>
      </c>
      <c r="N7" s="4" t="s">
        <v>70</v>
      </c>
      <c r="O7" s="6">
        <v>12855</v>
      </c>
      <c r="Q7" s="4" t="s">
        <v>87</v>
      </c>
      <c r="R7" s="6">
        <v>18581</v>
      </c>
      <c r="T7" s="6" t="s">
        <v>106</v>
      </c>
      <c r="U7" s="6">
        <v>27768</v>
      </c>
      <c r="W7" s="6" t="s">
        <v>125</v>
      </c>
      <c r="X7" s="6">
        <v>22421</v>
      </c>
      <c r="Z7" s="4" t="s">
        <v>143</v>
      </c>
      <c r="AA7" s="6">
        <v>15880</v>
      </c>
      <c r="AC7" s="4" t="s">
        <v>162</v>
      </c>
      <c r="AD7" s="6">
        <v>10042</v>
      </c>
    </row>
    <row r="8" spans="1:30" x14ac:dyDescent="0.25">
      <c r="B8" s="17" t="s">
        <v>26</v>
      </c>
      <c r="C8" s="6">
        <v>1692</v>
      </c>
      <c r="E8" s="4" t="s">
        <v>23</v>
      </c>
      <c r="F8" s="6">
        <v>5792</v>
      </c>
      <c r="H8" s="4" t="s">
        <v>54</v>
      </c>
      <c r="I8" s="6">
        <v>7810</v>
      </c>
      <c r="K8" s="4" t="s">
        <v>71</v>
      </c>
      <c r="L8" s="6">
        <v>10939</v>
      </c>
      <c r="N8" s="4" t="s">
        <v>77</v>
      </c>
      <c r="O8" s="6">
        <v>12478</v>
      </c>
      <c r="Q8" s="4" t="s">
        <v>88</v>
      </c>
      <c r="R8" s="6">
        <v>16618</v>
      </c>
      <c r="T8" s="6" t="s">
        <v>107</v>
      </c>
      <c r="U8" s="6">
        <v>26670</v>
      </c>
      <c r="W8" s="6" t="s">
        <v>126</v>
      </c>
      <c r="X8" s="6">
        <v>21537</v>
      </c>
      <c r="Z8" s="4" t="s">
        <v>144</v>
      </c>
      <c r="AA8" s="6">
        <v>15305</v>
      </c>
      <c r="AC8" s="4" t="s">
        <v>163</v>
      </c>
      <c r="AD8" s="6">
        <v>10011</v>
      </c>
    </row>
    <row r="9" spans="1:30" x14ac:dyDescent="0.25">
      <c r="B9" s="17" t="s">
        <v>27</v>
      </c>
      <c r="C9" s="6">
        <v>1679</v>
      </c>
      <c r="E9" s="4" t="s">
        <v>28</v>
      </c>
      <c r="F9" s="6">
        <v>5775</v>
      </c>
      <c r="H9" s="4" t="s">
        <v>55</v>
      </c>
      <c r="I9" s="6">
        <v>7109</v>
      </c>
      <c r="K9" s="4" t="s">
        <v>72</v>
      </c>
      <c r="L9" s="6">
        <v>10154</v>
      </c>
      <c r="N9" s="4" t="s">
        <v>67</v>
      </c>
      <c r="O9" s="6">
        <v>11921</v>
      </c>
      <c r="Q9" s="4" t="s">
        <v>89</v>
      </c>
      <c r="R9" s="6">
        <v>16054</v>
      </c>
      <c r="T9" s="6" t="s">
        <v>108</v>
      </c>
      <c r="U9" s="6">
        <v>24730</v>
      </c>
      <c r="W9" s="6" t="s">
        <v>127</v>
      </c>
      <c r="X9" s="6">
        <v>21191</v>
      </c>
      <c r="Z9" s="4" t="s">
        <v>145</v>
      </c>
      <c r="AA9" s="6">
        <v>14142</v>
      </c>
      <c r="AC9" s="4" t="s">
        <v>164</v>
      </c>
      <c r="AD9" s="6">
        <v>9496</v>
      </c>
    </row>
    <row r="10" spans="1:30" x14ac:dyDescent="0.25">
      <c r="B10" s="17" t="s">
        <v>28</v>
      </c>
      <c r="C10" s="6">
        <v>1619</v>
      </c>
      <c r="E10" s="4" t="s">
        <v>33</v>
      </c>
      <c r="F10" s="6">
        <v>5571</v>
      </c>
      <c r="H10" s="4" t="s">
        <v>56</v>
      </c>
      <c r="I10" s="6">
        <v>6437</v>
      </c>
      <c r="K10" s="4" t="s">
        <v>58</v>
      </c>
      <c r="L10" s="6">
        <v>9651</v>
      </c>
      <c r="N10" s="4" t="s">
        <v>69</v>
      </c>
      <c r="O10" s="6">
        <v>11668</v>
      </c>
      <c r="Q10" s="4" t="s">
        <v>90</v>
      </c>
      <c r="R10" s="6">
        <v>14239</v>
      </c>
      <c r="T10" s="6" t="s">
        <v>109</v>
      </c>
      <c r="U10" s="6">
        <v>23560</v>
      </c>
      <c r="W10" s="6" t="s">
        <v>128</v>
      </c>
      <c r="X10" s="6">
        <v>20791</v>
      </c>
      <c r="Z10" s="4" t="s">
        <v>146</v>
      </c>
      <c r="AA10" s="6">
        <v>12961</v>
      </c>
      <c r="AC10" s="4" t="s">
        <v>165</v>
      </c>
      <c r="AD10" s="6">
        <v>9461</v>
      </c>
    </row>
    <row r="11" spans="1:30" x14ac:dyDescent="0.25">
      <c r="B11" s="17" t="s">
        <v>29</v>
      </c>
      <c r="C11" s="6">
        <v>1401</v>
      </c>
      <c r="E11" s="4" t="s">
        <v>43</v>
      </c>
      <c r="F11" s="6">
        <v>5557</v>
      </c>
      <c r="H11" s="4" t="s">
        <v>57</v>
      </c>
      <c r="I11" s="6">
        <v>6254</v>
      </c>
      <c r="K11" s="4" t="s">
        <v>59</v>
      </c>
      <c r="L11" s="6">
        <v>8627</v>
      </c>
      <c r="N11" s="4" t="s">
        <v>71</v>
      </c>
      <c r="O11" s="6">
        <v>10253</v>
      </c>
      <c r="Q11" s="4" t="s">
        <v>91</v>
      </c>
      <c r="R11" s="6">
        <v>14141</v>
      </c>
      <c r="T11" s="6" t="s">
        <v>110</v>
      </c>
      <c r="U11" s="6">
        <v>23173</v>
      </c>
      <c r="W11" s="6" t="s">
        <v>129</v>
      </c>
      <c r="X11" s="6">
        <v>20499</v>
      </c>
      <c r="Z11" s="4" t="s">
        <v>147</v>
      </c>
      <c r="AA11" s="6">
        <v>12898</v>
      </c>
      <c r="AC11" s="4" t="s">
        <v>166</v>
      </c>
      <c r="AD11" s="6">
        <v>9270</v>
      </c>
    </row>
    <row r="12" spans="1:30" x14ac:dyDescent="0.25">
      <c r="B12" s="17" t="s">
        <v>30</v>
      </c>
      <c r="C12" s="6">
        <v>1355</v>
      </c>
      <c r="E12" s="4" t="s">
        <v>26</v>
      </c>
      <c r="F12" s="6">
        <v>4971</v>
      </c>
      <c r="H12" s="4" t="s">
        <v>58</v>
      </c>
      <c r="I12" s="6">
        <v>5981</v>
      </c>
      <c r="K12" s="4" t="s">
        <v>60</v>
      </c>
      <c r="L12" s="6">
        <v>8327</v>
      </c>
      <c r="N12" s="4" t="s">
        <v>78</v>
      </c>
      <c r="O12" s="6">
        <v>10125</v>
      </c>
      <c r="Q12" s="4" t="s">
        <v>92</v>
      </c>
      <c r="R12" s="6">
        <v>14009</v>
      </c>
      <c r="T12" s="6" t="s">
        <v>111</v>
      </c>
      <c r="U12" s="6">
        <v>21010</v>
      </c>
      <c r="W12" s="6" t="s">
        <v>130</v>
      </c>
      <c r="X12" s="6">
        <v>18590</v>
      </c>
      <c r="Z12" s="4" t="s">
        <v>148</v>
      </c>
      <c r="AA12" s="6">
        <v>12713</v>
      </c>
      <c r="AC12" s="4" t="s">
        <v>167</v>
      </c>
      <c r="AD12" s="6">
        <v>9180</v>
      </c>
    </row>
    <row r="13" spans="1:30" x14ac:dyDescent="0.25">
      <c r="B13" s="17" t="s">
        <v>31</v>
      </c>
      <c r="C13" s="6">
        <v>1329</v>
      </c>
      <c r="E13" s="4" t="s">
        <v>44</v>
      </c>
      <c r="F13" s="6">
        <v>4824</v>
      </c>
      <c r="H13" s="4" t="s">
        <v>59</v>
      </c>
      <c r="I13" s="6">
        <v>5666</v>
      </c>
      <c r="K13" s="4" t="s">
        <v>73</v>
      </c>
      <c r="L13" s="6">
        <v>8259</v>
      </c>
      <c r="N13" s="4" t="s">
        <v>63</v>
      </c>
      <c r="O13" s="6">
        <v>9991</v>
      </c>
      <c r="Q13" s="4" t="s">
        <v>93</v>
      </c>
      <c r="R13" s="6">
        <v>13606</v>
      </c>
      <c r="T13" s="6" t="s">
        <v>112</v>
      </c>
      <c r="U13" s="6">
        <v>20424</v>
      </c>
      <c r="W13" s="6" t="s">
        <v>131</v>
      </c>
      <c r="X13" s="6">
        <v>16847</v>
      </c>
      <c r="Z13" s="4" t="s">
        <v>149</v>
      </c>
      <c r="AA13" s="6">
        <v>12060</v>
      </c>
      <c r="AC13" s="4" t="s">
        <v>168</v>
      </c>
      <c r="AD13" s="6">
        <v>8985</v>
      </c>
    </row>
    <row r="14" spans="1:30" x14ac:dyDescent="0.25">
      <c r="B14" s="17" t="s">
        <v>32</v>
      </c>
      <c r="C14" s="6">
        <v>1280</v>
      </c>
      <c r="E14" s="4" t="s">
        <v>45</v>
      </c>
      <c r="F14" s="6">
        <v>4576</v>
      </c>
      <c r="H14" s="4" t="s">
        <v>60</v>
      </c>
      <c r="I14" s="6">
        <v>5455</v>
      </c>
      <c r="K14" s="4" t="s">
        <v>63</v>
      </c>
      <c r="L14" s="6">
        <v>8258</v>
      </c>
      <c r="N14" s="4" t="s">
        <v>60</v>
      </c>
      <c r="O14" s="6">
        <v>9105</v>
      </c>
      <c r="Q14" s="4" t="s">
        <v>94</v>
      </c>
      <c r="R14" s="6">
        <v>13471</v>
      </c>
      <c r="T14" s="6" t="s">
        <v>113</v>
      </c>
      <c r="U14" s="6">
        <v>20265</v>
      </c>
      <c r="W14" s="6" t="s">
        <v>132</v>
      </c>
      <c r="X14" s="6">
        <v>16114</v>
      </c>
      <c r="Z14" s="4" t="s">
        <v>150</v>
      </c>
      <c r="AA14" s="6">
        <v>12054</v>
      </c>
      <c r="AC14" s="4" t="s">
        <v>169</v>
      </c>
      <c r="AD14" s="6">
        <v>8633</v>
      </c>
    </row>
    <row r="15" spans="1:30" x14ac:dyDescent="0.25">
      <c r="B15" s="17" t="s">
        <v>33</v>
      </c>
      <c r="C15" s="6">
        <v>1236</v>
      </c>
      <c r="E15" s="4" t="s">
        <v>30</v>
      </c>
      <c r="F15" s="6">
        <v>4497</v>
      </c>
      <c r="H15" s="4" t="s">
        <v>61</v>
      </c>
      <c r="I15" s="6">
        <v>5428</v>
      </c>
      <c r="K15" s="4" t="s">
        <v>62</v>
      </c>
      <c r="L15" s="6">
        <v>8206</v>
      </c>
      <c r="N15" s="4" t="s">
        <v>65</v>
      </c>
      <c r="O15" s="6">
        <v>8692</v>
      </c>
      <c r="Q15" s="4" t="s">
        <v>95</v>
      </c>
      <c r="R15" s="6">
        <v>13039</v>
      </c>
      <c r="T15" s="6" t="s">
        <v>114</v>
      </c>
      <c r="U15" s="6">
        <v>20041</v>
      </c>
      <c r="W15" s="6" t="s">
        <v>133</v>
      </c>
      <c r="X15" s="6">
        <v>16101</v>
      </c>
      <c r="Z15" s="4" t="s">
        <v>151</v>
      </c>
      <c r="AA15" s="6">
        <v>11042</v>
      </c>
      <c r="AC15" s="4" t="s">
        <v>170</v>
      </c>
      <c r="AD15" s="6">
        <v>8164</v>
      </c>
    </row>
    <row r="16" spans="1:30" x14ac:dyDescent="0.25">
      <c r="B16" s="17" t="s">
        <v>34</v>
      </c>
      <c r="C16" s="6">
        <v>1136</v>
      </c>
      <c r="E16" s="4" t="s">
        <v>31</v>
      </c>
      <c r="F16" s="6">
        <v>4214</v>
      </c>
      <c r="H16" s="4" t="s">
        <v>62</v>
      </c>
      <c r="I16" s="6">
        <v>5303</v>
      </c>
      <c r="K16" s="4" t="s">
        <v>55</v>
      </c>
      <c r="L16" s="6">
        <v>8103</v>
      </c>
      <c r="N16" s="4" t="s">
        <v>74</v>
      </c>
      <c r="O16" s="6">
        <v>8486</v>
      </c>
      <c r="Q16" s="4" t="s">
        <v>96</v>
      </c>
      <c r="R16" s="6">
        <v>12877</v>
      </c>
      <c r="T16" s="6" t="s">
        <v>115</v>
      </c>
      <c r="U16" s="6">
        <v>19303</v>
      </c>
      <c r="W16" s="6" t="s">
        <v>134</v>
      </c>
      <c r="X16" s="6">
        <v>16051</v>
      </c>
      <c r="Z16" s="4" t="s">
        <v>152</v>
      </c>
      <c r="AA16" s="6">
        <v>10910</v>
      </c>
      <c r="AC16" s="4" t="s">
        <v>171</v>
      </c>
      <c r="AD16" s="6">
        <v>7643</v>
      </c>
    </row>
    <row r="17" spans="2:30" x14ac:dyDescent="0.25">
      <c r="B17" s="17" t="s">
        <v>35</v>
      </c>
      <c r="C17" s="6">
        <v>1118</v>
      </c>
      <c r="E17" s="4" t="s">
        <v>46</v>
      </c>
      <c r="F17" s="6">
        <v>4063</v>
      </c>
      <c r="H17" s="4" t="s">
        <v>63</v>
      </c>
      <c r="I17" s="6">
        <v>5173</v>
      </c>
      <c r="K17" s="4" t="s">
        <v>65</v>
      </c>
      <c r="L17" s="6">
        <v>7969</v>
      </c>
      <c r="N17" s="4" t="s">
        <v>79</v>
      </c>
      <c r="O17" s="6">
        <v>8346</v>
      </c>
      <c r="Q17" s="4" t="s">
        <v>97</v>
      </c>
      <c r="R17" s="6">
        <v>12077</v>
      </c>
      <c r="T17" s="6" t="s">
        <v>116</v>
      </c>
      <c r="U17" s="6">
        <v>18658</v>
      </c>
      <c r="W17" s="6" t="s">
        <v>135</v>
      </c>
      <c r="X17" s="6">
        <v>15758</v>
      </c>
      <c r="Z17" s="4" t="s">
        <v>153</v>
      </c>
      <c r="AA17" s="6">
        <v>10689</v>
      </c>
      <c r="AC17" s="4" t="s">
        <v>172</v>
      </c>
      <c r="AD17" s="6">
        <v>7488</v>
      </c>
    </row>
    <row r="18" spans="2:30" x14ac:dyDescent="0.25">
      <c r="B18" s="17" t="s">
        <v>36</v>
      </c>
      <c r="C18" s="6">
        <v>1114</v>
      </c>
      <c r="E18" s="4" t="s">
        <v>29</v>
      </c>
      <c r="F18" s="6">
        <v>3979</v>
      </c>
      <c r="H18" s="4" t="s">
        <v>64</v>
      </c>
      <c r="I18" s="6">
        <v>5091</v>
      </c>
      <c r="K18" s="4" t="s">
        <v>74</v>
      </c>
      <c r="L18" s="6">
        <v>7740</v>
      </c>
      <c r="N18" s="4" t="s">
        <v>66</v>
      </c>
      <c r="O18" s="6">
        <v>8284</v>
      </c>
      <c r="Q18" s="4" t="s">
        <v>98</v>
      </c>
      <c r="R18" s="6">
        <v>10748</v>
      </c>
      <c r="T18" s="6" t="s">
        <v>117</v>
      </c>
      <c r="U18" s="6">
        <v>18181</v>
      </c>
      <c r="W18" s="6" t="s">
        <v>136</v>
      </c>
      <c r="X18" s="6">
        <v>15419</v>
      </c>
      <c r="Z18" s="4" t="s">
        <v>154</v>
      </c>
      <c r="AA18" s="6">
        <v>10662</v>
      </c>
      <c r="AC18" s="4" t="s">
        <v>173</v>
      </c>
      <c r="AD18" s="6">
        <v>7398</v>
      </c>
    </row>
    <row r="19" spans="2:30" x14ac:dyDescent="0.25">
      <c r="B19" s="17" t="s">
        <v>37</v>
      </c>
      <c r="C19" s="6">
        <v>1111</v>
      </c>
      <c r="E19" s="4" t="s">
        <v>47</v>
      </c>
      <c r="F19" s="6">
        <v>3922</v>
      </c>
      <c r="H19" s="4" t="s">
        <v>65</v>
      </c>
      <c r="I19" s="6">
        <v>5055</v>
      </c>
      <c r="K19" s="4" t="s">
        <v>75</v>
      </c>
      <c r="L19" s="6">
        <v>7644</v>
      </c>
      <c r="N19" s="4" t="s">
        <v>80</v>
      </c>
      <c r="O19" s="6">
        <v>8192</v>
      </c>
      <c r="Q19" s="4" t="s">
        <v>99</v>
      </c>
      <c r="R19" s="6">
        <v>10584</v>
      </c>
      <c r="T19" s="6" t="s">
        <v>118</v>
      </c>
      <c r="U19" s="6">
        <v>17807</v>
      </c>
      <c r="W19" s="6" t="s">
        <v>137</v>
      </c>
      <c r="X19" s="6">
        <v>14677</v>
      </c>
      <c r="Z19" s="4" t="s">
        <v>155</v>
      </c>
      <c r="AA19" s="6">
        <v>10604</v>
      </c>
      <c r="AC19" s="4" t="s">
        <v>174</v>
      </c>
      <c r="AD19" s="6">
        <v>7367</v>
      </c>
    </row>
    <row r="20" spans="2:30" x14ac:dyDescent="0.25">
      <c r="B20" s="17" t="s">
        <v>38</v>
      </c>
      <c r="C20" s="6">
        <v>1096</v>
      </c>
      <c r="E20" s="4" t="s">
        <v>35</v>
      </c>
      <c r="F20" s="6">
        <v>3892</v>
      </c>
      <c r="H20" s="4" t="s">
        <v>66</v>
      </c>
      <c r="I20" s="6">
        <v>4735</v>
      </c>
      <c r="K20" s="4" t="s">
        <v>66</v>
      </c>
      <c r="L20" s="6">
        <v>6937</v>
      </c>
      <c r="N20" s="4" t="s">
        <v>81</v>
      </c>
      <c r="O20" s="6">
        <v>7891</v>
      </c>
      <c r="Q20" s="4" t="s">
        <v>100</v>
      </c>
      <c r="R20" s="6">
        <v>10573</v>
      </c>
      <c r="T20" s="6" t="s">
        <v>119</v>
      </c>
      <c r="U20" s="6">
        <v>17614</v>
      </c>
      <c r="W20" s="6" t="s">
        <v>138</v>
      </c>
      <c r="X20" s="6">
        <v>14214</v>
      </c>
      <c r="Z20" s="4" t="s">
        <v>156</v>
      </c>
      <c r="AA20" s="6">
        <v>10410</v>
      </c>
      <c r="AC20" s="4" t="s">
        <v>175</v>
      </c>
      <c r="AD20" s="6">
        <v>7311</v>
      </c>
    </row>
    <row r="24" spans="2:30" x14ac:dyDescent="0.25">
      <c r="C24" s="17" t="s">
        <v>20</v>
      </c>
      <c r="D24" s="17" t="s">
        <v>21</v>
      </c>
      <c r="E24" s="17" t="s">
        <v>22</v>
      </c>
      <c r="F24" s="17" t="s">
        <v>23</v>
      </c>
      <c r="G24" s="17" t="s">
        <v>24</v>
      </c>
      <c r="H24" s="4" t="s">
        <v>27</v>
      </c>
      <c r="I24" s="4" t="s">
        <v>41</v>
      </c>
      <c r="J24" s="4" t="s">
        <v>52</v>
      </c>
      <c r="K24" s="4" t="s">
        <v>76</v>
      </c>
      <c r="L24" s="4" t="s">
        <v>72</v>
      </c>
      <c r="M24" s="4" t="s">
        <v>83</v>
      </c>
      <c r="N24" s="6" t="s">
        <v>124</v>
      </c>
      <c r="O24" s="4" t="s">
        <v>142</v>
      </c>
      <c r="P24" s="4" t="s">
        <v>157</v>
      </c>
      <c r="Q24" s="4" t="s">
        <v>161</v>
      </c>
    </row>
    <row r="25" spans="2:30" x14ac:dyDescent="0.25">
      <c r="B25">
        <v>2015</v>
      </c>
      <c r="C25" s="6">
        <v>2530</v>
      </c>
      <c r="D25" s="6">
        <v>2215</v>
      </c>
      <c r="E25" s="6">
        <v>2099</v>
      </c>
      <c r="F25" s="6">
        <v>1845</v>
      </c>
      <c r="G25" s="6">
        <v>1794</v>
      </c>
    </row>
    <row r="26" spans="2:30" x14ac:dyDescent="0.25">
      <c r="B26">
        <v>2016</v>
      </c>
      <c r="C26" s="6">
        <v>8919</v>
      </c>
      <c r="D26" s="6">
        <v>7181</v>
      </c>
      <c r="E26" s="6">
        <v>6740</v>
      </c>
      <c r="H26" s="6">
        <v>6723</v>
      </c>
      <c r="I26" s="6">
        <v>6077</v>
      </c>
    </row>
    <row r="27" spans="2:30" x14ac:dyDescent="0.25">
      <c r="B27">
        <v>2017</v>
      </c>
      <c r="C27" s="6">
        <v>13049</v>
      </c>
      <c r="D27" s="6">
        <v>10228</v>
      </c>
      <c r="E27" s="6">
        <v>9635</v>
      </c>
      <c r="I27" s="6">
        <v>8990</v>
      </c>
      <c r="J27" s="6">
        <v>8503</v>
      </c>
    </row>
    <row r="28" spans="2:30" x14ac:dyDescent="0.25">
      <c r="B28">
        <v>2018</v>
      </c>
      <c r="C28" s="6">
        <v>17953</v>
      </c>
      <c r="D28" s="6">
        <v>13934</v>
      </c>
      <c r="E28" s="6">
        <v>12705</v>
      </c>
      <c r="I28" s="6">
        <v>12244</v>
      </c>
      <c r="J28" s="6">
        <v>12705</v>
      </c>
    </row>
    <row r="29" spans="2:30" x14ac:dyDescent="0.25">
      <c r="B29">
        <v>2019</v>
      </c>
      <c r="C29" s="6">
        <v>17410</v>
      </c>
      <c r="D29" s="6">
        <v>13549</v>
      </c>
      <c r="J29" s="6">
        <v>13884</v>
      </c>
      <c r="K29" s="6">
        <v>15105</v>
      </c>
      <c r="L29" s="6">
        <v>13707</v>
      </c>
    </row>
    <row r="30" spans="2:30" x14ac:dyDescent="0.25">
      <c r="B30">
        <v>2020</v>
      </c>
      <c r="C30" s="6">
        <v>20610</v>
      </c>
      <c r="J30" s="6">
        <v>20976</v>
      </c>
      <c r="K30" s="6">
        <v>28319</v>
      </c>
      <c r="L30" s="6">
        <v>24426</v>
      </c>
      <c r="M30" s="6">
        <v>25058</v>
      </c>
    </row>
    <row r="31" spans="2:30" x14ac:dyDescent="0.25">
      <c r="B31">
        <v>2021</v>
      </c>
      <c r="C31" s="6">
        <v>28622</v>
      </c>
      <c r="J31" s="6">
        <v>32631</v>
      </c>
      <c r="K31" s="6">
        <v>46052</v>
      </c>
      <c r="L31" s="6">
        <v>57757</v>
      </c>
      <c r="M31" s="6">
        <v>53479</v>
      </c>
    </row>
    <row r="32" spans="2:30" x14ac:dyDescent="0.25">
      <c r="B32">
        <v>2022</v>
      </c>
      <c r="J32" s="6">
        <v>27365</v>
      </c>
      <c r="K32" s="6">
        <v>44335</v>
      </c>
      <c r="L32" s="6">
        <v>65949</v>
      </c>
      <c r="M32" s="6">
        <v>33679</v>
      </c>
      <c r="N32" s="6">
        <v>23714</v>
      </c>
    </row>
    <row r="33" spans="2:19" x14ac:dyDescent="0.25">
      <c r="B33">
        <v>2023</v>
      </c>
      <c r="K33" s="6">
        <v>24237</v>
      </c>
      <c r="L33" s="6">
        <v>32551</v>
      </c>
      <c r="M33" s="6">
        <v>25631</v>
      </c>
      <c r="N33" s="6">
        <v>16207</v>
      </c>
      <c r="O33" s="6">
        <v>15900</v>
      </c>
    </row>
    <row r="34" spans="2:19" x14ac:dyDescent="0.25">
      <c r="B34">
        <v>2024</v>
      </c>
      <c r="K34" s="6">
        <v>12104</v>
      </c>
      <c r="M34" s="6">
        <v>12280</v>
      </c>
      <c r="N34" s="6">
        <v>12085</v>
      </c>
      <c r="P34" s="6">
        <v>12339</v>
      </c>
      <c r="Q34" s="6">
        <v>10950</v>
      </c>
    </row>
    <row r="46" spans="2:19" x14ac:dyDescent="0.25">
      <c r="S46" t="s">
        <v>276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175A-B1D7-4034-A58C-AF086AED1A41}">
  <dimension ref="A1:AD34"/>
  <sheetViews>
    <sheetView topLeftCell="E31" workbookViewId="0">
      <selection activeCell="Q35" sqref="Q35"/>
    </sheetView>
  </sheetViews>
  <sheetFormatPr defaultRowHeight="15" x14ac:dyDescent="0.25"/>
  <cols>
    <col min="2" max="2" width="11.140625" customWidth="1"/>
    <col min="5" max="5" width="10.7109375" customWidth="1"/>
    <col min="8" max="8" width="11.140625" customWidth="1"/>
    <col min="11" max="11" width="11.42578125" customWidth="1"/>
    <col min="14" max="14" width="12.140625" customWidth="1"/>
    <col min="17" max="17" width="12.140625" customWidth="1"/>
    <col min="20" max="20" width="13.42578125" customWidth="1"/>
    <col min="23" max="23" width="13" customWidth="1"/>
    <col min="26" max="26" width="11.7109375" customWidth="1"/>
    <col min="29" max="29" width="13" customWidth="1"/>
  </cols>
  <sheetData>
    <row r="1" spans="1:30" x14ac:dyDescent="0.25">
      <c r="A1" s="10" t="s">
        <v>12</v>
      </c>
      <c r="B1" s="16">
        <v>2015</v>
      </c>
      <c r="E1" s="16">
        <v>2016</v>
      </c>
      <c r="H1" s="16">
        <v>2017</v>
      </c>
      <c r="K1" s="16">
        <v>2018</v>
      </c>
      <c r="N1" s="16">
        <v>2019</v>
      </c>
      <c r="Q1" s="16">
        <v>2020</v>
      </c>
      <c r="T1" s="16">
        <v>2021</v>
      </c>
      <c r="W1" s="16">
        <v>2022</v>
      </c>
      <c r="Z1" s="16">
        <v>2023</v>
      </c>
      <c r="AC1" s="16">
        <v>2024</v>
      </c>
    </row>
    <row r="2" spans="1:30" x14ac:dyDescent="0.25">
      <c r="B2" s="4" t="s">
        <v>176</v>
      </c>
      <c r="C2" s="6">
        <v>576</v>
      </c>
      <c r="E2" s="6" t="s">
        <v>196</v>
      </c>
      <c r="F2" s="6">
        <v>1657</v>
      </c>
      <c r="H2" s="6" t="s">
        <v>216</v>
      </c>
      <c r="I2" s="6">
        <v>2422</v>
      </c>
      <c r="K2" s="6" t="s">
        <v>234</v>
      </c>
      <c r="L2" s="6">
        <v>3257</v>
      </c>
      <c r="N2" s="6" t="s">
        <v>234</v>
      </c>
      <c r="O2" s="6">
        <v>3568</v>
      </c>
      <c r="Q2" s="6" t="s">
        <v>234</v>
      </c>
      <c r="R2" s="6">
        <v>4003</v>
      </c>
      <c r="T2" s="6" t="s">
        <v>234</v>
      </c>
      <c r="U2" s="6">
        <v>6360</v>
      </c>
      <c r="W2" s="6" t="s">
        <v>234</v>
      </c>
      <c r="X2" s="6">
        <v>5778</v>
      </c>
      <c r="Z2" s="6" t="s">
        <v>234</v>
      </c>
      <c r="AA2" s="6">
        <v>4271</v>
      </c>
      <c r="AC2" s="6" t="s">
        <v>234</v>
      </c>
      <c r="AD2" s="6">
        <v>2253</v>
      </c>
    </row>
    <row r="3" spans="1:30" x14ac:dyDescent="0.25">
      <c r="B3" s="4" t="s">
        <v>177</v>
      </c>
      <c r="C3" s="6">
        <v>562</v>
      </c>
      <c r="E3" s="6" t="s">
        <v>197</v>
      </c>
      <c r="F3" s="6">
        <v>1485</v>
      </c>
      <c r="H3" s="6" t="s">
        <v>217</v>
      </c>
      <c r="I3" s="6">
        <v>2033</v>
      </c>
      <c r="K3" s="6" t="s">
        <v>217</v>
      </c>
      <c r="L3" s="6">
        <v>2690</v>
      </c>
      <c r="N3" s="6" t="s">
        <v>217</v>
      </c>
      <c r="O3" s="6">
        <v>2779</v>
      </c>
      <c r="Q3" s="6" t="s">
        <v>219</v>
      </c>
      <c r="R3" s="6">
        <v>3849</v>
      </c>
      <c r="T3" s="6" t="s">
        <v>219</v>
      </c>
      <c r="U3" s="6">
        <v>6048</v>
      </c>
      <c r="W3" s="6" t="s">
        <v>219</v>
      </c>
      <c r="X3" s="6">
        <v>5328</v>
      </c>
      <c r="Z3" s="6" t="s">
        <v>219</v>
      </c>
      <c r="AA3" s="6">
        <v>3371</v>
      </c>
      <c r="AC3" s="6" t="s">
        <v>249</v>
      </c>
      <c r="AD3" s="6">
        <v>1706</v>
      </c>
    </row>
    <row r="4" spans="1:30" x14ac:dyDescent="0.25">
      <c r="B4" s="4" t="s">
        <v>178</v>
      </c>
      <c r="C4" s="6">
        <v>559</v>
      </c>
      <c r="E4" s="6" t="s">
        <v>198</v>
      </c>
      <c r="F4" s="6">
        <v>1359</v>
      </c>
      <c r="H4" s="6" t="s">
        <v>218</v>
      </c>
      <c r="I4" s="6">
        <v>1938</v>
      </c>
      <c r="K4" s="6" t="s">
        <v>219</v>
      </c>
      <c r="L4" s="6">
        <v>2670</v>
      </c>
      <c r="N4" s="6" t="s">
        <v>247</v>
      </c>
      <c r="O4" s="6">
        <v>2696</v>
      </c>
      <c r="Q4" s="6" t="s">
        <v>254</v>
      </c>
      <c r="R4" s="6">
        <v>3216</v>
      </c>
      <c r="T4" s="6" t="s">
        <v>217</v>
      </c>
      <c r="U4" s="6">
        <v>5139</v>
      </c>
      <c r="W4" s="6" t="s">
        <v>217</v>
      </c>
      <c r="X4" s="6">
        <v>4456</v>
      </c>
      <c r="Z4" s="6" t="s">
        <v>217</v>
      </c>
      <c r="AA4" s="6">
        <v>2909</v>
      </c>
      <c r="AC4" s="6" t="s">
        <v>247</v>
      </c>
      <c r="AD4" s="6">
        <v>1685</v>
      </c>
    </row>
    <row r="5" spans="1:30" x14ac:dyDescent="0.25">
      <c r="B5" s="4" t="s">
        <v>179</v>
      </c>
      <c r="C5" s="6">
        <v>483</v>
      </c>
      <c r="E5" s="6" t="s">
        <v>199</v>
      </c>
      <c r="F5" s="6">
        <v>1278</v>
      </c>
      <c r="H5" s="6" t="s">
        <v>219</v>
      </c>
      <c r="I5" s="6">
        <v>1771</v>
      </c>
      <c r="K5" s="6" t="s">
        <v>235</v>
      </c>
      <c r="L5" s="6">
        <v>2478</v>
      </c>
      <c r="N5" s="6" t="s">
        <v>235</v>
      </c>
      <c r="O5" s="6">
        <v>2323</v>
      </c>
      <c r="Q5" s="6" t="s">
        <v>235</v>
      </c>
      <c r="R5" s="6">
        <v>2626</v>
      </c>
      <c r="T5" s="6" t="s">
        <v>249</v>
      </c>
      <c r="U5" s="6">
        <v>3705</v>
      </c>
      <c r="W5" s="6" t="s">
        <v>249</v>
      </c>
      <c r="X5" s="6">
        <v>3806</v>
      </c>
      <c r="Z5" s="6" t="s">
        <v>249</v>
      </c>
      <c r="AA5" s="6">
        <v>2895</v>
      </c>
      <c r="AC5" s="6" t="s">
        <v>217</v>
      </c>
      <c r="AD5" s="6">
        <v>1476</v>
      </c>
    </row>
    <row r="6" spans="1:30" x14ac:dyDescent="0.25">
      <c r="B6" s="4" t="s">
        <v>180</v>
      </c>
      <c r="C6" s="6">
        <v>472</v>
      </c>
      <c r="E6" s="6" t="s">
        <v>200</v>
      </c>
      <c r="F6" s="6">
        <v>1239</v>
      </c>
      <c r="H6" s="6" t="s">
        <v>220</v>
      </c>
      <c r="I6" s="6">
        <v>1723</v>
      </c>
      <c r="K6" s="6" t="s">
        <v>236</v>
      </c>
      <c r="L6" s="6">
        <v>2122</v>
      </c>
      <c r="N6" s="6" t="s">
        <v>248</v>
      </c>
      <c r="O6" s="6">
        <v>1860</v>
      </c>
      <c r="Q6" s="6" t="s">
        <v>255</v>
      </c>
      <c r="R6" s="6">
        <v>2025</v>
      </c>
      <c r="T6" s="6" t="s">
        <v>235</v>
      </c>
      <c r="U6" s="6">
        <v>3571</v>
      </c>
      <c r="W6" s="6" t="s">
        <v>239</v>
      </c>
      <c r="X6" s="6">
        <v>3104</v>
      </c>
      <c r="Z6" s="6" t="s">
        <v>239</v>
      </c>
      <c r="AA6" s="6">
        <v>2245</v>
      </c>
      <c r="AC6" s="6" t="s">
        <v>239</v>
      </c>
      <c r="AD6" s="6">
        <v>1336</v>
      </c>
    </row>
    <row r="7" spans="1:30" x14ac:dyDescent="0.25">
      <c r="B7" s="4" t="s">
        <v>181</v>
      </c>
      <c r="C7" s="6">
        <v>467</v>
      </c>
      <c r="E7" s="6" t="s">
        <v>201</v>
      </c>
      <c r="F7" s="6">
        <v>1080</v>
      </c>
      <c r="H7" s="6" t="s">
        <v>221</v>
      </c>
      <c r="I7" s="6">
        <v>1382</v>
      </c>
      <c r="K7" s="6" t="s">
        <v>237</v>
      </c>
      <c r="L7" s="6">
        <v>1661</v>
      </c>
      <c r="N7" s="6" t="s">
        <v>239</v>
      </c>
      <c r="O7" s="6">
        <v>1554</v>
      </c>
      <c r="Q7" s="6" t="s">
        <v>236</v>
      </c>
      <c r="R7" s="6">
        <v>1986</v>
      </c>
      <c r="T7" s="6" t="s">
        <v>255</v>
      </c>
      <c r="U7" s="6">
        <v>3503</v>
      </c>
      <c r="W7" s="6" t="s">
        <v>235</v>
      </c>
      <c r="X7" s="6">
        <v>2769</v>
      </c>
      <c r="Z7" s="6" t="s">
        <v>235</v>
      </c>
      <c r="AA7" s="6">
        <v>1853</v>
      </c>
      <c r="AC7" s="6" t="s">
        <v>261</v>
      </c>
      <c r="AD7" s="6">
        <v>1069</v>
      </c>
    </row>
    <row r="8" spans="1:30" x14ac:dyDescent="0.25">
      <c r="B8" s="4" t="s">
        <v>182</v>
      </c>
      <c r="C8" s="6">
        <v>443</v>
      </c>
      <c r="E8" s="6" t="s">
        <v>202</v>
      </c>
      <c r="F8" s="6">
        <v>871</v>
      </c>
      <c r="H8" s="6" t="s">
        <v>222</v>
      </c>
      <c r="I8" s="6">
        <v>1360</v>
      </c>
      <c r="K8" s="6" t="s">
        <v>221</v>
      </c>
      <c r="L8" s="6">
        <v>1616</v>
      </c>
      <c r="N8" s="6" t="s">
        <v>222</v>
      </c>
      <c r="O8" s="6">
        <v>1526</v>
      </c>
      <c r="Q8" s="6" t="s">
        <v>256</v>
      </c>
      <c r="R8" s="6">
        <v>1882</v>
      </c>
      <c r="T8" s="6" t="s">
        <v>240</v>
      </c>
      <c r="U8" s="6">
        <v>3183</v>
      </c>
      <c r="W8" s="6" t="s">
        <v>222</v>
      </c>
      <c r="X8" s="6">
        <v>2675</v>
      </c>
      <c r="Z8" s="6" t="s">
        <v>240</v>
      </c>
      <c r="AA8" s="6">
        <v>1734</v>
      </c>
      <c r="AC8" s="6" t="s">
        <v>240</v>
      </c>
      <c r="AD8" s="6">
        <v>1014</v>
      </c>
    </row>
    <row r="9" spans="1:30" x14ac:dyDescent="0.25">
      <c r="B9" s="4" t="s">
        <v>183</v>
      </c>
      <c r="C9" s="6">
        <v>413</v>
      </c>
      <c r="E9" s="6" t="s">
        <v>203</v>
      </c>
      <c r="F9" s="6">
        <v>832</v>
      </c>
      <c r="H9" s="6" t="s">
        <v>223</v>
      </c>
      <c r="I9" s="6">
        <v>994</v>
      </c>
      <c r="K9" s="6" t="s">
        <v>238</v>
      </c>
      <c r="L9" s="6">
        <v>1434</v>
      </c>
      <c r="N9" s="6" t="s">
        <v>249</v>
      </c>
      <c r="O9" s="6">
        <v>1453</v>
      </c>
      <c r="Q9" s="6" t="s">
        <v>257</v>
      </c>
      <c r="R9" s="6">
        <v>1872</v>
      </c>
      <c r="T9" s="6" t="s">
        <v>222</v>
      </c>
      <c r="U9" s="6">
        <v>2909</v>
      </c>
      <c r="W9" s="6" t="s">
        <v>240</v>
      </c>
      <c r="X9" s="6">
        <v>2583</v>
      </c>
      <c r="Z9" s="6" t="s">
        <v>261</v>
      </c>
      <c r="AA9" s="6">
        <v>1604</v>
      </c>
      <c r="AC9" s="6" t="s">
        <v>179</v>
      </c>
      <c r="AD9" s="6">
        <v>963</v>
      </c>
    </row>
    <row r="10" spans="1:30" x14ac:dyDescent="0.25">
      <c r="B10" s="4" t="s">
        <v>184</v>
      </c>
      <c r="C10" s="6">
        <v>361</v>
      </c>
      <c r="E10" s="6" t="s">
        <v>204</v>
      </c>
      <c r="F10" s="6">
        <v>725</v>
      </c>
      <c r="H10" s="6" t="s">
        <v>224</v>
      </c>
      <c r="I10" s="6">
        <v>979</v>
      </c>
      <c r="K10" s="6" t="s">
        <v>239</v>
      </c>
      <c r="L10" s="6">
        <v>1401</v>
      </c>
      <c r="N10" s="6" t="s">
        <v>223</v>
      </c>
      <c r="O10" s="6">
        <v>1408</v>
      </c>
      <c r="Q10" s="6" t="s">
        <v>240</v>
      </c>
      <c r="R10" s="6">
        <v>1870</v>
      </c>
      <c r="T10" s="6" t="s">
        <v>244</v>
      </c>
      <c r="U10" s="6">
        <v>2670</v>
      </c>
      <c r="W10" s="6" t="s">
        <v>229</v>
      </c>
      <c r="X10" s="6">
        <v>2167</v>
      </c>
      <c r="Z10" s="6" t="s">
        <v>268</v>
      </c>
      <c r="AA10" s="6">
        <v>1597</v>
      </c>
      <c r="AC10" s="6" t="s">
        <v>190</v>
      </c>
      <c r="AD10" s="6">
        <v>883</v>
      </c>
    </row>
    <row r="11" spans="1:30" x14ac:dyDescent="0.25">
      <c r="B11" s="4" t="s">
        <v>185</v>
      </c>
      <c r="C11" s="6">
        <v>347</v>
      </c>
      <c r="E11" s="6" t="s">
        <v>205</v>
      </c>
      <c r="F11" s="6">
        <v>622</v>
      </c>
      <c r="H11" s="6" t="s">
        <v>225</v>
      </c>
      <c r="I11" s="6">
        <v>959</v>
      </c>
      <c r="K11" s="6" t="s">
        <v>223</v>
      </c>
      <c r="L11" s="6">
        <v>1401</v>
      </c>
      <c r="N11" s="6" t="s">
        <v>250</v>
      </c>
      <c r="O11" s="6">
        <v>1379</v>
      </c>
      <c r="Q11" s="6" t="s">
        <v>258</v>
      </c>
      <c r="R11" s="6">
        <v>1618</v>
      </c>
      <c r="T11" s="6" t="s">
        <v>246</v>
      </c>
      <c r="U11" s="6">
        <v>2476</v>
      </c>
      <c r="W11" s="6" t="s">
        <v>244</v>
      </c>
      <c r="X11" s="6">
        <v>2020</v>
      </c>
      <c r="Z11" s="6" t="s">
        <v>229</v>
      </c>
      <c r="AA11" s="6">
        <v>1394</v>
      </c>
      <c r="AC11" s="6" t="s">
        <v>272</v>
      </c>
      <c r="AD11" s="6">
        <v>652</v>
      </c>
    </row>
    <row r="12" spans="1:30" x14ac:dyDescent="0.25">
      <c r="B12" s="4" t="s">
        <v>186</v>
      </c>
      <c r="C12" s="6">
        <v>347</v>
      </c>
      <c r="E12" s="6" t="s">
        <v>206</v>
      </c>
      <c r="F12" s="6">
        <v>609</v>
      </c>
      <c r="H12" s="6" t="s">
        <v>185</v>
      </c>
      <c r="I12" s="6">
        <v>908</v>
      </c>
      <c r="K12" s="6" t="s">
        <v>240</v>
      </c>
      <c r="L12" s="6">
        <v>1178</v>
      </c>
      <c r="N12" s="6" t="s">
        <v>240</v>
      </c>
      <c r="O12" s="6">
        <v>1316</v>
      </c>
      <c r="Q12" s="6" t="s">
        <v>246</v>
      </c>
      <c r="R12" s="6">
        <v>1495</v>
      </c>
      <c r="T12" s="6" t="s">
        <v>229</v>
      </c>
      <c r="U12" s="6">
        <v>2358</v>
      </c>
      <c r="W12" s="6" t="s">
        <v>246</v>
      </c>
      <c r="X12" s="6">
        <v>1795</v>
      </c>
      <c r="Z12" s="6" t="s">
        <v>263</v>
      </c>
      <c r="AA12" s="6">
        <v>1261</v>
      </c>
      <c r="AC12" s="6" t="s">
        <v>244</v>
      </c>
      <c r="AD12" s="6">
        <v>608</v>
      </c>
    </row>
    <row r="13" spans="1:30" x14ac:dyDescent="0.25">
      <c r="B13" s="4" t="s">
        <v>187</v>
      </c>
      <c r="C13" s="6">
        <v>337</v>
      </c>
      <c r="E13" s="6" t="s">
        <v>207</v>
      </c>
      <c r="F13" s="6">
        <v>581</v>
      </c>
      <c r="H13" s="6" t="s">
        <v>226</v>
      </c>
      <c r="I13" s="6">
        <v>826</v>
      </c>
      <c r="K13" s="6" t="s">
        <v>241</v>
      </c>
      <c r="L13" s="6">
        <v>1149</v>
      </c>
      <c r="N13" s="6" t="s">
        <v>221</v>
      </c>
      <c r="O13" s="6">
        <v>1260</v>
      </c>
      <c r="Q13" s="6" t="s">
        <v>259</v>
      </c>
      <c r="R13" s="6">
        <v>1478</v>
      </c>
      <c r="T13" s="6" t="s">
        <v>236</v>
      </c>
      <c r="U13" s="6">
        <v>2213</v>
      </c>
      <c r="W13" s="6" t="s">
        <v>261</v>
      </c>
      <c r="X13" s="6">
        <v>1716</v>
      </c>
      <c r="Z13" s="6" t="s">
        <v>228</v>
      </c>
      <c r="AA13" s="6">
        <v>1152</v>
      </c>
      <c r="AC13" s="6" t="s">
        <v>224</v>
      </c>
      <c r="AD13" s="6">
        <v>602</v>
      </c>
    </row>
    <row r="14" spans="1:30" x14ac:dyDescent="0.25">
      <c r="B14" s="4" t="s">
        <v>188</v>
      </c>
      <c r="C14" s="6">
        <v>316</v>
      </c>
      <c r="E14" s="6" t="s">
        <v>208</v>
      </c>
      <c r="F14" s="6">
        <v>571</v>
      </c>
      <c r="H14" s="6" t="s">
        <v>227</v>
      </c>
      <c r="I14" s="6">
        <v>730</v>
      </c>
      <c r="K14" s="6" t="s">
        <v>242</v>
      </c>
      <c r="L14" s="6">
        <v>1072</v>
      </c>
      <c r="N14" s="6" t="s">
        <v>246</v>
      </c>
      <c r="O14" s="6">
        <v>1170</v>
      </c>
      <c r="Q14" s="6" t="s">
        <v>260</v>
      </c>
      <c r="R14" s="6">
        <v>1423</v>
      </c>
      <c r="T14" s="6" t="s">
        <v>228</v>
      </c>
      <c r="U14" s="6">
        <v>2000</v>
      </c>
      <c r="W14" s="6" t="s">
        <v>228</v>
      </c>
      <c r="X14" s="6">
        <v>1714</v>
      </c>
      <c r="Z14" s="6" t="s">
        <v>250</v>
      </c>
      <c r="AA14" s="6">
        <v>1113</v>
      </c>
      <c r="AC14" s="6" t="s">
        <v>273</v>
      </c>
      <c r="AD14" s="6">
        <v>594</v>
      </c>
    </row>
    <row r="15" spans="1:30" x14ac:dyDescent="0.25">
      <c r="B15" s="4" t="s">
        <v>189</v>
      </c>
      <c r="C15" s="6">
        <v>292</v>
      </c>
      <c r="E15" s="6" t="s">
        <v>209</v>
      </c>
      <c r="F15" s="6">
        <v>545</v>
      </c>
      <c r="H15" s="6" t="s">
        <v>228</v>
      </c>
      <c r="I15" s="6">
        <v>682</v>
      </c>
      <c r="K15" s="6" t="s">
        <v>243</v>
      </c>
      <c r="L15" s="6">
        <v>1065</v>
      </c>
      <c r="N15" s="6" t="s">
        <v>244</v>
      </c>
      <c r="O15" s="6">
        <v>1135</v>
      </c>
      <c r="Q15" s="6" t="s">
        <v>242</v>
      </c>
      <c r="R15" s="6">
        <v>1409</v>
      </c>
      <c r="T15" s="6" t="s">
        <v>250</v>
      </c>
      <c r="U15" s="6">
        <v>1865</v>
      </c>
      <c r="W15" s="6" t="s">
        <v>250</v>
      </c>
      <c r="X15" s="6">
        <v>1508</v>
      </c>
      <c r="Z15" s="6" t="s">
        <v>246</v>
      </c>
      <c r="AA15" s="6">
        <v>1091</v>
      </c>
      <c r="AC15" s="6" t="s">
        <v>269</v>
      </c>
      <c r="AD15" s="6">
        <v>575</v>
      </c>
    </row>
    <row r="16" spans="1:30" x14ac:dyDescent="0.25">
      <c r="B16" s="4" t="s">
        <v>190</v>
      </c>
      <c r="C16" s="6">
        <v>276</v>
      </c>
      <c r="E16" s="6" t="s">
        <v>210</v>
      </c>
      <c r="F16" s="6">
        <v>505</v>
      </c>
      <c r="H16" s="6" t="s">
        <v>188</v>
      </c>
      <c r="I16" s="6">
        <v>675</v>
      </c>
      <c r="K16" s="6" t="s">
        <v>225</v>
      </c>
      <c r="L16" s="6">
        <v>1060</v>
      </c>
      <c r="N16" s="6" t="s">
        <v>228</v>
      </c>
      <c r="O16" s="6">
        <v>1115</v>
      </c>
      <c r="Q16" s="6" t="s">
        <v>221</v>
      </c>
      <c r="R16" s="6">
        <v>1311</v>
      </c>
      <c r="T16" s="6" t="s">
        <v>223</v>
      </c>
      <c r="U16" s="6">
        <v>1797</v>
      </c>
      <c r="W16" s="6" t="s">
        <v>223</v>
      </c>
      <c r="X16" s="6">
        <v>1492</v>
      </c>
      <c r="Z16" s="6" t="s">
        <v>244</v>
      </c>
      <c r="AA16" s="6">
        <v>1045</v>
      </c>
      <c r="AC16" s="6" t="s">
        <v>222</v>
      </c>
      <c r="AD16" s="6">
        <v>565</v>
      </c>
    </row>
    <row r="17" spans="2:30" x14ac:dyDescent="0.25">
      <c r="B17" s="4" t="s">
        <v>191</v>
      </c>
      <c r="C17" s="6">
        <v>250</v>
      </c>
      <c r="E17" s="6" t="s">
        <v>211</v>
      </c>
      <c r="F17" s="6">
        <v>486</v>
      </c>
      <c r="H17" s="6" t="s">
        <v>229</v>
      </c>
      <c r="I17" s="6">
        <v>670</v>
      </c>
      <c r="K17" s="6" t="s">
        <v>244</v>
      </c>
      <c r="L17" s="6">
        <v>1022</v>
      </c>
      <c r="N17" s="6" t="s">
        <v>251</v>
      </c>
      <c r="O17" s="6">
        <v>1096</v>
      </c>
      <c r="Q17" s="6" t="s">
        <v>228</v>
      </c>
      <c r="R17" s="6">
        <v>1288</v>
      </c>
      <c r="T17" s="6" t="s">
        <v>261</v>
      </c>
      <c r="U17" s="6">
        <v>1773</v>
      </c>
      <c r="W17" s="6" t="s">
        <v>264</v>
      </c>
      <c r="X17" s="6">
        <v>1345</v>
      </c>
      <c r="Z17" s="6" t="s">
        <v>223</v>
      </c>
      <c r="AA17" s="6">
        <v>1004</v>
      </c>
      <c r="AC17" s="6" t="s">
        <v>274</v>
      </c>
      <c r="AD17" s="6">
        <v>553</v>
      </c>
    </row>
    <row r="18" spans="2:30" x14ac:dyDescent="0.25">
      <c r="B18" s="4" t="s">
        <v>192</v>
      </c>
      <c r="C18" s="6">
        <v>215</v>
      </c>
      <c r="E18" s="6" t="s">
        <v>212</v>
      </c>
      <c r="F18" s="6">
        <v>435</v>
      </c>
      <c r="H18" s="6" t="s">
        <v>230</v>
      </c>
      <c r="I18" s="6">
        <v>648</v>
      </c>
      <c r="K18" s="6" t="s">
        <v>245</v>
      </c>
      <c r="L18" s="6">
        <v>989</v>
      </c>
      <c r="N18" s="6" t="s">
        <v>185</v>
      </c>
      <c r="O18" s="6">
        <v>956</v>
      </c>
      <c r="Q18" s="6" t="s">
        <v>185</v>
      </c>
      <c r="R18" s="6">
        <v>791</v>
      </c>
      <c r="T18" s="6" t="s">
        <v>221</v>
      </c>
      <c r="U18" s="6">
        <v>1428</v>
      </c>
      <c r="W18" s="6" t="s">
        <v>265</v>
      </c>
      <c r="X18" s="6">
        <v>1259</v>
      </c>
      <c r="Z18" s="6" t="s">
        <v>253</v>
      </c>
      <c r="AA18" s="6">
        <v>912</v>
      </c>
      <c r="AC18" s="6" t="s">
        <v>231</v>
      </c>
      <c r="AD18" s="6">
        <v>550</v>
      </c>
    </row>
    <row r="19" spans="2:30" x14ac:dyDescent="0.25">
      <c r="B19" s="4" t="s">
        <v>193</v>
      </c>
      <c r="C19" s="6">
        <v>186</v>
      </c>
      <c r="E19" s="6" t="s">
        <v>213</v>
      </c>
      <c r="F19" s="6">
        <v>422</v>
      </c>
      <c r="H19" s="6" t="s">
        <v>231</v>
      </c>
      <c r="I19" s="6">
        <v>643</v>
      </c>
      <c r="K19" s="6" t="s">
        <v>246</v>
      </c>
      <c r="L19" s="6">
        <v>936</v>
      </c>
      <c r="N19" s="6" t="s">
        <v>252</v>
      </c>
      <c r="O19" s="6">
        <v>784</v>
      </c>
      <c r="Q19" s="6" t="s">
        <v>252</v>
      </c>
      <c r="R19" s="6">
        <v>733</v>
      </c>
      <c r="T19" s="6" t="s">
        <v>262</v>
      </c>
      <c r="U19" s="6">
        <v>1304</v>
      </c>
      <c r="W19" s="6" t="s">
        <v>253</v>
      </c>
      <c r="X19" s="6">
        <v>1194</v>
      </c>
      <c r="Z19" s="6" t="s">
        <v>269</v>
      </c>
      <c r="AA19" s="6">
        <v>845</v>
      </c>
      <c r="AC19" s="6" t="s">
        <v>270</v>
      </c>
      <c r="AD19" s="6">
        <v>468</v>
      </c>
    </row>
    <row r="20" spans="2:30" x14ac:dyDescent="0.25">
      <c r="B20" s="4" t="s">
        <v>194</v>
      </c>
      <c r="C20" s="6">
        <v>133</v>
      </c>
      <c r="E20" s="6" t="s">
        <v>214</v>
      </c>
      <c r="F20" s="6">
        <v>384</v>
      </c>
      <c r="H20" s="6" t="s">
        <v>232</v>
      </c>
      <c r="I20" s="6">
        <v>613</v>
      </c>
      <c r="K20" s="6" t="s">
        <v>188</v>
      </c>
      <c r="L20" s="6">
        <v>848</v>
      </c>
      <c r="N20" s="6" t="s">
        <v>188</v>
      </c>
      <c r="O20" s="6">
        <v>690</v>
      </c>
      <c r="Q20" s="6" t="s">
        <v>188</v>
      </c>
      <c r="R20" s="6">
        <v>694</v>
      </c>
      <c r="T20" s="6" t="s">
        <v>241</v>
      </c>
      <c r="U20" s="6">
        <v>929</v>
      </c>
      <c r="W20" s="6" t="s">
        <v>266</v>
      </c>
      <c r="X20" s="6">
        <v>968</v>
      </c>
      <c r="Z20" s="6" t="s">
        <v>270</v>
      </c>
      <c r="AA20" s="6">
        <v>706</v>
      </c>
      <c r="AC20" s="6" t="s">
        <v>187</v>
      </c>
      <c r="AD20" s="6">
        <v>441</v>
      </c>
    </row>
    <row r="21" spans="2:30" x14ac:dyDescent="0.25">
      <c r="B21" s="4" t="s">
        <v>195</v>
      </c>
      <c r="C21" s="4">
        <v>122</v>
      </c>
      <c r="E21" s="6" t="s">
        <v>215</v>
      </c>
      <c r="F21" s="6">
        <v>383</v>
      </c>
      <c r="H21" s="6" t="s">
        <v>233</v>
      </c>
      <c r="I21" s="6">
        <v>581</v>
      </c>
      <c r="K21" s="6" t="s">
        <v>230</v>
      </c>
      <c r="L21" s="6">
        <v>833</v>
      </c>
      <c r="N21" s="6" t="s">
        <v>253</v>
      </c>
      <c r="O21" s="6">
        <v>579</v>
      </c>
      <c r="Q21" s="6" t="s">
        <v>253</v>
      </c>
      <c r="R21" s="6">
        <v>638</v>
      </c>
      <c r="T21" s="6" t="s">
        <v>263</v>
      </c>
      <c r="U21" s="6">
        <v>880</v>
      </c>
      <c r="W21" s="6" t="s">
        <v>267</v>
      </c>
      <c r="X21" s="6">
        <v>880</v>
      </c>
      <c r="Z21" s="6" t="s">
        <v>271</v>
      </c>
      <c r="AA21" s="6">
        <v>664</v>
      </c>
      <c r="AC21" s="6" t="s">
        <v>275</v>
      </c>
      <c r="AD21" s="6">
        <v>422</v>
      </c>
    </row>
    <row r="24" spans="2:30" x14ac:dyDescent="0.25">
      <c r="C24" s="4" t="s">
        <v>176</v>
      </c>
      <c r="D24" s="4" t="s">
        <v>177</v>
      </c>
      <c r="E24" s="4" t="s">
        <v>178</v>
      </c>
      <c r="F24" s="4" t="s">
        <v>179</v>
      </c>
      <c r="G24" s="4" t="s">
        <v>180</v>
      </c>
      <c r="H24" s="6" t="s">
        <v>255</v>
      </c>
      <c r="I24" s="6" t="s">
        <v>249</v>
      </c>
    </row>
    <row r="25" spans="2:30" x14ac:dyDescent="0.25">
      <c r="B25">
        <v>2015</v>
      </c>
      <c r="C25" s="6">
        <v>576</v>
      </c>
      <c r="D25" s="6">
        <v>562</v>
      </c>
      <c r="E25" s="6">
        <v>559</v>
      </c>
      <c r="F25" s="6">
        <v>483</v>
      </c>
      <c r="G25" s="6">
        <v>472</v>
      </c>
    </row>
    <row r="26" spans="2:30" x14ac:dyDescent="0.25">
      <c r="B26">
        <v>2016</v>
      </c>
      <c r="C26" s="6">
        <v>1657</v>
      </c>
      <c r="D26" s="6">
        <v>1485</v>
      </c>
      <c r="E26" s="6">
        <v>1359</v>
      </c>
      <c r="F26" s="6">
        <v>1278</v>
      </c>
      <c r="G26" s="6">
        <v>1239</v>
      </c>
    </row>
    <row r="27" spans="2:30" x14ac:dyDescent="0.25">
      <c r="B27">
        <v>2017</v>
      </c>
      <c r="C27" s="6">
        <v>2422</v>
      </c>
      <c r="D27" s="6">
        <v>2033</v>
      </c>
      <c r="E27" s="6">
        <v>1723</v>
      </c>
      <c r="F27" s="6">
        <v>1938</v>
      </c>
      <c r="G27" s="6">
        <v>1771</v>
      </c>
    </row>
    <row r="28" spans="2:30" x14ac:dyDescent="0.25">
      <c r="B28">
        <v>2018</v>
      </c>
      <c r="C28" s="6">
        <v>3257</v>
      </c>
      <c r="D28" s="6">
        <v>2690</v>
      </c>
      <c r="E28" s="6">
        <v>2122</v>
      </c>
      <c r="F28" s="6">
        <v>2478</v>
      </c>
      <c r="G28" s="6">
        <v>2670</v>
      </c>
    </row>
    <row r="29" spans="2:30" x14ac:dyDescent="0.25">
      <c r="B29">
        <v>2019</v>
      </c>
      <c r="C29" s="6">
        <v>3568</v>
      </c>
      <c r="D29" s="6">
        <v>2779</v>
      </c>
      <c r="E29" s="6">
        <v>1860</v>
      </c>
      <c r="F29" s="6">
        <v>2323</v>
      </c>
      <c r="G29" s="6">
        <v>2696</v>
      </c>
    </row>
    <row r="30" spans="2:30" x14ac:dyDescent="0.25">
      <c r="B30">
        <v>2020</v>
      </c>
      <c r="C30" s="6">
        <v>4003</v>
      </c>
      <c r="D30" s="6">
        <v>3216</v>
      </c>
      <c r="F30" s="6">
        <v>2626</v>
      </c>
      <c r="G30" s="6">
        <v>3849</v>
      </c>
      <c r="H30" s="6">
        <v>2025</v>
      </c>
    </row>
    <row r="31" spans="2:30" x14ac:dyDescent="0.25">
      <c r="B31">
        <v>2021</v>
      </c>
      <c r="C31" s="6">
        <v>6360</v>
      </c>
      <c r="D31" s="6">
        <v>5139</v>
      </c>
      <c r="F31" s="6">
        <v>3571</v>
      </c>
      <c r="G31" s="6">
        <v>6048</v>
      </c>
      <c r="I31" s="6">
        <v>3705</v>
      </c>
    </row>
    <row r="32" spans="2:30" x14ac:dyDescent="0.25">
      <c r="B32">
        <v>2022</v>
      </c>
      <c r="C32" s="6">
        <v>5778</v>
      </c>
      <c r="D32" s="6">
        <v>4456</v>
      </c>
      <c r="G32" s="6">
        <v>5328</v>
      </c>
      <c r="H32" s="6">
        <v>3104</v>
      </c>
      <c r="I32" s="6">
        <v>3806</v>
      </c>
    </row>
    <row r="33" spans="2:9" x14ac:dyDescent="0.25">
      <c r="B33">
        <v>2023</v>
      </c>
      <c r="C33" s="6">
        <v>4271</v>
      </c>
      <c r="D33" s="6">
        <v>2909</v>
      </c>
      <c r="G33" s="6">
        <v>3371</v>
      </c>
      <c r="H33" s="6">
        <v>2245</v>
      </c>
      <c r="I33" s="6">
        <v>2895</v>
      </c>
    </row>
    <row r="34" spans="2:9" x14ac:dyDescent="0.25">
      <c r="B34">
        <v>2024</v>
      </c>
      <c r="C34" s="6">
        <v>2253</v>
      </c>
      <c r="D34" s="6">
        <v>1476</v>
      </c>
      <c r="G34" s="6">
        <v>1685</v>
      </c>
      <c r="H34" s="6">
        <v>1336</v>
      </c>
      <c r="I34" s="6">
        <v>1706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Статистика по годам</vt:lpstr>
      <vt:lpstr>Статистика по годам Backend</vt:lpstr>
      <vt:lpstr>Статистика по городам</vt:lpstr>
      <vt:lpstr>Статистика по городам Backend</vt:lpstr>
      <vt:lpstr>Стат.ключ.наыки по годам</vt:lpstr>
      <vt:lpstr>Стат.ключ.наыки по годам Backen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Кирич Семериков</dc:creator>
  <cp:lastModifiedBy>Кирич Семериков</cp:lastModifiedBy>
  <dcterms:created xsi:type="dcterms:W3CDTF">2024-12-29T08:25:32Z</dcterms:created>
  <dcterms:modified xsi:type="dcterms:W3CDTF">2025-01-03T17:36:22Z</dcterms:modified>
</cp:coreProperties>
</file>