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8" i="1"/>
  <c r="C28"/>
  <c r="D28"/>
  <c r="E28"/>
  <c r="E27"/>
  <c r="D27"/>
  <c r="C27"/>
  <c r="B27"/>
  <c r="E26"/>
  <c r="D26"/>
  <c r="C26"/>
  <c r="B26"/>
  <c r="E25"/>
  <c r="D25"/>
  <c r="C25"/>
  <c r="B25"/>
  <c r="E24"/>
  <c r="D24"/>
  <c r="C24"/>
  <c r="B24"/>
  <c r="E23"/>
  <c r="D23"/>
  <c r="C23"/>
  <c r="B23"/>
  <c r="E20"/>
  <c r="D20"/>
  <c r="C20"/>
  <c r="B20"/>
  <c r="E16"/>
  <c r="E22"/>
  <c r="D22"/>
  <c r="C22"/>
  <c r="B22"/>
  <c r="E21"/>
  <c r="D21"/>
  <c r="C21"/>
  <c r="B21"/>
  <c r="E19"/>
  <c r="D19"/>
  <c r="C19"/>
  <c r="B19"/>
  <c r="D16"/>
  <c r="C16"/>
  <c r="B16"/>
</calcChain>
</file>

<file path=xl/sharedStrings.xml><?xml version="1.0" encoding="utf-8"?>
<sst xmlns="http://schemas.openxmlformats.org/spreadsheetml/2006/main" count="32" uniqueCount="20">
  <si>
    <t>A</t>
  </si>
  <si>
    <t>B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</si>
  <si>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</si>
  <si>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</si>
  <si>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</si>
  <si>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</si>
  <si>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</si>
  <si>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</si>
  <si>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</si>
  <si>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</si>
  <si>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</si>
  <si>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</si>
  <si>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</si>
  <si>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</si>
  <si>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A+B</t>
  </si>
  <si>
    <t>C+F</t>
  </si>
  <si>
    <t>G+I</t>
  </si>
  <si>
    <t>J+K</t>
  </si>
  <si>
    <t>O+M</t>
  </si>
  <si>
    <t>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</si>
</sst>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radarChart>
        <c:radarStyle val="filled"/>
        <c:ser>
          <c:idx val="0"/>
          <c:order val="0"/>
          <c:tx>
            <c:v>2012</c:v>
          </c:tx>
          <c:cat>
            <c:strRef>
              <c:f>Лист1!$F$19:$F$27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Лист1!$B$19:$B$27</c:f>
              <c:numCache>
                <c:formatCode>General</c:formatCode>
                <c:ptCount val="9"/>
                <c:pt idx="0">
                  <c:v>205937544</c:v>
                </c:pt>
                <c:pt idx="1">
                  <c:v>355537242</c:v>
                </c:pt>
                <c:pt idx="2">
                  <c:v>310626146</c:v>
                </c:pt>
                <c:pt idx="3">
                  <c:v>85234554</c:v>
                </c:pt>
                <c:pt idx="4">
                  <c:v>8208147</c:v>
                </c:pt>
                <c:pt idx="5">
                  <c:v>56488450</c:v>
                </c:pt>
                <c:pt idx="6">
                  <c:v>25484713</c:v>
                </c:pt>
                <c:pt idx="7">
                  <c:v>944478</c:v>
                </c:pt>
                <c:pt idx="8">
                  <c:v>57615015</c:v>
                </c:pt>
              </c:numCache>
            </c:numRef>
          </c:val>
        </c:ser>
        <c:ser>
          <c:idx val="1"/>
          <c:order val="1"/>
          <c:tx>
            <c:v>2013</c:v>
          </c:tx>
          <c:cat>
            <c:strRef>
              <c:f>Лист1!$F$19:$F$27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Лист1!$C$19:$C$27</c:f>
              <c:numCache>
                <c:formatCode>General</c:formatCode>
                <c:ptCount val="9"/>
                <c:pt idx="0">
                  <c:v>12343663</c:v>
                </c:pt>
                <c:pt idx="1">
                  <c:v>204036189</c:v>
                </c:pt>
                <c:pt idx="2">
                  <c:v>122965506</c:v>
                </c:pt>
                <c:pt idx="3">
                  <c:v>145724222</c:v>
                </c:pt>
                <c:pt idx="4">
                  <c:v>5202849</c:v>
                </c:pt>
                <c:pt idx="5">
                  <c:v>46338218</c:v>
                </c:pt>
                <c:pt idx="6">
                  <c:v>9122766</c:v>
                </c:pt>
                <c:pt idx="7">
                  <c:v>1009448</c:v>
                </c:pt>
                <c:pt idx="8">
                  <c:v>80689976</c:v>
                </c:pt>
              </c:numCache>
            </c:numRef>
          </c:val>
        </c:ser>
        <c:ser>
          <c:idx val="2"/>
          <c:order val="2"/>
          <c:tx>
            <c:v>2014</c:v>
          </c:tx>
          <c:cat>
            <c:strRef>
              <c:f>Лист1!$F$19:$F$27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Лист1!$D$19:$D$27</c:f>
              <c:numCache>
                <c:formatCode>General</c:formatCode>
                <c:ptCount val="9"/>
                <c:pt idx="0">
                  <c:v>7428778</c:v>
                </c:pt>
                <c:pt idx="1">
                  <c:v>108418552</c:v>
                </c:pt>
                <c:pt idx="2">
                  <c:v>202350107</c:v>
                </c:pt>
                <c:pt idx="3">
                  <c:v>124123496</c:v>
                </c:pt>
                <c:pt idx="4">
                  <c:v>2669409</c:v>
                </c:pt>
                <c:pt idx="5">
                  <c:v>19517578</c:v>
                </c:pt>
                <c:pt idx="6">
                  <c:v>525682</c:v>
                </c:pt>
                <c:pt idx="7">
                  <c:v>1928459</c:v>
                </c:pt>
                <c:pt idx="8">
                  <c:v>17546788</c:v>
                </c:pt>
              </c:numCache>
            </c:numRef>
          </c:val>
        </c:ser>
        <c:ser>
          <c:idx val="3"/>
          <c:order val="3"/>
          <c:tx>
            <c:v>2015</c:v>
          </c:tx>
          <c:cat>
            <c:strRef>
              <c:f>Лист1!$F$19:$F$27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Лист1!$E$19:$E$27</c:f>
              <c:numCache>
                <c:formatCode>General</c:formatCode>
                <c:ptCount val="9"/>
                <c:pt idx="0">
                  <c:v>37641261</c:v>
                </c:pt>
                <c:pt idx="1">
                  <c:v>114043992</c:v>
                </c:pt>
                <c:pt idx="2">
                  <c:v>143131303</c:v>
                </c:pt>
                <c:pt idx="3">
                  <c:v>111997305</c:v>
                </c:pt>
                <c:pt idx="4">
                  <c:v>2392281</c:v>
                </c:pt>
                <c:pt idx="5">
                  <c:v>97802899</c:v>
                </c:pt>
                <c:pt idx="6">
                  <c:v>129280</c:v>
                </c:pt>
                <c:pt idx="7">
                  <c:v>2449281</c:v>
                </c:pt>
                <c:pt idx="8">
                  <c:v>13225678</c:v>
                </c:pt>
              </c:numCache>
            </c:numRef>
          </c:val>
        </c:ser>
        <c:dLbls/>
        <c:axId val="36304000"/>
        <c:axId val="36313728"/>
      </c:radarChart>
      <c:catAx>
        <c:axId val="36304000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2000" baseline="0">
                <a:latin typeface="Arial" pitchFamily="34" charset="0"/>
              </a:defRPr>
            </a:pPr>
            <a:endParaRPr lang="ru-RU"/>
          </a:p>
        </c:txPr>
        <c:crossAx val="36313728"/>
        <c:crosses val="autoZero"/>
        <c:auto val="1"/>
        <c:lblAlgn val="ctr"/>
        <c:lblOffset val="100"/>
      </c:catAx>
      <c:valAx>
        <c:axId val="36313728"/>
        <c:scaling>
          <c:logBase val="10"/>
          <c:orientation val="minMax"/>
          <c:min val="100000"/>
        </c:scaling>
        <c:axPos val="l"/>
        <c:majorGridlines/>
        <c:numFmt formatCode="#,##0.00" sourceLinked="0"/>
        <c:majorTickMark val="none"/>
        <c:tickLblPos val="high"/>
        <c:crossAx val="3630400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3.7202689635346078E-2"/>
                <c:y val="0.16476765294206067"/>
              </c:manualLayout>
            </c:layout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ru-RU" sz="1600" baseline="0"/>
                    <a:t>Миллионы</a:t>
                  </a:r>
                  <a:r>
                    <a:rPr lang="en-US" sz="1600" baseline="0"/>
                    <a:t> </a:t>
                  </a:r>
                  <a:r>
                    <a:rPr lang="ru-RU" sz="1600" baseline="0"/>
                    <a:t>рублей</a:t>
                  </a:r>
                </a:p>
              </c:rich>
            </c:tx>
          </c:dispUnitsLbl>
        </c:dispUnits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12</xdr:row>
      <xdr:rowOff>104775</xdr:rowOff>
    </xdr:from>
    <xdr:to>
      <xdr:col>17</xdr:col>
      <xdr:colOff>209549</xdr:colOff>
      <xdr:row>35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4"/>
  <sheetViews>
    <sheetView tabSelected="1" topLeftCell="D11" workbookViewId="0">
      <selection activeCell="I8" sqref="I8"/>
    </sheetView>
  </sheetViews>
  <sheetFormatPr defaultRowHeight="15"/>
  <cols>
    <col min="2" max="2" width="16.5703125" customWidth="1"/>
    <col min="3" max="3" width="14.85546875" customWidth="1"/>
    <col min="4" max="4" width="17.5703125" customWidth="1"/>
    <col min="5" max="5" width="15.7109375" customWidth="1"/>
  </cols>
  <sheetData>
    <row r="1" spans="1:5">
      <c r="B1">
        <v>2012</v>
      </c>
      <c r="C1">
        <v>2013</v>
      </c>
      <c r="D1">
        <v>2014</v>
      </c>
      <c r="E1">
        <v>2015</v>
      </c>
    </row>
    <row r="2" spans="1:5">
      <c r="A2" t="s">
        <v>0</v>
      </c>
      <c r="B2">
        <v>205937543</v>
      </c>
      <c r="C2">
        <v>11649247</v>
      </c>
      <c r="D2">
        <v>7428777</v>
      </c>
      <c r="E2">
        <v>36453954</v>
      </c>
    </row>
    <row r="3" spans="1:5">
      <c r="A3" t="s">
        <v>1</v>
      </c>
      <c r="B3">
        <v>1</v>
      </c>
      <c r="C3">
        <v>694416</v>
      </c>
      <c r="D3">
        <v>1</v>
      </c>
      <c r="E3">
        <v>1187307</v>
      </c>
    </row>
    <row r="4" spans="1:5">
      <c r="A4" t="s">
        <v>2</v>
      </c>
      <c r="B4">
        <v>12527861</v>
      </c>
      <c r="C4">
        <v>1</v>
      </c>
      <c r="D4">
        <v>1162939</v>
      </c>
      <c r="E4">
        <v>440966</v>
      </c>
    </row>
    <row r="5" spans="1:5">
      <c r="A5" t="s">
        <v>3</v>
      </c>
      <c r="B5">
        <v>310626146</v>
      </c>
      <c r="C5">
        <v>122965506</v>
      </c>
      <c r="D5">
        <v>202350107</v>
      </c>
      <c r="E5">
        <v>143131303</v>
      </c>
    </row>
    <row r="6" spans="1:5">
      <c r="A6" t="s">
        <v>4</v>
      </c>
      <c r="B6">
        <v>85234554</v>
      </c>
      <c r="C6">
        <v>145724222</v>
      </c>
      <c r="D6">
        <v>124123496</v>
      </c>
      <c r="E6">
        <v>111997305</v>
      </c>
    </row>
    <row r="7" spans="1:5">
      <c r="A7" t="s">
        <v>5</v>
      </c>
      <c r="B7">
        <v>343009381</v>
      </c>
      <c r="C7">
        <v>204036188</v>
      </c>
      <c r="D7">
        <v>107255613</v>
      </c>
      <c r="E7">
        <v>113603026</v>
      </c>
    </row>
    <row r="8" spans="1:5">
      <c r="A8" t="s">
        <v>6</v>
      </c>
      <c r="B8">
        <v>877448</v>
      </c>
      <c r="C8">
        <v>1172222</v>
      </c>
      <c r="D8">
        <v>1</v>
      </c>
      <c r="E8">
        <v>188773</v>
      </c>
    </row>
    <row r="9" spans="1:5">
      <c r="A9" t="s">
        <v>7</v>
      </c>
      <c r="B9">
        <v>7330699</v>
      </c>
      <c r="C9">
        <v>4030627</v>
      </c>
      <c r="D9">
        <v>2669408</v>
      </c>
      <c r="E9">
        <v>2203508</v>
      </c>
    </row>
    <row r="10" spans="1:5">
      <c r="A10" t="s">
        <v>8</v>
      </c>
      <c r="B10">
        <v>35579338</v>
      </c>
      <c r="C10">
        <v>1</v>
      </c>
      <c r="D10">
        <v>1</v>
      </c>
      <c r="E10">
        <v>64641416</v>
      </c>
    </row>
    <row r="11" spans="1:5">
      <c r="A11" t="s">
        <v>9</v>
      </c>
      <c r="B11">
        <v>20909112</v>
      </c>
      <c r="C11">
        <v>46338217</v>
      </c>
      <c r="D11">
        <v>19517577</v>
      </c>
      <c r="E11">
        <v>33161483</v>
      </c>
    </row>
    <row r="12" spans="1:5">
      <c r="A12" t="s">
        <v>10</v>
      </c>
      <c r="B12">
        <v>25484713</v>
      </c>
      <c r="C12">
        <v>9122766</v>
      </c>
      <c r="D12">
        <v>525682</v>
      </c>
      <c r="E12">
        <v>129280</v>
      </c>
    </row>
    <row r="13" spans="1:5">
      <c r="A13" t="s">
        <v>11</v>
      </c>
      <c r="B13">
        <v>1</v>
      </c>
      <c r="C13">
        <v>1</v>
      </c>
      <c r="D13">
        <v>502589</v>
      </c>
      <c r="E13">
        <v>435717</v>
      </c>
    </row>
    <row r="14" spans="1:5">
      <c r="A14" t="s">
        <v>12</v>
      </c>
      <c r="B14">
        <v>944478</v>
      </c>
      <c r="C14">
        <v>1009448</v>
      </c>
      <c r="D14">
        <v>1928459</v>
      </c>
      <c r="E14">
        <v>2449281</v>
      </c>
    </row>
    <row r="15" spans="1:5">
      <c r="A15" t="s">
        <v>13</v>
      </c>
      <c r="B15">
        <v>57615014</v>
      </c>
      <c r="C15">
        <v>80689975</v>
      </c>
      <c r="D15">
        <v>17044199</v>
      </c>
      <c r="E15">
        <v>12789961</v>
      </c>
    </row>
    <row r="16" spans="1:5">
      <c r="B16">
        <f>SUM(B2:B15)</f>
        <v>1106076289</v>
      </c>
      <c r="C16">
        <f>SUM(C2:C15)</f>
        <v>627432837</v>
      </c>
      <c r="D16">
        <f>SUM(D2:D15)</f>
        <v>484508849</v>
      </c>
      <c r="E16">
        <f>SUM(E2:E15)</f>
        <v>522813280</v>
      </c>
    </row>
    <row r="19" spans="1:6">
      <c r="A19" t="s">
        <v>14</v>
      </c>
      <c r="B19">
        <f>B2+B3</f>
        <v>205937544</v>
      </c>
      <c r="C19">
        <f>C2+C3</f>
        <v>12343663</v>
      </c>
      <c r="D19">
        <f>D2+D3</f>
        <v>7428778</v>
      </c>
      <c r="E19">
        <f>E2+E3</f>
        <v>37641261</v>
      </c>
      <c r="F19" t="s">
        <v>0</v>
      </c>
    </row>
    <row r="20" spans="1:6">
      <c r="A20" t="s">
        <v>15</v>
      </c>
      <c r="B20">
        <f>B4+B7</f>
        <v>355537242</v>
      </c>
      <c r="C20">
        <f>C4+C7</f>
        <v>204036189</v>
      </c>
      <c r="D20">
        <f>D4+D7</f>
        <v>108418552</v>
      </c>
      <c r="E20">
        <f>E4+E7</f>
        <v>114043992</v>
      </c>
      <c r="F20" t="s">
        <v>1</v>
      </c>
    </row>
    <row r="21" spans="1:6">
      <c r="A21" t="s">
        <v>3</v>
      </c>
      <c r="B21">
        <f>B5</f>
        <v>310626146</v>
      </c>
      <c r="C21">
        <f>C5</f>
        <v>122965506</v>
      </c>
      <c r="D21">
        <f>D5</f>
        <v>202350107</v>
      </c>
      <c r="E21">
        <f>E5</f>
        <v>143131303</v>
      </c>
      <c r="F21" t="s">
        <v>2</v>
      </c>
    </row>
    <row r="22" spans="1:6">
      <c r="A22" t="s">
        <v>4</v>
      </c>
      <c r="B22">
        <f>B6</f>
        <v>85234554</v>
      </c>
      <c r="C22">
        <f>C6</f>
        <v>145724222</v>
      </c>
      <c r="D22">
        <f>D6</f>
        <v>124123496</v>
      </c>
      <c r="E22">
        <f>E6</f>
        <v>111997305</v>
      </c>
      <c r="F22" t="s">
        <v>3</v>
      </c>
    </row>
    <row r="23" spans="1:6">
      <c r="A23" t="s">
        <v>16</v>
      </c>
      <c r="B23">
        <f>B8+B9</f>
        <v>8208147</v>
      </c>
      <c r="C23">
        <f>C8+C9</f>
        <v>5202849</v>
      </c>
      <c r="D23">
        <f>D8+D9</f>
        <v>2669409</v>
      </c>
      <c r="E23">
        <f>E8+E9</f>
        <v>2392281</v>
      </c>
      <c r="F23" t="s">
        <v>4</v>
      </c>
    </row>
    <row r="24" spans="1:6">
      <c r="A24" t="s">
        <v>17</v>
      </c>
      <c r="B24">
        <f>B10+B11</f>
        <v>56488450</v>
      </c>
      <c r="C24">
        <f>C10+C11</f>
        <v>46338218</v>
      </c>
      <c r="D24">
        <f>D10+D11</f>
        <v>19517578</v>
      </c>
      <c r="E24">
        <f>E10+E11</f>
        <v>97802899</v>
      </c>
      <c r="F24" t="s">
        <v>5</v>
      </c>
    </row>
    <row r="25" spans="1:6">
      <c r="A25" t="s">
        <v>10</v>
      </c>
      <c r="B25">
        <f>B12</f>
        <v>25484713</v>
      </c>
      <c r="C25">
        <f>C12</f>
        <v>9122766</v>
      </c>
      <c r="D25">
        <f>D12</f>
        <v>525682</v>
      </c>
      <c r="E25">
        <f>E12</f>
        <v>129280</v>
      </c>
      <c r="F25" t="s">
        <v>6</v>
      </c>
    </row>
    <row r="26" spans="1:6">
      <c r="A26" t="s">
        <v>12</v>
      </c>
      <c r="B26">
        <f>B14</f>
        <v>944478</v>
      </c>
      <c r="C26">
        <f>C14</f>
        <v>1009448</v>
      </c>
      <c r="D26">
        <f>D14</f>
        <v>1928459</v>
      </c>
      <c r="E26">
        <f>E14</f>
        <v>2449281</v>
      </c>
      <c r="F26" t="s">
        <v>19</v>
      </c>
    </row>
    <row r="27" spans="1:6">
      <c r="A27" t="s">
        <v>18</v>
      </c>
      <c r="B27">
        <f>B15+B13</f>
        <v>57615015</v>
      </c>
      <c r="C27">
        <f>C15+C13</f>
        <v>80689976</v>
      </c>
      <c r="D27">
        <f>D15+D13</f>
        <v>17546788</v>
      </c>
      <c r="E27">
        <f>E15+E13</f>
        <v>13225678</v>
      </c>
      <c r="F27" t="s">
        <v>7</v>
      </c>
    </row>
    <row r="28" spans="1:6">
      <c r="B28">
        <f>SUM(B19:B27)</f>
        <v>1106076289</v>
      </c>
      <c r="C28">
        <f>SUM(C19:C27)</f>
        <v>627432837</v>
      </c>
      <c r="D28">
        <f>SUM(D19:D27)</f>
        <v>484508849</v>
      </c>
      <c r="E28">
        <f>SUM(E19:E27)</f>
        <v>522813280</v>
      </c>
    </row>
    <row r="31" spans="1:6">
      <c r="B31">
        <v>2012</v>
      </c>
    </row>
    <row r="32" spans="1:6">
      <c r="B32">
        <v>2013</v>
      </c>
    </row>
    <row r="33" spans="2:2">
      <c r="B33">
        <v>2014</v>
      </c>
    </row>
    <row r="34" spans="2:2">
      <c r="B34">
        <v>2015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Алеся</dc:creator>
  <cp:lastModifiedBy>Алеся</cp:lastModifiedBy>
  <dcterms:created xsi:type="dcterms:W3CDTF">2016-07-23T02:30:39Z</dcterms:created>
  <dcterms:modified xsi:type="dcterms:W3CDTF">2016-07-23T06:57:40Z</dcterms:modified>
</cp:coreProperties>
</file>