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11" autoFilterDateGrouping="1"/>
  </bookViews>
  <sheets>
    <sheet xmlns:r="http://schemas.openxmlformats.org/officeDocument/2006/relationships" name="Февраль" sheetId="1" state="visible" r:id="rId1"/>
    <sheet xmlns:r="http://schemas.openxmlformats.org/officeDocument/2006/relationships" name="Март" sheetId="2" state="visible" r:id="rId2"/>
    <sheet xmlns:r="http://schemas.openxmlformats.org/officeDocument/2006/relationships" name="Апрель" sheetId="3" state="visible" r:id="rId3"/>
    <sheet xmlns:r="http://schemas.openxmlformats.org/officeDocument/2006/relationships" name="Май" sheetId="4" state="visible" r:id="rId4"/>
    <sheet xmlns:r="http://schemas.openxmlformats.org/officeDocument/2006/relationships" name="Июнь" sheetId="5" state="visible" r:id="rId5"/>
    <sheet xmlns:r="http://schemas.openxmlformats.org/officeDocument/2006/relationships" name="Июль" sheetId="6" state="visible" r:id="rId6"/>
    <sheet xmlns:r="http://schemas.openxmlformats.org/officeDocument/2006/relationships" name="Август" sheetId="7" state="visible" r:id="rId7"/>
    <sheet xmlns:r="http://schemas.openxmlformats.org/officeDocument/2006/relationships" name="Сентябрь" sheetId="8" state="visible" r:id="rId8"/>
    <sheet xmlns:r="http://schemas.openxmlformats.org/officeDocument/2006/relationships" name="Октябрь" sheetId="9" state="visible" r:id="rId9"/>
    <sheet xmlns:r="http://schemas.openxmlformats.org/officeDocument/2006/relationships" name="Ноябрь" sheetId="10" state="visible" r:id="rId10"/>
    <sheet xmlns:r="http://schemas.openxmlformats.org/officeDocument/2006/relationships" name="Декабрь" sheetId="11" state="visible" r:id="rId11"/>
    <sheet xmlns:r="http://schemas.openxmlformats.org/officeDocument/2006/relationships" name="Январь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3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0" fillId="0" borderId="0" pivotButton="0" quotePrefix="0" xfId="0"/>
    <xf numFmtId="164" fontId="2" fillId="2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5" fillId="9" borderId="6" applyAlignment="1" pivotButton="0" quotePrefix="0" xfId="0">
      <alignment horizontal="left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2" fillId="9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0" fillId="0" borderId="5" pivotButton="0" quotePrefix="0" xfId="0"/>
    <xf numFmtId="0" fontId="2" fillId="6" borderId="7" applyAlignment="1" pivotButton="0" quotePrefix="0" xfId="0">
      <alignment horizontal="center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10" fillId="13" borderId="0" applyAlignment="1" pivotButton="0" quotePrefix="0" xfId="0">
      <alignment horizontal="center"/>
    </xf>
    <xf numFmtId="0" fontId="8" fillId="13" borderId="6" applyAlignment="1" pivotButton="0" quotePrefix="0" xfId="0">
      <alignment horizontal="center" vertical="center"/>
    </xf>
    <xf numFmtId="0" fontId="12" fillId="4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0">
    <outlinePr summaryBelow="1" summaryRight="1"/>
    <pageSetUpPr/>
  </sheetPr>
  <dimension ref="B1:AF21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F1" t="inlineStr">
        <is>
          <t>*</t>
        </is>
      </c>
    </row>
    <row r="2" ht="18.75" customHeight="1" s="32">
      <c r="B2" s="15" t="inlineStr">
        <is>
          <t>Февраль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</row>
    <row r="5" ht="18.75" customHeight="1" s="32">
      <c r="B5" s="18" t="inlineStr">
        <is>
          <t>Кирилл</t>
        </is>
      </c>
      <c r="C5" s="17" t="n"/>
      <c r="D5" s="3" t="n">
        <v>0</v>
      </c>
      <c r="E5" s="3" t="n">
        <v>0</v>
      </c>
      <c r="F5" s="3" t="n">
        <v>0</v>
      </c>
      <c r="G5" s="2" t="n">
        <v>1</v>
      </c>
      <c r="H5" s="3" t="n">
        <v>0</v>
      </c>
      <c r="I5" s="3" t="n"/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</row>
    <row r="6" ht="18.75" customHeight="1" s="32">
      <c r="B6" s="18" t="inlineStr">
        <is>
          <t>Лариса</t>
        </is>
      </c>
      <c r="C6" s="17" t="n"/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</row>
    <row r="7" ht="18.75" customHeight="1" s="32">
      <c r="B7" s="18" t="inlineStr">
        <is>
          <t>Дима</t>
        </is>
      </c>
      <c r="C7" s="17" t="n"/>
      <c r="D7" s="3" t="n">
        <v>0</v>
      </c>
      <c r="E7" s="3" t="n">
        <v>0</v>
      </c>
      <c r="F7" s="3" t="n">
        <v>0</v>
      </c>
      <c r="G7" s="3" t="n">
        <v>0</v>
      </c>
      <c r="H7" s="2" t="n">
        <v>1</v>
      </c>
      <c r="I7" s="3" t="n">
        <v>0</v>
      </c>
      <c r="J7" s="3" t="n">
        <v>0</v>
      </c>
      <c r="K7" s="2" t="n">
        <v>1</v>
      </c>
      <c r="L7" s="2" t="n">
        <v>1</v>
      </c>
      <c r="M7" s="3" t="n">
        <v>0</v>
      </c>
      <c r="N7" s="3" t="n">
        <v>0</v>
      </c>
      <c r="O7" s="2" t="n">
        <v>1</v>
      </c>
      <c r="P7" s="2" t="n">
        <v>1</v>
      </c>
      <c r="Q7" s="3" t="n">
        <v>0</v>
      </c>
      <c r="R7" s="3" t="n">
        <v>0</v>
      </c>
      <c r="S7" s="2" t="n">
        <v>1</v>
      </c>
      <c r="T7" s="6" t="n">
        <v>1</v>
      </c>
      <c r="U7" s="3" t="n">
        <v>0</v>
      </c>
      <c r="V7" s="3" t="n">
        <v>0</v>
      </c>
      <c r="W7" s="2" t="n">
        <v>1</v>
      </c>
      <c r="X7" s="2" t="n">
        <v>1</v>
      </c>
      <c r="Y7" s="3" t="n">
        <v>0</v>
      </c>
      <c r="Z7" s="3" t="n">
        <v>0</v>
      </c>
      <c r="AA7" s="2" t="n">
        <v>1</v>
      </c>
      <c r="AB7" s="2" t="n">
        <v>1</v>
      </c>
      <c r="AC7" s="3" t="n">
        <v>0</v>
      </c>
      <c r="AD7" s="3" t="n">
        <v>0</v>
      </c>
      <c r="AE7" s="2" t="n">
        <v>1</v>
      </c>
      <c r="AF7" s="2" t="n">
        <v>1</v>
      </c>
    </row>
    <row r="8" ht="18.75" customHeight="1" s="32">
      <c r="B8" s="18" t="inlineStr">
        <is>
          <t>Нурик</t>
        </is>
      </c>
      <c r="C8" s="17" t="n"/>
      <c r="D8" s="3" t="n">
        <v>0</v>
      </c>
      <c r="E8" s="2" t="n">
        <v>1</v>
      </c>
      <c r="F8" s="6" t="n">
        <v>1</v>
      </c>
      <c r="G8" s="3" t="n">
        <v>0</v>
      </c>
      <c r="H8" s="3" t="n">
        <v>0</v>
      </c>
      <c r="I8" s="2" t="n">
        <v>1</v>
      </c>
      <c r="J8" s="2" t="n">
        <v>1</v>
      </c>
      <c r="K8" s="3" t="n">
        <v>0</v>
      </c>
      <c r="L8" s="3" t="n">
        <v>0</v>
      </c>
      <c r="M8" s="6" t="n">
        <v>1</v>
      </c>
      <c r="N8" s="2" t="n">
        <v>1</v>
      </c>
      <c r="O8" s="3" t="n">
        <v>0</v>
      </c>
      <c r="P8" s="3" t="n">
        <v>0</v>
      </c>
      <c r="Q8" s="2" t="n">
        <v>1</v>
      </c>
      <c r="R8" s="2" t="n">
        <v>1</v>
      </c>
      <c r="S8" s="3" t="n">
        <v>0</v>
      </c>
      <c r="T8" s="3" t="n">
        <v>0</v>
      </c>
      <c r="U8" s="2" t="n">
        <v>1</v>
      </c>
      <c r="V8" s="2" t="n">
        <v>1</v>
      </c>
      <c r="W8" s="3" t="n">
        <v>0</v>
      </c>
      <c r="X8" s="3" t="n">
        <v>0</v>
      </c>
      <c r="Y8" s="2" t="n">
        <v>1</v>
      </c>
      <c r="Z8" s="6" t="n">
        <v>1</v>
      </c>
      <c r="AA8" s="3" t="n">
        <v>0</v>
      </c>
      <c r="AB8" s="3" t="n">
        <v>0</v>
      </c>
      <c r="AC8" s="2" t="n">
        <v>1</v>
      </c>
      <c r="AD8" s="2" t="n">
        <v>1</v>
      </c>
      <c r="AE8" s="3" t="n">
        <v>0</v>
      </c>
      <c r="AF8" s="3" t="n">
        <v>0</v>
      </c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30" t="inlineStr">
        <is>
          <t>Итоги (Февраль)</t>
        </is>
      </c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SUM(S5:AF5)</f>
        <v/>
      </c>
      <c r="S14" s="16" t="n"/>
      <c r="T14" s="17" t="n"/>
      <c r="U14" s="5" t="n">
        <v>2</v>
      </c>
      <c r="V14" s="8" t="inlineStr">
        <is>
          <t>2</t>
        </is>
      </c>
    </row>
    <row r="15" ht="14.4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SUM(S6:AF6)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SUM(S7:AF7)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SUM(S8:AF8)</f>
        <v/>
      </c>
      <c r="S17" s="16" t="n"/>
      <c r="T17" s="17" t="n"/>
      <c r="U17" s="5" t="n"/>
      <c r="V17" s="5" t="n"/>
    </row>
    <row r="18" ht="14.45" customHeight="1" s="32">
      <c r="U18" s="10" t="n"/>
    </row>
    <row r="19" ht="14.45" customHeight="1" s="32"/>
    <row r="20" ht="14.45" customHeight="1" s="32"/>
    <row r="21" ht="14.45" customHeight="1" s="32">
      <c r="R21" s="10" t="n"/>
    </row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2:AF2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G20"/>
  <sheetViews>
    <sheetView tabSelected="1" zoomScale="115" zoomScaleNormal="115" workbookViewId="0">
      <selection activeCell="M9" sqref="M9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Ноябрь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(Ноябрь)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SUM(S5:AG5)</f>
        <v/>
      </c>
      <c r="S15" s="16" t="n"/>
      <c r="T15" s="17" t="n"/>
      <c r="U15" s="7" t="n"/>
      <c r="V15" s="8" t="n"/>
    </row>
    <row r="16" ht="18.75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SUM(S6:AG6)</f>
        <v/>
      </c>
      <c r="S16" s="16" t="n"/>
      <c r="T16" s="17" t="n"/>
      <c r="U16" s="12" t="n"/>
      <c r="V16" s="5" t="n"/>
    </row>
    <row r="17" ht="18.7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SUM(S7:AG7)</f>
        <v/>
      </c>
      <c r="S17" s="16" t="n"/>
      <c r="T17" s="17" t="n"/>
      <c r="U17" s="5" t="n"/>
      <c r="V17" s="5" t="n"/>
    </row>
    <row r="18" ht="18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SUM(S8:AG8)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SUM(S9:AG9)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2">
    <mergeCell ref="R15:T15"/>
    <mergeCell ref="B7:C7"/>
    <mergeCell ref="U12:V13"/>
    <mergeCell ref="E11:K11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4"/>
    <col width="5.28515625" customWidth="1" style="32" min="5" max="5"/>
    <col width="5.42578125" customWidth="1" style="32" min="6" max="7"/>
    <col width="5.7109375" customWidth="1" style="32" min="8" max="33"/>
    <col width="5.5703125" customWidth="1" style="32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Декабрь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32">
      <c r="B6" s="18" t="inlineStr">
        <is>
          <t>Лариса</t>
        </is>
      </c>
      <c r="C6" s="17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(Декабрь)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44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B14" s="43" t="inlineStr">
        <is>
          <t>Подработка/ч</t>
        </is>
      </c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3" t="inlineStr">
        <is>
          <t>1/2</t>
        </is>
      </c>
      <c r="V14" s="13" t="inlineStr">
        <is>
          <t>2/2</t>
        </is>
      </c>
    </row>
    <row r="15" ht="18.75" customHeight="1" s="32">
      <c r="M15" s="4">
        <f>B5</f>
        <v/>
      </c>
      <c r="N15" s="4" t="n"/>
      <c r="O15" s="26">
        <f>SUMIF(D5:R5,"=1")</f>
        <v/>
      </c>
      <c r="P15" s="16" t="n"/>
      <c r="Q15" s="17" t="n"/>
      <c r="R15" s="26">
        <f>SUMIF(S5:AH5,"=1")</f>
        <v/>
      </c>
      <c r="S15" s="16" t="n"/>
      <c r="T15" s="17" t="n"/>
      <c r="U15" s="7">
        <f>SUMIF(D5:R5,"&gt;1")</f>
        <v/>
      </c>
      <c r="V15" s="7">
        <f>SUMIF(S5:AH5,"&gt;1")</f>
        <v/>
      </c>
    </row>
    <row r="16" ht="18.75" customHeight="1" s="32">
      <c r="M16" s="4">
        <f>B6</f>
        <v/>
      </c>
      <c r="N16" s="4" t="n"/>
      <c r="O16" s="26">
        <f>SUMIF(D6:R6,"=1")</f>
        <v/>
      </c>
      <c r="P16" s="16" t="n"/>
      <c r="Q16" s="17" t="n"/>
      <c r="R16" s="26">
        <f>SUMIF(S6:AH6,"=1")</f>
        <v/>
      </c>
      <c r="S16" s="16" t="n"/>
      <c r="T16" s="17" t="n"/>
      <c r="U16" s="7">
        <f>SUMIF(D6:R6,"&gt;1")</f>
        <v/>
      </c>
      <c r="V16" s="7">
        <f>SUMIF(S6:AH6,"&gt;1")</f>
        <v/>
      </c>
    </row>
    <row r="17" ht="18.75" customHeight="1" s="32">
      <c r="M17" s="42">
        <f>B7</f>
        <v/>
      </c>
      <c r="N17" s="17" t="n"/>
      <c r="O17" s="26">
        <f>SUMIF(D7:R7,"=1")</f>
        <v/>
      </c>
      <c r="P17" s="16" t="n"/>
      <c r="Q17" s="17" t="n"/>
      <c r="R17" s="26">
        <f>SUMIF(S7:AH7,"=1")</f>
        <v/>
      </c>
      <c r="S17" s="16" t="n"/>
      <c r="T17" s="17" t="n"/>
      <c r="U17" s="7">
        <f>SUMIF(D7:R7,"&gt;1")</f>
        <v/>
      </c>
      <c r="V17" s="7">
        <f>SUMIF(S7:AH7,"&gt;1")</f>
        <v/>
      </c>
    </row>
    <row r="18" ht="18" customHeight="1" s="32">
      <c r="M18" s="42">
        <f>B8</f>
        <v/>
      </c>
      <c r="N18" s="17" t="n"/>
      <c r="O18" s="26">
        <f>SUMIF(D8:R8,"=1")</f>
        <v/>
      </c>
      <c r="P18" s="16" t="n"/>
      <c r="Q18" s="17" t="n"/>
      <c r="R18" s="26">
        <f>SUMIF(S8:AH8,"=1")</f>
        <v/>
      </c>
      <c r="S18" s="16" t="n"/>
      <c r="T18" s="17" t="n"/>
      <c r="U18" s="7">
        <f>SUMIF(D8:R8,"&gt;1")</f>
        <v/>
      </c>
      <c r="V18" s="7">
        <f>SUMIF(S8:AH8,"&gt;1")</f>
        <v/>
      </c>
    </row>
    <row r="19" ht="18" customHeight="1" s="32">
      <c r="M19" s="42">
        <f>B9</f>
        <v/>
      </c>
      <c r="N19" s="17" t="n"/>
      <c r="O19" s="26">
        <f>SUMIF(D9:R9,"=1")</f>
        <v/>
      </c>
      <c r="P19" s="16" t="n"/>
      <c r="Q19" s="17" t="n"/>
      <c r="R19" s="26">
        <f>SUMIF(S9:AH9,"=1")</f>
        <v/>
      </c>
      <c r="S19" s="16" t="n"/>
      <c r="T19" s="17" t="n"/>
      <c r="U19" s="7">
        <f>SUMIF(D9:R9,"&gt;1")</f>
        <v/>
      </c>
      <c r="V19" s="7">
        <f>SUMIF(S9:AH9,"&gt;1")</f>
        <v/>
      </c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3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27"/>
  <sheetViews>
    <sheetView zoomScale="115" zoomScaleNormal="115" workbookViewId="0">
      <selection activeCell="I24" sqref="I24"/>
    </sheetView>
  </sheetViews>
  <sheetFormatPr baseColWidth="8" defaultRowHeight="15"/>
  <cols>
    <col width="4.7109375" customWidth="1" style="32" min="1" max="1"/>
    <col width="4.7109375" customWidth="1" style="32" min="2" max="2"/>
    <col width="4.7109375" customWidth="1" style="32" min="3" max="3"/>
    <col width="4.7109375" customWidth="1" style="32" min="4" max="4"/>
    <col width="4.7109375" customWidth="1" style="32" min="5" max="5"/>
    <col width="4.7109375" customWidth="1" style="32" min="6" max="7"/>
    <col width="4.7109375" customWidth="1" style="32" min="7" max="7"/>
    <col width="4.7109375" customWidth="1" style="32" min="8" max="33"/>
    <col width="4.7109375" customWidth="1" style="32" min="9" max="9"/>
    <col width="4.7109375" customWidth="1" style="32" min="10" max="10"/>
    <col width="4.7109375" customWidth="1" style="32" min="11" max="11"/>
    <col width="4.7109375" customWidth="1" style="32" min="12" max="12"/>
    <col width="4.7109375" customWidth="1" style="32" min="13" max="13"/>
    <col width="4.7109375" customWidth="1" style="32" min="14" max="14"/>
    <col width="4.7109375" customWidth="1" style="32" min="15" max="15"/>
    <col width="4.7109375" customWidth="1" style="32" min="16" max="16"/>
    <col width="4.7109375" customWidth="1" style="32" min="17" max="17"/>
    <col width="4.7109375" customWidth="1" style="32" min="18" max="18"/>
    <col width="4.7109375" customWidth="1" style="32" min="19" max="19"/>
    <col width="4.7109375" customWidth="1" style="32" min="20" max="20"/>
    <col width="4.7109375" customWidth="1" style="32" min="21" max="21"/>
    <col width="4.7109375" customWidth="1" style="32" min="22" max="22"/>
    <col width="4.7109375" customWidth="1" style="32" min="23" max="23"/>
    <col width="4.7109375" customWidth="1" style="32" min="24" max="24"/>
    <col width="4.7109375" customWidth="1" style="32" min="25" max="25"/>
    <col width="4.7109375" customWidth="1" style="32" min="26" max="26"/>
    <col width="4.7109375" customWidth="1" style="32" min="27" max="27"/>
    <col width="4.7109375" customWidth="1" style="32" min="28" max="28"/>
    <col width="4.7109375" customWidth="1" style="32" min="29" max="29"/>
    <col width="4.7109375" customWidth="1" style="32" min="30" max="30"/>
    <col width="4.7109375" customWidth="1" style="32" min="31" max="31"/>
    <col width="4.7109375" customWidth="1" style="32" min="32" max="32"/>
    <col width="4.7109375" customWidth="1" style="32" min="33" max="33"/>
    <col width="4.7109375" customWidth="1" style="32" min="34" max="34"/>
    <col width="4.7109375" customWidth="1" style="32" min="35" max="35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Январь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2" t="n">
        <v>1</v>
      </c>
      <c r="G5" s="6" t="n">
        <v>1</v>
      </c>
      <c r="H5" s="3" t="n"/>
      <c r="I5" s="3" t="n"/>
      <c r="J5" s="3" t="n"/>
      <c r="K5" s="2" t="n">
        <v>1</v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Алена</t>
        </is>
      </c>
      <c r="C7" s="17" t="n"/>
      <c r="D7" s="3" t="n"/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3" t="n"/>
      <c r="L7" s="2" t="n">
        <v>1</v>
      </c>
      <c r="M7" s="3" t="n"/>
      <c r="N7" s="3" t="n"/>
      <c r="O7" s="2" t="n">
        <v>1</v>
      </c>
      <c r="P7" s="2" t="n">
        <v>1</v>
      </c>
      <c r="Q7" s="2" t="n">
        <v>1</v>
      </c>
      <c r="R7" s="2" t="n">
        <v>1</v>
      </c>
      <c r="S7" s="3" t="n"/>
      <c r="T7" s="3" t="n"/>
      <c r="U7" s="6" t="n">
        <v>1</v>
      </c>
      <c r="V7" s="2" t="n">
        <v>1</v>
      </c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2" t="n">
        <v>1</v>
      </c>
      <c r="N9" s="6" t="n">
        <v>1</v>
      </c>
      <c r="O9" s="3" t="n"/>
      <c r="P9" s="3" t="n"/>
      <c r="Q9" s="3" t="n"/>
      <c r="R9" s="3" t="n"/>
      <c r="S9" s="2" t="n">
        <v>1</v>
      </c>
      <c r="T9" s="2" t="n">
        <v>1</v>
      </c>
      <c r="U9" s="3" t="n"/>
      <c r="V9" s="3" t="n"/>
      <c r="W9" s="3" t="n"/>
      <c r="X9" s="3" t="n"/>
      <c r="Y9" s="2" t="n">
        <v>1</v>
      </c>
      <c r="Z9" s="2" t="n">
        <v>1</v>
      </c>
      <c r="AA9" s="3" t="n"/>
      <c r="AB9" s="3" t="n"/>
      <c r="AC9" s="3" t="n"/>
      <c r="AD9" s="3" t="n"/>
      <c r="AE9" s="2" t="n">
        <v>1</v>
      </c>
      <c r="AF9" s="2" t="n">
        <v>1</v>
      </c>
      <c r="AG9" s="3" t="n"/>
      <c r="AH9" s="3" t="n"/>
    </row>
    <row r="10" ht="18.75" customHeight="1" s="32">
      <c r="B10" s="18" t="inlineStr">
        <is>
          <t>Красавчик</t>
        </is>
      </c>
      <c r="C10" s="17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45" t="n"/>
      <c r="O10" s="45" t="n"/>
      <c r="P10" s="45" t="n"/>
      <c r="Q10" s="45" t="n"/>
      <c r="R10" s="45" t="n"/>
      <c r="S10" s="45" t="n"/>
      <c r="T10" s="45" t="n"/>
      <c r="U10" s="45" t="n"/>
      <c r="V10" s="45" t="n"/>
      <c r="W10" s="45" t="n"/>
      <c r="X10" s="45" t="n"/>
      <c r="Y10" s="45" t="n"/>
      <c r="Z10" s="45" t="n"/>
      <c r="AA10" s="45" t="n"/>
      <c r="AB10" s="45" t="n"/>
      <c r="AC10" s="45" t="n"/>
      <c r="AD10" s="45" t="n"/>
      <c r="AE10" s="45" t="n"/>
      <c r="AF10" s="45" t="n"/>
      <c r="AG10" s="45" t="n"/>
      <c r="AH10" s="45" t="n"/>
    </row>
    <row r="11" ht="18.75" customHeight="1" s="32">
      <c r="B11" s="18" t="inlineStr">
        <is>
          <t>Отличник</t>
        </is>
      </c>
      <c r="C11" s="17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</row>
    <row r="12" ht="18.75" customHeight="1" s="32">
      <c r="B12" s="18" t="inlineStr">
        <is>
          <t>Лунный</t>
        </is>
      </c>
      <c r="C12" s="17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  <c r="O12" s="45" t="n"/>
      <c r="P12" s="45" t="n"/>
      <c r="Q12" s="45" t="n"/>
      <c r="R12" s="45" t="n"/>
      <c r="S12" s="45" t="n"/>
      <c r="T12" s="45" t="n"/>
      <c r="U12" s="45" t="n"/>
      <c r="V12" s="45" t="n"/>
      <c r="W12" s="45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5" t="n"/>
    </row>
    <row r="13" ht="18.75" customHeight="1" s="32">
      <c r="B13" s="18" t="inlineStr">
        <is>
          <t>Ильдар</t>
        </is>
      </c>
      <c r="C13" s="17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5" t="n"/>
    </row>
    <row r="14" ht="15.75" customHeight="1" s="32"/>
    <row r="15" ht="18.75" customHeight="1" s="32">
      <c r="B15" s="37" t="inlineStr">
        <is>
          <t>работа//смена</t>
        </is>
      </c>
      <c r="E15" s="39" t="inlineStr">
        <is>
          <t>Справочник</t>
        </is>
      </c>
      <c r="M15" s="41" t="inlineStr">
        <is>
          <t>Итоги (Январь)</t>
        </is>
      </c>
      <c r="N15" s="16" t="n"/>
      <c r="O15" s="16" t="n"/>
      <c r="P15" s="16" t="n"/>
      <c r="Q15" s="16" t="n"/>
      <c r="R15" s="16" t="n"/>
      <c r="S15" s="16" t="n"/>
      <c r="T15" s="16" t="n"/>
      <c r="U15" s="16" t="n"/>
      <c r="V15" s="17" t="n"/>
    </row>
    <row r="16" ht="18.75" customHeight="1" s="32">
      <c r="B16" s="34" t="inlineStr">
        <is>
          <t>выходной</t>
        </is>
      </c>
      <c r="E16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6" s="35" t="inlineStr">
        <is>
          <t>Сотрудник</t>
        </is>
      </c>
      <c r="N16" s="22" t="n"/>
      <c r="O16" s="20" t="inlineStr">
        <is>
          <t>1/2 месяца</t>
        </is>
      </c>
      <c r="P16" s="21" t="n"/>
      <c r="Q16" s="22" t="n"/>
      <c r="R16" s="20" t="inlineStr">
        <is>
          <t>2/2 месяца</t>
        </is>
      </c>
      <c r="S16" s="21" t="n"/>
      <c r="T16" s="22" t="n"/>
      <c r="U16" s="44" t="inlineStr">
        <is>
          <t>Подработки/ч</t>
        </is>
      </c>
      <c r="V16" s="22" t="n"/>
    </row>
    <row r="17" ht="18.75" customHeight="1" s="32">
      <c r="B17" s="31" t="inlineStr">
        <is>
          <t>Инвентаризация</t>
        </is>
      </c>
      <c r="M17" s="36" t="n"/>
      <c r="N17" s="29" t="n"/>
      <c r="O17" s="23" t="n"/>
      <c r="P17" s="24" t="n"/>
      <c r="Q17" s="25" t="n"/>
      <c r="R17" s="23" t="n"/>
      <c r="S17" s="24" t="n"/>
      <c r="T17" s="25" t="n"/>
      <c r="U17" s="23" t="n"/>
      <c r="V17" s="25" t="n"/>
      <c r="AA17" s="10" t="n"/>
    </row>
    <row r="18" ht="18" customHeight="1" s="32">
      <c r="B18" s="43" t="inlineStr">
        <is>
          <t>Подработка/ч</t>
        </is>
      </c>
      <c r="M18" s="23" t="n"/>
      <c r="N18" s="25" t="n"/>
      <c r="O18" s="38" t="inlineStr">
        <is>
          <t>смены</t>
        </is>
      </c>
      <c r="P18" s="16" t="n"/>
      <c r="Q18" s="17" t="n"/>
      <c r="R18" s="19" t="inlineStr">
        <is>
          <t>смены</t>
        </is>
      </c>
      <c r="S18" s="16" t="n"/>
      <c r="T18" s="17" t="n"/>
      <c r="U18" s="13" t="inlineStr">
        <is>
          <t>1/2</t>
        </is>
      </c>
      <c r="V18" s="13" t="inlineStr">
        <is>
          <t>2/2</t>
        </is>
      </c>
    </row>
    <row r="19" ht="18" customHeight="1" s="32">
      <c r="M19" s="4">
        <f>B5</f>
        <v/>
      </c>
      <c r="N19" s="4" t="n"/>
      <c r="O19" s="26">
        <f>SUMIF(D5:R5,"=1")</f>
        <v/>
      </c>
      <c r="P19" s="16" t="n"/>
      <c r="Q19" s="17" t="n"/>
      <c r="R19" s="26">
        <f>SUMIF(S5:AH5,"=1")</f>
        <v/>
      </c>
      <c r="S19" s="16" t="n"/>
      <c r="T19" s="17" t="n"/>
      <c r="U19" s="7">
        <f>SUMIF(D5:R5,"&gt;1")</f>
        <v/>
      </c>
      <c r="V19" s="7">
        <f>SUMIF(S5:AH5,"&gt;1")</f>
        <v/>
      </c>
    </row>
    <row r="20" ht="14.45" customHeight="1" s="32">
      <c r="M20" s="4">
        <f>B6</f>
        <v/>
      </c>
      <c r="N20" s="4" t="n"/>
      <c r="O20" s="26">
        <f>SUMIF(D6:R6,"=1")</f>
        <v/>
      </c>
      <c r="P20" s="16" t="n"/>
      <c r="Q20" s="17" t="n"/>
      <c r="R20" s="26">
        <f>SUMIF(S6:AH6,"=1")</f>
        <v/>
      </c>
      <c r="S20" s="16" t="n"/>
      <c r="T20" s="17" t="n"/>
      <c r="U20" s="7">
        <f>SUMIF(D6:R6,"&gt;1")</f>
        <v/>
      </c>
      <c r="V20" s="7">
        <f>SUMIF(S6:AH6,"&gt;1")</f>
        <v/>
      </c>
    </row>
    <row r="21" ht="14.45" customHeight="1" s="32">
      <c r="M21" s="42">
        <f>B7</f>
        <v/>
      </c>
      <c r="N21" s="17" t="n"/>
      <c r="O21" s="26">
        <f>SUMIF(D7:R7,"=1")</f>
        <v/>
      </c>
      <c r="P21" s="16" t="n"/>
      <c r="Q21" s="17" t="n"/>
      <c r="R21" s="26">
        <f>SUMIF(S7:AH7,"=1")</f>
        <v/>
      </c>
      <c r="S21" s="16" t="n"/>
      <c r="T21" s="17" t="n"/>
      <c r="U21" s="7">
        <f>SUMIF(D7:R7,"&gt;1")</f>
        <v/>
      </c>
      <c r="V21" s="7">
        <f>SUMIF(S7:AH7,"&gt;1")</f>
        <v/>
      </c>
    </row>
    <row r="22" ht="14.45" customHeight="1" s="32">
      <c r="M22" s="42">
        <f>B8</f>
        <v/>
      </c>
      <c r="N22" s="17" t="n"/>
      <c r="O22" s="26">
        <f>SUMIF(D8:R8,"=1")</f>
        <v/>
      </c>
      <c r="P22" s="16" t="n"/>
      <c r="Q22" s="17" t="n"/>
      <c r="R22" s="26">
        <f>SUMIF(S8:AH8,"=1")</f>
        <v/>
      </c>
      <c r="S22" s="16" t="n"/>
      <c r="T22" s="17" t="n"/>
      <c r="U22" s="7">
        <f>SUMIF(D8:R8,"&gt;1")</f>
        <v/>
      </c>
      <c r="V22" s="7">
        <f>SUMIF(S8:AH8,"&gt;1")</f>
        <v/>
      </c>
    </row>
    <row r="23" ht="14.45" customHeight="1" s="32">
      <c r="M23" s="42">
        <f>B9</f>
        <v/>
      </c>
      <c r="N23" s="17" t="n"/>
      <c r="O23" s="26">
        <f>SUMIF(D9:R9,"=1")</f>
        <v/>
      </c>
      <c r="P23" s="16" t="n"/>
      <c r="Q23" s="17" t="n"/>
      <c r="R23" s="26">
        <f>SUMIF(S9:AH9,"=1")</f>
        <v/>
      </c>
      <c r="S23" s="16" t="n"/>
      <c r="T23" s="17" t="n"/>
      <c r="U23" s="7">
        <f>SUMIF(D9:R9,"&gt;1")</f>
        <v/>
      </c>
      <c r="V23" s="7">
        <f>SUMIF(S9:AH9,"&gt;1")</f>
        <v/>
      </c>
    </row>
    <row r="24" ht="14.45" customHeight="1" s="32">
      <c r="M24" s="42" t="inlineStr">
        <is>
          <t>Красавчик</t>
        </is>
      </c>
      <c r="N24" s="17" t="n"/>
      <c r="O24" s="26">
        <f>SUMIF(D10:R10,"=1")</f>
        <v/>
      </c>
      <c r="P24" s="16" t="n"/>
      <c r="Q24" s="17" t="n"/>
      <c r="R24" s="26">
        <f>SUMIF(S10:AH10,"=1")</f>
        <v/>
      </c>
      <c r="S24" s="16" t="n"/>
      <c r="T24" s="17" t="n"/>
      <c r="U24" s="7">
        <f>SUMIF(D10:R10,"&gt;1")</f>
        <v/>
      </c>
      <c r="V24" s="7">
        <f>SUMIF(S10:AH10,"&gt;1")</f>
        <v/>
      </c>
    </row>
    <row r="25" ht="14.45" customHeight="1" s="32">
      <c r="M25" s="42" t="inlineStr">
        <is>
          <t>Отличник</t>
        </is>
      </c>
      <c r="N25" s="17" t="n"/>
      <c r="O25" s="26">
        <f>SUMIF(D11:R11,"=1")</f>
        <v/>
      </c>
      <c r="P25" s="16" t="n"/>
      <c r="Q25" s="17" t="n"/>
      <c r="R25" s="26">
        <f>SUMIF(S11:AH11,"=1")</f>
        <v/>
      </c>
      <c r="S25" s="16" t="n"/>
      <c r="T25" s="17" t="n"/>
      <c r="U25" s="7">
        <f>SUMIF(D11:R11,"&gt;1")</f>
        <v/>
      </c>
      <c r="V25" s="7">
        <f>SUMIF(S11:AH11,"&gt;1")</f>
        <v/>
      </c>
    </row>
    <row r="26" s="32">
      <c r="M26" s="42" t="inlineStr">
        <is>
          <t>Лунный</t>
        </is>
      </c>
      <c r="N26" s="17" t="n"/>
      <c r="O26" s="26">
        <f>SUMIF(D12:R12,"=1")</f>
        <v/>
      </c>
      <c r="P26" s="16" t="n"/>
      <c r="Q26" s="17" t="n"/>
      <c r="R26" s="26">
        <f>SUMIF(S12:AH12,"=1")</f>
        <v/>
      </c>
      <c r="S26" s="16" t="n"/>
      <c r="T26" s="17" t="n"/>
      <c r="U26" s="7">
        <f>SUMIF(D12:R12,"&gt;1")</f>
        <v/>
      </c>
      <c r="V26" s="7">
        <f>SUMIF(S12:AH12,"&gt;1")</f>
        <v/>
      </c>
    </row>
    <row r="27" s="32">
      <c r="M27" s="42" t="inlineStr">
        <is>
          <t>Ильдар</t>
        </is>
      </c>
      <c r="N27" s="17" t="n"/>
      <c r="O27" s="26">
        <f>SUMIF(D13:R13,"=1")</f>
        <v/>
      </c>
      <c r="P27" s="16" t="n"/>
      <c r="Q27" s="17" t="n"/>
      <c r="R27" s="26">
        <f>SUMIF(S13:AH13,"=1")</f>
        <v/>
      </c>
      <c r="S27" s="16" t="n"/>
      <c r="T27" s="17" t="n"/>
      <c r="U27" s="7">
        <f>SUMIF(D13:R13,"&gt;1")</f>
        <v/>
      </c>
      <c r="V27" s="7">
        <f>SUMIF(S13:AH13,"&gt;1")</f>
        <v/>
      </c>
    </row>
  </sheetData>
  <mergeCells count="50">
    <mergeCell ref="R24:T24"/>
    <mergeCell ref="B16:C16"/>
    <mergeCell ref="B7:C7"/>
    <mergeCell ref="R27:T27"/>
    <mergeCell ref="O26:Q26"/>
    <mergeCell ref="O22:Q22"/>
    <mergeCell ref="B2:AH2"/>
    <mergeCell ref="R26:T26"/>
    <mergeCell ref="R21:T21"/>
    <mergeCell ref="B18:C18"/>
    <mergeCell ref="O25:Q25"/>
    <mergeCell ref="R20:T20"/>
    <mergeCell ref="B12:C12"/>
    <mergeCell ref="O21:Q21"/>
    <mergeCell ref="B11:C11"/>
    <mergeCell ref="O27:Q27"/>
    <mergeCell ref="R22:T22"/>
    <mergeCell ref="B14:C14"/>
    <mergeCell ref="B17:C17"/>
    <mergeCell ref="B8:C8"/>
    <mergeCell ref="E16:K24"/>
    <mergeCell ref="M22:N22"/>
    <mergeCell ref="B13:C13"/>
    <mergeCell ref="R16:T17"/>
    <mergeCell ref="M25:N25"/>
    <mergeCell ref="M16:N18"/>
    <mergeCell ref="M21:N21"/>
    <mergeCell ref="O23:Q23"/>
    <mergeCell ref="O16:Q17"/>
    <mergeCell ref="B10:C10"/>
    <mergeCell ref="R18:T18"/>
    <mergeCell ref="R23:T23"/>
    <mergeCell ref="M27:N27"/>
    <mergeCell ref="B9:C9"/>
    <mergeCell ref="M26:N26"/>
    <mergeCell ref="B3:C4"/>
    <mergeCell ref="B6:C6"/>
    <mergeCell ref="O19:Q19"/>
    <mergeCell ref="M24:N24"/>
    <mergeCell ref="B15:C15"/>
    <mergeCell ref="R19:T19"/>
    <mergeCell ref="O24:Q24"/>
    <mergeCell ref="B5:C5"/>
    <mergeCell ref="M23:N23"/>
    <mergeCell ref="O18:Q18"/>
    <mergeCell ref="U16:V17"/>
    <mergeCell ref="E15:K15"/>
    <mergeCell ref="M15:V15"/>
    <mergeCell ref="R25:T25"/>
    <mergeCell ref="O20:Q20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Март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Дима</t>
        </is>
      </c>
      <c r="C7" s="17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32">
      <c r="B8" s="18" t="inlineStr">
        <is>
          <t>Нурик</t>
        </is>
      </c>
      <c r="C8" s="17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30" t="inlineStr">
        <is>
          <t>Итоги (Март)</t>
        </is>
      </c>
      <c r="N10" s="24" t="n"/>
      <c r="O10" s="24" t="n"/>
      <c r="P10" s="24" t="n"/>
      <c r="Q10" s="24" t="n"/>
      <c r="R10" s="24" t="n"/>
      <c r="S10" s="24" t="n"/>
      <c r="T10" s="24" t="n"/>
      <c r="U10" s="24" t="n"/>
      <c r="V10" s="24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SUM(S5:AH5)</f>
        <v/>
      </c>
      <c r="S14" s="16" t="n"/>
      <c r="T14" s="17" t="n"/>
      <c r="U14" s="7" t="n">
        <v>0</v>
      </c>
      <c r="V14" s="8" t="inlineStr">
        <is>
          <t>8</t>
        </is>
      </c>
    </row>
    <row r="15" ht="14.4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SUM(S6:AH6)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SUM(S7:AH7)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SUM(S8:AH8)</f>
        <v/>
      </c>
      <c r="S17" s="16" t="n"/>
      <c r="T17" s="17" t="n"/>
      <c r="U17" s="5" t="n"/>
      <c r="V17" s="5" t="n"/>
    </row>
    <row r="18" ht="14.45" customHeight="1" s="32">
      <c r="U18" s="10" t="n"/>
    </row>
    <row r="19" ht="14.45" customHeight="1" s="32"/>
    <row r="20" ht="14.45" customHeight="1" s="32"/>
    <row r="21" ht="14.45" customHeight="1" s="32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40" t="inlineStr">
        <is>
          <t>Апрель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Маша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32">
      <c r="B8" s="18" t="inlineStr">
        <is>
          <t>Нурик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32">
      <c r="B9" s="18" t="inlineStr">
        <is>
          <t>Рома</t>
        </is>
      </c>
      <c r="C9" s="17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32">
      <c r="B10" s="18" t="inlineStr">
        <is>
          <t>Амелия</t>
        </is>
      </c>
      <c r="C10" s="17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32">
      <c r="B12" s="37" t="inlineStr">
        <is>
          <t>работа//смена</t>
        </is>
      </c>
      <c r="E12" s="39" t="inlineStr">
        <is>
          <t>Справочник</t>
        </is>
      </c>
      <c r="M12" s="30" t="inlineStr">
        <is>
          <t>Итоги (Апрель)</t>
        </is>
      </c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</row>
    <row r="13" ht="15.75" customHeight="1" s="32">
      <c r="B13" s="34" t="inlineStr">
        <is>
          <t>выходной</t>
        </is>
      </c>
      <c r="E13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35" t="inlineStr">
        <is>
          <t>Сотрудник</t>
        </is>
      </c>
      <c r="N13" s="22" t="n"/>
      <c r="O13" s="20" t="inlineStr">
        <is>
          <t>1/2 месяца</t>
        </is>
      </c>
      <c r="P13" s="21" t="n"/>
      <c r="Q13" s="22" t="n"/>
      <c r="R13" s="20" t="inlineStr">
        <is>
          <t>2/2 месяца</t>
        </is>
      </c>
      <c r="S13" s="21" t="n"/>
      <c r="T13" s="22" t="n"/>
      <c r="U13" s="27" t="inlineStr">
        <is>
          <t>Подработки/ч</t>
        </is>
      </c>
      <c r="V13" s="22" t="n"/>
    </row>
    <row r="14">
      <c r="B14" s="31" t="inlineStr">
        <is>
          <t>Инвентаризация</t>
        </is>
      </c>
      <c r="M14" s="36" t="n"/>
      <c r="N14" s="29" t="n"/>
      <c r="O14" s="23" t="n"/>
      <c r="P14" s="24" t="n"/>
      <c r="Q14" s="25" t="n"/>
      <c r="R14" s="23" t="n"/>
      <c r="S14" s="24" t="n"/>
      <c r="T14" s="25" t="n"/>
      <c r="U14" s="23" t="n"/>
      <c r="V14" s="25" t="n"/>
      <c r="AA14" s="10" t="n"/>
    </row>
    <row r="15" ht="18" customHeight="1" s="32">
      <c r="M15" s="23" t="n"/>
      <c r="N15" s="25" t="n"/>
      <c r="O15" s="38" t="inlineStr">
        <is>
          <t>смены</t>
        </is>
      </c>
      <c r="P15" s="16" t="n"/>
      <c r="Q15" s="17" t="n"/>
      <c r="R15" s="19" t="inlineStr">
        <is>
          <t>смены</t>
        </is>
      </c>
      <c r="S15" s="16" t="n"/>
      <c r="T15" s="17" t="n"/>
      <c r="U15" s="11" t="inlineStr">
        <is>
          <t>1/2</t>
        </is>
      </c>
      <c r="V15" s="11" t="inlineStr">
        <is>
          <t>2/2</t>
        </is>
      </c>
    </row>
    <row r="16" ht="14.45" customHeight="1" s="32">
      <c r="M16" s="4">
        <f>B5</f>
        <v/>
      </c>
      <c r="N16" s="4" t="n"/>
      <c r="O16" s="26">
        <f>SUM(D5:R5)</f>
        <v/>
      </c>
      <c r="P16" s="16" t="n"/>
      <c r="Q16" s="17" t="n"/>
      <c r="R16" s="26">
        <f>SUM(S5:AG5)</f>
        <v/>
      </c>
      <c r="S16" s="16" t="n"/>
      <c r="T16" s="17" t="n"/>
      <c r="U16" s="7" t="n"/>
      <c r="V16" s="8" t="n"/>
    </row>
    <row r="17" ht="14.45" customHeight="1" s="32">
      <c r="M17" s="4">
        <f>B6</f>
        <v/>
      </c>
      <c r="N17" s="4" t="n"/>
      <c r="O17" s="26">
        <f>SUM(D6:R6)</f>
        <v/>
      </c>
      <c r="P17" s="16" t="n"/>
      <c r="Q17" s="17" t="n"/>
      <c r="R17" s="26">
        <f>SUM(S6:AG6)</f>
        <v/>
      </c>
      <c r="S17" s="16" t="n"/>
      <c r="T17" s="17" t="n"/>
      <c r="U17" s="12" t="n"/>
      <c r="V17" s="5" t="n"/>
    </row>
    <row r="18" ht="14.45" customHeight="1" s="32">
      <c r="M18" s="4">
        <f>B7</f>
        <v/>
      </c>
      <c r="N18" s="4" t="n"/>
      <c r="O18" s="26">
        <f>SUM(D7:R7)</f>
        <v/>
      </c>
      <c r="P18" s="16" t="n"/>
      <c r="Q18" s="17" t="n"/>
      <c r="R18" s="26">
        <f>SUM(S7:AG7)</f>
        <v/>
      </c>
      <c r="S18" s="16" t="n"/>
      <c r="T18" s="17" t="n"/>
      <c r="U18" s="5" t="n"/>
      <c r="V18" s="5" t="n"/>
    </row>
    <row r="19" ht="14.45" customHeight="1" s="32">
      <c r="M19" s="4">
        <f>B8</f>
        <v/>
      </c>
      <c r="N19" s="4" t="n"/>
      <c r="O19" s="26">
        <f>SUM(D8:R8)</f>
        <v/>
      </c>
      <c r="P19" s="16" t="n"/>
      <c r="Q19" s="17" t="n"/>
      <c r="R19" s="26">
        <f>SUM(S8:AG8)</f>
        <v/>
      </c>
      <c r="S19" s="16" t="n"/>
      <c r="T19" s="17" t="n"/>
      <c r="U19" s="5" t="n"/>
      <c r="V19" s="5" t="n"/>
    </row>
    <row r="20" ht="14.45" customHeight="1" s="32">
      <c r="M20" s="4">
        <f>B9</f>
        <v/>
      </c>
      <c r="N20" s="4" t="n"/>
      <c r="O20" s="26">
        <f>SUM(D9:R9)</f>
        <v/>
      </c>
      <c r="P20" s="16" t="n"/>
      <c r="Q20" s="17" t="n"/>
      <c r="R20" s="26">
        <f>SUM(S9:AG9)</f>
        <v/>
      </c>
      <c r="S20" s="16" t="n"/>
      <c r="T20" s="17" t="n"/>
      <c r="U20" s="5" t="n"/>
      <c r="V20" s="5" t="n"/>
    </row>
    <row r="21" ht="14.45" customHeight="1" s="32">
      <c r="M21" s="4">
        <f>B10</f>
        <v/>
      </c>
      <c r="N21" s="4" t="n"/>
      <c r="O21" s="26">
        <f>SUM(D10:R10)</f>
        <v/>
      </c>
      <c r="P21" s="16" t="n"/>
      <c r="Q21" s="17" t="n"/>
      <c r="R21" s="26">
        <f>SUM(S10:AG10)</f>
        <v/>
      </c>
      <c r="S21" s="16" t="n"/>
      <c r="T21" s="17" t="n"/>
      <c r="U21" s="5" t="n"/>
      <c r="V21" s="5" t="n"/>
    </row>
    <row r="22" ht="14.45" customHeight="1" s="32"/>
    <row r="23">
      <c r="R23" s="10" t="n"/>
    </row>
  </sheetData>
  <mergeCells count="32">
    <mergeCell ref="R15:T15"/>
    <mergeCell ref="E13:K21"/>
    <mergeCell ref="B7:C7"/>
    <mergeCell ref="O13:Q14"/>
    <mergeCell ref="R21:T21"/>
    <mergeCell ref="O16:Q16"/>
    <mergeCell ref="R20:T20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O19:Q19"/>
    <mergeCell ref="B6:C6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Май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32">
      <c r="B7" s="18" t="inlineStr">
        <is>
          <t>Нурик</t>
        </is>
      </c>
      <c r="C7" s="17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32">
      <c r="B8" s="18" t="inlineStr">
        <is>
          <t>Амелия</t>
        </is>
      </c>
      <c r="C8" s="17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(Май)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n"/>
    </row>
    <row r="15" ht="18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SUM(S7:AH7)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SUM(S8:AH8)</f>
        <v/>
      </c>
      <c r="S17" s="16" t="n"/>
      <c r="T17" s="17" t="n"/>
      <c r="U17" s="5" t="n"/>
      <c r="V17" s="5" t="n"/>
    </row>
    <row r="18" ht="14.45" customHeight="1" s="32"/>
    <row r="19" ht="14.45" customHeight="1" s="32">
      <c r="R19" s="10" t="n"/>
    </row>
    <row r="20" ht="14.45" customHeight="1" s="32"/>
    <row r="21" ht="14.45" customHeight="1" s="32"/>
    <row r="22" ht="14.45" customHeight="1" s="32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Июнь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32">
      <c r="B7" s="18" t="inlineStr">
        <is>
          <t>Нурик</t>
        </is>
      </c>
      <c r="C7" s="17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32">
      <c r="B8" s="18" t="inlineStr">
        <is>
          <t>Амелия</t>
        </is>
      </c>
      <c r="C8" s="17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(Июнь)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inlineStr">
        <is>
          <t>7</t>
        </is>
      </c>
    </row>
    <row r="15" ht="18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4.45" customHeight="1" s="32">
      <c r="M16" s="4">
        <f>B7</f>
        <v/>
      </c>
      <c r="N16" s="4" t="n"/>
      <c r="O16" s="26">
        <f>SUM(D7:R7)</f>
        <v/>
      </c>
      <c r="P16" s="16" t="n"/>
      <c r="Q16" s="17" t="n"/>
      <c r="R16" s="26">
        <f>SUM(S7:AG7)</f>
        <v/>
      </c>
      <c r="S16" s="16" t="n"/>
      <c r="T16" s="17" t="n"/>
      <c r="U16" s="5" t="n"/>
      <c r="V16" s="5" t="n"/>
    </row>
    <row r="17" ht="14.45" customHeight="1" s="32">
      <c r="M17" s="4">
        <f>B8</f>
        <v/>
      </c>
      <c r="N17" s="4" t="n"/>
      <c r="O17" s="26">
        <f>SUM(D8:R8)</f>
        <v/>
      </c>
      <c r="P17" s="16" t="n"/>
      <c r="Q17" s="17" t="n"/>
      <c r="R17" s="26">
        <f>SUM(S8:AG8)</f>
        <v/>
      </c>
      <c r="S17" s="16" t="n"/>
      <c r="T17" s="17" t="n"/>
      <c r="U17" s="5" t="n"/>
      <c r="V17" s="5" t="n"/>
    </row>
    <row r="18" ht="14.45" customHeight="1" s="32"/>
    <row r="19" ht="14.45" customHeight="1" s="32">
      <c r="R19" s="10" t="n"/>
    </row>
    <row r="20" ht="14.45" customHeight="1" s="32"/>
    <row r="21" ht="14.45" customHeight="1" s="32"/>
    <row r="22" ht="14.45" customHeight="1" s="32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Июль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32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32">
      <c r="B9" s="37" t="inlineStr">
        <is>
          <t>работа//смена</t>
        </is>
      </c>
      <c r="E9" s="39" t="inlineStr">
        <is>
          <t>Справочник</t>
        </is>
      </c>
      <c r="M9" s="41" t="inlineStr">
        <is>
          <t>Итоги (Июль)</t>
        </is>
      </c>
      <c r="N9" s="16" t="n"/>
      <c r="O9" s="16" t="n"/>
      <c r="P9" s="16" t="n"/>
      <c r="Q9" s="16" t="n"/>
      <c r="R9" s="16" t="n"/>
      <c r="S9" s="16" t="n"/>
      <c r="T9" s="16" t="n"/>
      <c r="U9" s="16" t="n"/>
      <c r="V9" s="17" t="n"/>
    </row>
    <row r="10" ht="15.75" customHeight="1" s="32">
      <c r="B10" s="34" t="inlineStr">
        <is>
          <t>выходной</t>
        </is>
      </c>
      <c r="E10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35" t="inlineStr">
        <is>
          <t>Сотрудник</t>
        </is>
      </c>
      <c r="N10" s="22" t="n"/>
      <c r="O10" s="20" t="inlineStr">
        <is>
          <t>1/2 месяца</t>
        </is>
      </c>
      <c r="P10" s="21" t="n"/>
      <c r="Q10" s="22" t="n"/>
      <c r="R10" s="20" t="inlineStr">
        <is>
          <t>2/2 месяца</t>
        </is>
      </c>
      <c r="S10" s="21" t="n"/>
      <c r="T10" s="22" t="n"/>
      <c r="U10" s="27" t="inlineStr">
        <is>
          <t>Подработки/ч</t>
        </is>
      </c>
      <c r="V10" s="22" t="n"/>
    </row>
    <row r="11">
      <c r="B11" s="31" t="inlineStr">
        <is>
          <t>Инвентаризация</t>
        </is>
      </c>
      <c r="M11" s="36" t="n"/>
      <c r="N11" s="29" t="n"/>
      <c r="O11" s="23" t="n"/>
      <c r="P11" s="24" t="n"/>
      <c r="Q11" s="25" t="n"/>
      <c r="R11" s="23" t="n"/>
      <c r="S11" s="24" t="n"/>
      <c r="T11" s="25" t="n"/>
      <c r="U11" s="23" t="n"/>
      <c r="V11" s="25" t="n"/>
      <c r="AA11" s="10" t="n"/>
    </row>
    <row r="12" ht="15.75" customHeight="1" s="32">
      <c r="M12" s="23" t="n"/>
      <c r="N12" s="25" t="n"/>
      <c r="O12" s="38" t="inlineStr">
        <is>
          <t>смены</t>
        </is>
      </c>
      <c r="P12" s="16" t="n"/>
      <c r="Q12" s="17" t="n"/>
      <c r="R12" s="19" t="inlineStr">
        <is>
          <t>смены</t>
        </is>
      </c>
      <c r="S12" s="16" t="n"/>
      <c r="T12" s="17" t="n"/>
      <c r="U12" s="11" t="inlineStr">
        <is>
          <t>1/2</t>
        </is>
      </c>
      <c r="V12" s="11" t="inlineStr">
        <is>
          <t>2/2</t>
        </is>
      </c>
    </row>
    <row r="13" ht="18.75" customHeight="1" s="32">
      <c r="M13" s="4">
        <f>B5</f>
        <v/>
      </c>
      <c r="N13" s="4" t="n"/>
      <c r="O13" s="26">
        <f>SUM(D5:R5)</f>
        <v/>
      </c>
      <c r="P13" s="16" t="n"/>
      <c r="Q13" s="17" t="n"/>
      <c r="R13" s="26">
        <f>SUM(S5:AG5)</f>
        <v/>
      </c>
      <c r="S13" s="16" t="n"/>
      <c r="T13" s="17" t="n"/>
      <c r="U13" s="7" t="n">
        <v>6</v>
      </c>
      <c r="V13" s="8" t="n"/>
    </row>
    <row r="14" ht="18" customHeight="1" s="32">
      <c r="M14" s="4">
        <f>B6</f>
        <v/>
      </c>
      <c r="N14" s="4" t="n"/>
      <c r="O14" s="26">
        <f>SUM(D6:R6)</f>
        <v/>
      </c>
      <c r="P14" s="16" t="n"/>
      <c r="Q14" s="17" t="n"/>
      <c r="R14" s="26">
        <f>SUM(S6:AG6)</f>
        <v/>
      </c>
      <c r="S14" s="16" t="n"/>
      <c r="T14" s="17" t="n"/>
      <c r="U14" s="12" t="n"/>
      <c r="V14" s="5" t="n"/>
    </row>
    <row r="15" ht="14.45" customHeight="1" s="32">
      <c r="M15" s="4">
        <f>B7</f>
        <v/>
      </c>
      <c r="N15" s="4" t="n"/>
      <c r="O15" s="26">
        <f>SUM(D7:R7)</f>
        <v/>
      </c>
      <c r="P15" s="16" t="n"/>
      <c r="Q15" s="17" t="n"/>
      <c r="R15" s="26">
        <f>SUM(S7:AG7)</f>
        <v/>
      </c>
      <c r="S15" s="16" t="n"/>
      <c r="T15" s="17" t="n"/>
      <c r="U15" s="5" t="n"/>
      <c r="V15" s="5" t="n"/>
    </row>
    <row r="16" ht="14.45" customHeight="1" s="32"/>
    <row r="17" ht="14.45" customHeight="1" s="32">
      <c r="R17" s="10" t="n"/>
    </row>
    <row r="18" ht="14.45" customHeight="1" s="32"/>
    <row r="19" ht="14.45" customHeight="1" s="32"/>
    <row r="20" ht="14.45" customHeight="1" s="32"/>
    <row r="21" ht="14.45" customHeight="1" s="32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Август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32">
      <c r="B7" s="18" t="inlineStr">
        <is>
          <t>Игорь</t>
        </is>
      </c>
      <c r="C7" s="17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32">
      <c r="B8" s="18" t="inlineStr">
        <is>
          <t>Алена</t>
        </is>
      </c>
      <c r="C8" s="17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32">
      <c r="B9" s="18" t="inlineStr">
        <is>
          <t>Снежанна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(Август)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SUM(S5:AG5)</f>
        <v/>
      </c>
      <c r="S15" s="16" t="n"/>
      <c r="T15" s="17" t="n"/>
      <c r="U15" s="7" t="n">
        <v>4</v>
      </c>
      <c r="V15" s="8" t="inlineStr">
        <is>
          <t>3</t>
        </is>
      </c>
    </row>
    <row r="16" ht="18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SUM(S6:AG6)</f>
        <v/>
      </c>
      <c r="S16" s="16" t="n"/>
      <c r="T16" s="17" t="n"/>
      <c r="U16" s="12" t="n"/>
      <c r="V16" s="5" t="n"/>
    </row>
    <row r="17" ht="14.4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SUM(S7:AG7)</f>
        <v/>
      </c>
      <c r="S17" s="16" t="n"/>
      <c r="T17" s="17" t="n"/>
      <c r="U17" s="5" t="n"/>
      <c r="V17" s="5" t="n"/>
    </row>
    <row r="18" ht="14.45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SUM(S8:AG8)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SUM(S9:AG9)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</sheetData>
  <mergeCells count="32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32">
      <c r="B2" s="15" t="inlineStr">
        <is>
          <t>Сентябрь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32">
      <c r="B10" s="37" t="inlineStr">
        <is>
          <t>работа//смена</t>
        </is>
      </c>
      <c r="E10" s="39" t="inlineStr">
        <is>
          <t>Справочник</t>
        </is>
      </c>
      <c r="M10" s="41" t="inlineStr">
        <is>
          <t>Итоги (Сентябрь)</t>
        </is>
      </c>
      <c r="N10" s="16" t="n"/>
      <c r="O10" s="16" t="n"/>
      <c r="P10" s="16" t="n"/>
      <c r="Q10" s="16" t="n"/>
      <c r="R10" s="16" t="n"/>
      <c r="S10" s="16" t="n"/>
      <c r="T10" s="16" t="n"/>
      <c r="U10" s="16" t="n"/>
      <c r="V10" s="17" t="n"/>
    </row>
    <row r="11" ht="15.75" customHeight="1" s="32">
      <c r="B11" s="34" t="inlineStr">
        <is>
          <t>выходной</t>
        </is>
      </c>
      <c r="E11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35" t="inlineStr">
        <is>
          <t>Сотрудник</t>
        </is>
      </c>
      <c r="N11" s="22" t="n"/>
      <c r="O11" s="20" t="inlineStr">
        <is>
          <t>1/2 месяца</t>
        </is>
      </c>
      <c r="P11" s="21" t="n"/>
      <c r="Q11" s="22" t="n"/>
      <c r="R11" s="20" t="inlineStr">
        <is>
          <t>2/2 месяца</t>
        </is>
      </c>
      <c r="S11" s="21" t="n"/>
      <c r="T11" s="22" t="n"/>
      <c r="U11" s="27" t="inlineStr">
        <is>
          <t>Подработки/ч</t>
        </is>
      </c>
      <c r="V11" s="22" t="n"/>
    </row>
    <row r="12">
      <c r="B12" s="31" t="inlineStr">
        <is>
          <t>Инвентаризация</t>
        </is>
      </c>
      <c r="M12" s="36" t="n"/>
      <c r="N12" s="29" t="n"/>
      <c r="O12" s="23" t="n"/>
      <c r="P12" s="24" t="n"/>
      <c r="Q12" s="25" t="n"/>
      <c r="R12" s="23" t="n"/>
      <c r="S12" s="24" t="n"/>
      <c r="T12" s="25" t="n"/>
      <c r="U12" s="23" t="n"/>
      <c r="V12" s="25" t="n"/>
      <c r="AA12" s="10" t="n"/>
    </row>
    <row r="13" ht="15.75" customHeight="1" s="32">
      <c r="M13" s="23" t="n"/>
      <c r="N13" s="25" t="n"/>
      <c r="O13" s="38" t="inlineStr">
        <is>
          <t>смены</t>
        </is>
      </c>
      <c r="P13" s="16" t="n"/>
      <c r="Q13" s="17" t="n"/>
      <c r="R13" s="19" t="inlineStr">
        <is>
          <t>смены</t>
        </is>
      </c>
      <c r="S13" s="16" t="n"/>
      <c r="T13" s="17" t="n"/>
      <c r="U13" s="11" t="inlineStr">
        <is>
          <t>1/2</t>
        </is>
      </c>
      <c r="V13" s="11" t="inlineStr">
        <is>
          <t>2/2</t>
        </is>
      </c>
    </row>
    <row r="14" ht="18.75" customHeight="1" s="32">
      <c r="M14" s="4">
        <f>B5</f>
        <v/>
      </c>
      <c r="N14" s="4" t="n"/>
      <c r="O14" s="26">
        <f>SUM(D5:R5)</f>
        <v/>
      </c>
      <c r="P14" s="16" t="n"/>
      <c r="Q14" s="17" t="n"/>
      <c r="R14" s="26">
        <f>SUM(S5:AG5)</f>
        <v/>
      </c>
      <c r="S14" s="16" t="n"/>
      <c r="T14" s="17" t="n"/>
      <c r="U14" s="7" t="n"/>
      <c r="V14" s="8" t="n"/>
    </row>
    <row r="15" ht="18.75" customHeight="1" s="32">
      <c r="M15" s="4">
        <f>B6</f>
        <v/>
      </c>
      <c r="N15" s="4" t="n"/>
      <c r="O15" s="26">
        <f>SUM(D6:R6)</f>
        <v/>
      </c>
      <c r="P15" s="16" t="n"/>
      <c r="Q15" s="17" t="n"/>
      <c r="R15" s="26">
        <f>SUM(S6:AG6)</f>
        <v/>
      </c>
      <c r="S15" s="16" t="n"/>
      <c r="T15" s="17" t="n"/>
      <c r="U15" s="12" t="n"/>
      <c r="V15" s="5" t="n"/>
    </row>
    <row r="16" ht="18.75" customHeight="1" s="32">
      <c r="M16" s="42">
        <f>B7</f>
        <v/>
      </c>
      <c r="N16" s="17" t="n"/>
      <c r="O16" s="26">
        <f>SUM(D7:R7)</f>
        <v/>
      </c>
      <c r="P16" s="16" t="n"/>
      <c r="Q16" s="17" t="n"/>
      <c r="R16" s="26">
        <f>SUM(S7:AG7)</f>
        <v/>
      </c>
      <c r="S16" s="16" t="n"/>
      <c r="T16" s="17" t="n"/>
      <c r="U16" s="5" t="n"/>
      <c r="V16" s="5" t="n"/>
    </row>
    <row r="17" ht="18" customHeight="1" s="32">
      <c r="M17" s="42">
        <f>B8</f>
        <v/>
      </c>
      <c r="N17" s="17" t="n"/>
      <c r="O17" s="26">
        <f>SUM(D8:R8)</f>
        <v/>
      </c>
      <c r="P17" s="16" t="n"/>
      <c r="Q17" s="17" t="n"/>
      <c r="R17" s="26">
        <f>SUM(S8:AG8)</f>
        <v/>
      </c>
      <c r="S17" s="16" t="n"/>
      <c r="T17" s="17" t="n"/>
      <c r="U17" s="5" t="n"/>
      <c r="V17" s="5" t="n"/>
    </row>
    <row r="18" ht="14.45" customHeight="1" s="32"/>
    <row r="19" ht="14.45" customHeight="1" s="32"/>
    <row r="20" ht="14.45" customHeight="1" s="32"/>
    <row r="21" ht="14.45" customHeight="1" s="32"/>
    <row r="22" ht="14.45" customHeight="1" s="32"/>
    <row r="23" ht="14.45" customHeight="1" s="32"/>
    <row r="24" ht="14.45" customHeight="1" s="32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7:N17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/>
  <cols>
    <col width="4.7109375" customWidth="1" style="32" min="1" max="1"/>
    <col width="12.7109375" customWidth="1" style="32" min="3" max="3"/>
    <col width="5.7109375" customWidth="1" style="32" min="4" max="6"/>
    <col width="5.42578125" customWidth="1" style="32" min="7" max="7"/>
    <col width="5.7109375" customWidth="1" style="32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32">
      <c r="B2" s="15" t="inlineStr">
        <is>
          <t>Октябрь</t>
        </is>
      </c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16" t="n"/>
      <c r="AH2" s="17" t="n"/>
    </row>
    <row r="3" ht="18.75" customHeight="1" s="32">
      <c r="B3" s="28" t="inlineStr">
        <is>
          <t>Сотрудник</t>
        </is>
      </c>
      <c r="C3" s="29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32">
      <c r="B4" s="23" t="n"/>
      <c r="C4" s="25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32">
      <c r="B5" s="18" t="inlineStr">
        <is>
          <t>Кирилл</t>
        </is>
      </c>
      <c r="C5" s="17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32">
      <c r="B6" s="18" t="inlineStr">
        <is>
          <t>Лариса</t>
        </is>
      </c>
      <c r="C6" s="17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32">
      <c r="B7" s="18" t="inlineStr">
        <is>
          <t>Алена</t>
        </is>
      </c>
      <c r="C7" s="17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32">
      <c r="B8" s="18" t="inlineStr">
        <is>
          <t>Нурик</t>
        </is>
      </c>
      <c r="C8" s="17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32">
      <c r="B9" s="18" t="inlineStr">
        <is>
          <t>Ильдар</t>
        </is>
      </c>
      <c r="C9" s="17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32">
      <c r="B11" s="37" t="inlineStr">
        <is>
          <t>работа//смена</t>
        </is>
      </c>
      <c r="E11" s="39" t="inlineStr">
        <is>
          <t>Справочник</t>
        </is>
      </c>
      <c r="M11" s="41" t="inlineStr">
        <is>
          <t>Итоги (Октябрь)</t>
        </is>
      </c>
      <c r="N11" s="16" t="n"/>
      <c r="O11" s="16" t="n"/>
      <c r="P11" s="16" t="n"/>
      <c r="Q11" s="16" t="n"/>
      <c r="R11" s="16" t="n"/>
      <c r="S11" s="16" t="n"/>
      <c r="T11" s="16" t="n"/>
      <c r="U11" s="16" t="n"/>
      <c r="V11" s="17" t="n"/>
    </row>
    <row r="12" ht="15.75" customHeight="1" s="32">
      <c r="B12" s="34" t="inlineStr">
        <is>
          <t>выходной</t>
        </is>
      </c>
      <c r="E12" s="33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35" t="inlineStr">
        <is>
          <t>Сотрудник</t>
        </is>
      </c>
      <c r="N12" s="22" t="n"/>
      <c r="O12" s="20" t="inlineStr">
        <is>
          <t>1/2 месяца</t>
        </is>
      </c>
      <c r="P12" s="21" t="n"/>
      <c r="Q12" s="22" t="n"/>
      <c r="R12" s="20" t="inlineStr">
        <is>
          <t>2/2 месяца</t>
        </is>
      </c>
      <c r="S12" s="21" t="n"/>
      <c r="T12" s="22" t="n"/>
      <c r="U12" s="27" t="inlineStr">
        <is>
          <t>Подработки/ч</t>
        </is>
      </c>
      <c r="V12" s="22" t="n"/>
    </row>
    <row r="13">
      <c r="B13" s="31" t="inlineStr">
        <is>
          <t>Инвентаризация</t>
        </is>
      </c>
      <c r="M13" s="36" t="n"/>
      <c r="N13" s="29" t="n"/>
      <c r="O13" s="23" t="n"/>
      <c r="P13" s="24" t="n"/>
      <c r="Q13" s="25" t="n"/>
      <c r="R13" s="23" t="n"/>
      <c r="S13" s="24" t="n"/>
      <c r="T13" s="25" t="n"/>
      <c r="U13" s="23" t="n"/>
      <c r="V13" s="25" t="n"/>
      <c r="AA13" s="10" t="n"/>
    </row>
    <row r="14" ht="15.75" customHeight="1" s="32">
      <c r="M14" s="23" t="n"/>
      <c r="N14" s="25" t="n"/>
      <c r="O14" s="38" t="inlineStr">
        <is>
          <t>смены</t>
        </is>
      </c>
      <c r="P14" s="16" t="n"/>
      <c r="Q14" s="17" t="n"/>
      <c r="R14" s="19" t="inlineStr">
        <is>
          <t>смены</t>
        </is>
      </c>
      <c r="S14" s="16" t="n"/>
      <c r="T14" s="17" t="n"/>
      <c r="U14" s="11" t="inlineStr">
        <is>
          <t>1/2</t>
        </is>
      </c>
      <c r="V14" s="11" t="inlineStr">
        <is>
          <t>2/2</t>
        </is>
      </c>
    </row>
    <row r="15" ht="18.75" customHeight="1" s="32">
      <c r="M15" s="4">
        <f>B5</f>
        <v/>
      </c>
      <c r="N15" s="4" t="n"/>
      <c r="O15" s="26">
        <f>SUM(D5:R5)</f>
        <v/>
      </c>
      <c r="P15" s="16" t="n"/>
      <c r="Q15" s="17" t="n"/>
      <c r="R15" s="26">
        <f>SUM(S5:AH5)</f>
        <v/>
      </c>
      <c r="S15" s="16" t="n"/>
      <c r="T15" s="17" t="n"/>
      <c r="U15" s="7" t="n"/>
      <c r="V15" s="8" t="n"/>
    </row>
    <row r="16" ht="18.75" customHeight="1" s="32">
      <c r="M16" s="4">
        <f>B6</f>
        <v/>
      </c>
      <c r="N16" s="4" t="n"/>
      <c r="O16" s="26">
        <f>SUM(D6:R6)</f>
        <v/>
      </c>
      <c r="P16" s="16" t="n"/>
      <c r="Q16" s="17" t="n"/>
      <c r="R16" s="26">
        <f>SUM(S6:AH6)</f>
        <v/>
      </c>
      <c r="S16" s="16" t="n"/>
      <c r="T16" s="17" t="n"/>
      <c r="U16" s="12" t="n"/>
      <c r="V16" s="5" t="n"/>
    </row>
    <row r="17" ht="18.75" customHeight="1" s="32">
      <c r="M17" s="42">
        <f>B7</f>
        <v/>
      </c>
      <c r="N17" s="17" t="n"/>
      <c r="O17" s="26">
        <f>SUM(D7:R7)</f>
        <v/>
      </c>
      <c r="P17" s="16" t="n"/>
      <c r="Q17" s="17" t="n"/>
      <c r="R17" s="26">
        <f>SUM(S7:AH7)</f>
        <v/>
      </c>
      <c r="S17" s="16" t="n"/>
      <c r="T17" s="17" t="n"/>
      <c r="U17" s="5" t="n"/>
      <c r="V17" s="5" t="n"/>
    </row>
    <row r="18" ht="18" customHeight="1" s="32">
      <c r="M18" s="42">
        <f>B8</f>
        <v/>
      </c>
      <c r="N18" s="17" t="n"/>
      <c r="O18" s="26">
        <f>SUM(D8:R8)</f>
        <v/>
      </c>
      <c r="P18" s="16" t="n"/>
      <c r="Q18" s="17" t="n"/>
      <c r="R18" s="26">
        <f>SUM(S8:AH8)</f>
        <v/>
      </c>
      <c r="S18" s="16" t="n"/>
      <c r="T18" s="17" t="n"/>
      <c r="U18" s="5" t="n"/>
      <c r="V18" s="5" t="n"/>
    </row>
    <row r="19" ht="14.45" customHeight="1" s="32">
      <c r="M19" s="42">
        <f>B9</f>
        <v/>
      </c>
      <c r="N19" s="17" t="n"/>
      <c r="O19" s="26">
        <f>SUM(D9:R9)</f>
        <v/>
      </c>
      <c r="P19" s="16" t="n"/>
      <c r="Q19" s="17" t="n"/>
      <c r="R19" s="26">
        <f>SUM(S9:AH9)</f>
        <v/>
      </c>
      <c r="S19" s="16" t="n"/>
      <c r="T19" s="17" t="n"/>
      <c r="U19" s="5" t="n"/>
      <c r="V19" s="5" t="n"/>
    </row>
    <row r="20" ht="14.45" customHeight="1" s="32"/>
    <row r="21" ht="14.45" customHeight="1" s="32"/>
    <row r="22" ht="14.45" customHeight="1" s="32"/>
    <row r="23" ht="14.45" customHeight="1" s="32"/>
    <row r="24" ht="14.45" customHeight="1" s="32"/>
    <row r="25" ht="14.45" customHeight="1" s="32"/>
  </sheetData>
  <mergeCells count="32">
    <mergeCell ref="R15:T15"/>
    <mergeCell ref="B7:C7"/>
    <mergeCell ref="U12:V13"/>
    <mergeCell ref="E11:K11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B6:C6"/>
    <mergeCell ref="O19:Q19"/>
    <mergeCell ref="O15:Q15"/>
    <mergeCell ref="R19:T19"/>
    <mergeCell ref="B5:C5"/>
    <mergeCell ref="O18:Q18"/>
    <mergeCell ref="M19:N19"/>
    <mergeCell ref="R16:T1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Кирилл</dc:creator>
  <dcterms:created xmlns:dcterms="http://purl.org/dc/terms/" xmlns:xsi="http://www.w3.org/2001/XMLSchema-instance" xsi:type="dcterms:W3CDTF">2023-05-25T08:34:37Z</dcterms:created>
  <dcterms:modified xmlns:dcterms="http://purl.org/dc/terms/" xmlns:xsi="http://www.w3.org/2001/XMLSchema-instance" xsi:type="dcterms:W3CDTF">2025-01-11T19:40:52Z</dcterms:modified>
  <cp:lastModifiedBy>Гость</cp:lastModifiedBy>
  <cp:revision>11</cp:revision>
</cp:coreProperties>
</file>