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720"/>
  </bookViews>
  <sheets>
    <sheet sheetId="1" name="Genetic Algorithm" state="visible" r:id="rId4"/>
    <sheet sheetId="2" name="Island Model" state="visible" r:id="rId5"/>
  </sheets>
  <calcPr calcId="171027"/>
</workbook>
</file>

<file path=xl/sharedStrings.xml><?xml version="1.0" encoding="utf-8"?>
<sst xmlns="http://schemas.openxmlformats.org/spreadsheetml/2006/main" count="526" uniqueCount="46">
  <si>
    <t># avg</t>
  </si>
  <si>
    <t>#</t>
  </si>
  <si>
    <r>
      <t>N</t>
    </r>
    <r>
      <rPr>
        <b/>
        <color rgb="FF000000"/>
        <family val="1"/>
        <vertAlign val="subscript"/>
        <sz val="14"/>
        <rFont val="Times New Roman"/>
      </rPr>
      <t>p</t>
    </r>
  </si>
  <si>
    <r>
      <t>N</t>
    </r>
    <r>
      <rPr>
        <b/>
        <color rgb="FF000000"/>
        <family val="1"/>
        <vertAlign val="subscript"/>
        <sz val="14"/>
        <rFont val="Times New Roman"/>
      </rPr>
      <t>g</t>
    </r>
  </si>
  <si>
    <r>
      <t>P</t>
    </r>
    <r>
      <rPr>
        <b/>
        <color rgb="FF000000"/>
        <family val="1"/>
        <vertAlign val="subscript"/>
        <sz val="14"/>
        <rFont val="Times New Roman"/>
      </rPr>
      <t>e</t>
    </r>
  </si>
  <si>
    <r>
      <t>T</t>
    </r>
    <r>
      <rPr>
        <b/>
        <color rgb="FF000000"/>
        <family val="1"/>
        <vertAlign val="subscript"/>
        <sz val="14"/>
        <rFont val="Times New Roman"/>
      </rPr>
      <t>c</t>
    </r>
  </si>
  <si>
    <r>
      <t>N</t>
    </r>
    <r>
      <rPr>
        <b/>
        <color rgb="FF000000"/>
        <family val="1"/>
        <vertAlign val="subscript"/>
        <sz val="14"/>
        <rFont val="Times New Roman"/>
      </rPr>
      <t>k</t>
    </r>
  </si>
  <si>
    <r>
      <t>P</t>
    </r>
    <r>
      <rPr>
        <b/>
        <color rgb="FF000000"/>
        <family val="1"/>
        <vertAlign val="subscript"/>
        <sz val="14"/>
        <rFont val="Times New Roman"/>
      </rPr>
      <t>c</t>
    </r>
    <r>
      <rPr>
        <b/>
        <color rgb="FF000000"/>
        <family val="1"/>
        <sz val="14"/>
        <rFont val="Times New Roman"/>
      </rPr>
      <t xml:space="preserve"> </t>
    </r>
  </si>
  <si>
    <r>
      <t>T</t>
    </r>
    <r>
      <rPr>
        <b/>
        <color rgb="FF000000"/>
        <family val="1"/>
        <vertAlign val="subscript"/>
        <sz val="14"/>
        <rFont val="Times New Roman"/>
      </rPr>
      <t>m</t>
    </r>
  </si>
  <si>
    <r>
      <t>P</t>
    </r>
    <r>
      <rPr>
        <b/>
        <color rgb="FF000000"/>
        <family val="1"/>
        <vertAlign val="subscript"/>
        <sz val="14"/>
        <rFont val="Times New Roman"/>
      </rPr>
      <t>mg</t>
    </r>
    <r>
      <rPr>
        <b/>
        <color rgb="FF000000"/>
        <family val="1"/>
        <sz val="14"/>
        <rFont val="Times New Roman"/>
      </rPr>
      <t xml:space="preserve"> </t>
    </r>
  </si>
  <si>
    <r>
      <t>P</t>
    </r>
    <r>
      <rPr>
        <b/>
        <color rgb="FF000000"/>
        <family val="1"/>
        <vertAlign val="subscript"/>
        <sz val="14"/>
        <rFont val="Times New Roman"/>
      </rPr>
      <t>m</t>
    </r>
  </si>
  <si>
    <r>
      <t>T</t>
    </r>
    <r>
      <rPr>
        <b/>
        <color rgb="FF000000"/>
        <family val="1"/>
        <vertAlign val="subscript"/>
        <sz val="14"/>
        <rFont val="Times New Roman"/>
      </rPr>
      <t>s</t>
    </r>
  </si>
  <si>
    <r>
      <t>T</t>
    </r>
    <r>
      <rPr>
        <b/>
        <color rgb="FF000000"/>
        <family val="1"/>
        <vertAlign val="subscript"/>
        <sz val="14"/>
        <rFont val="Times New Roman"/>
      </rPr>
      <t>i</t>
    </r>
  </si>
  <si>
    <t>Поч час</t>
  </si>
  <si>
    <t>Кінц час</t>
  </si>
  <si>
    <t>Поч фітнес</t>
  </si>
  <si>
    <t>Кінц фітнес</t>
  </si>
  <si>
    <t>Швидкість</t>
  </si>
  <si>
    <t>0,1</t>
  </si>
  <si>
    <t>0,7</t>
  </si>
  <si>
    <t>0,2</t>
  </si>
  <si>
    <t>0,4</t>
  </si>
  <si>
    <t>0,6</t>
  </si>
  <si>
    <t>0,05</t>
  </si>
  <si>
    <t>0,8</t>
  </si>
  <si>
    <t>0,3</t>
  </si>
  <si>
    <t>pop. size</t>
  </si>
  <si>
    <t>Max generations</t>
  </si>
  <si>
    <t>P elit</t>
  </si>
  <si>
    <t>Type crossing</t>
  </si>
  <si>
    <t>k points</t>
  </si>
  <si>
    <t>P cross</t>
  </si>
  <si>
    <t>Type mut</t>
  </si>
  <si>
    <t>P mut gene</t>
  </si>
  <si>
    <t>P mut</t>
  </si>
  <si>
    <t>Selection</t>
  </si>
  <si>
    <t>Init</t>
  </si>
  <si>
    <t>N islands</t>
  </si>
  <si>
    <t>step params</t>
  </si>
  <si>
    <t>it mig</t>
  </si>
  <si>
    <t>P mig</t>
  </si>
  <si>
    <t>custom_one_gene</t>
  </si>
  <si>
    <t>roulette</t>
  </si>
  <si>
    <t>random</t>
  </si>
  <si>
    <t>0,15</t>
  </si>
  <si>
    <t>0,25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</si>
</sst>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4"/>
      <name val="Calibri"/>
    </font>
    <font>
      <b/>
      <color theme="1"/>
      <family val="1"/>
      <sz val="14"/>
      <name val="Times New Roman"/>
    </font>
    <font>
      <b/>
      <color rgb="FF000000"/>
      <family val="1"/>
      <sz val="14"/>
      <name val="Times New Roman"/>
    </font>
    <font>
      <color theme="1"/>
      <family val="1"/>
      <sz val="14"/>
      <name val="Times New Roman"/>
    </font>
    <font>
      <b/>
      <color theme="1"/>
      <family val="2"/>
      <scheme val="minor"/>
      <sz val="14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center"/>
    </xf>
    <xf numFmtId="2" fontId="4" fillId="3" borderId="1" xfId="0" applyNumberFormat="1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1" xfId="0" applyFont="1" applyBorder="1"/>
    <xf numFmtId="0" fontId="4" fillId="0" borderId="1" xfId="0" applyFont="1" applyBorder="1"/>
    <xf numFmtId="0" fontId="1" fillId="0" borderId="1" xfId="0" applyFont="1" applyBorder="1"/>
    <xf numFmtId="2" fontId="1" fillId="0" borderId="1" xfId="0" applyNumberFormat="1" applyFont="1" applyBorder="1"/>
    <xf numFmtId="2" fontId="1" fillId="4" borderId="1" xfId="0" applyNumberFormat="1" applyFont="1" applyFill="1" applyBorder="1"/>
    <xf numFmtId="0" fontId="1" fillId="2" borderId="1" xfId="0" applyFont="1" applyFill="1" applyBorder="1"/>
    <xf numFmtId="0" fontId="4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workbookViewId="0" zoomScale="85" zoomScaleNormal="85">
      <selection activeCell="T18" sqref="T18"/>
    </sheetView>
  </sheetViews>
  <sheetFormatPr defaultRowHeight="18.75" outlineLevelRow="0" outlineLevelCol="0" x14ac:dyDescent="0.3" customHeight="1"/>
  <cols>
    <col min="1" max="6" width="10.7109375" style="1" customWidth="1"/>
    <col min="7" max="7" width="8.85546875" style="1" customWidth="1"/>
    <col min="8" max="13" width="10.7109375" style="1" customWidth="1"/>
    <col min="14" max="18" width="20.7109375" style="1" customWidth="1"/>
    <col min="19" max="19" width="26.7109375" style="1" customWidth="1"/>
    <col min="20" max="20" width="18.28515625" style="1" customWidth="1"/>
    <col min="21" max="21" width="10.7109375" style="1" customWidth="1"/>
    <col min="22" max="22" width="11.28515625" style="1" customWidth="1"/>
    <col min="23" max="23" width="9.140625" style="1" customWidth="1"/>
    <col min="24" max="24" width="8" style="1" customWidth="1"/>
    <col min="25" max="25" width="10.140625" style="1" customWidth="1"/>
    <col min="26" max="26" width="10.7109375" style="1" customWidth="1"/>
    <col min="27" max="27" width="9.85546875" style="1" customWidth="1"/>
    <col min="28" max="16384" width="9.140625" style="1" customWidth="1"/>
  </cols>
  <sheetData>
    <row r="1" ht="32.25" customHeight="1" spans="1:18" x14ac:dyDescent="0.25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4"/>
      <c r="B2" s="4">
        <v>1</v>
      </c>
      <c r="C2" s="5">
        <v>500</v>
      </c>
      <c r="D2" s="5">
        <v>2000</v>
      </c>
      <c r="E2" s="6" t="s">
        <v>18</v>
      </c>
      <c r="F2" s="5">
        <v>1</v>
      </c>
      <c r="G2" s="5"/>
      <c r="H2" s="6" t="s">
        <v>19</v>
      </c>
      <c r="I2" s="5">
        <v>1</v>
      </c>
      <c r="J2" s="5"/>
      <c r="K2" s="7" t="s">
        <v>20</v>
      </c>
      <c r="L2" s="5">
        <v>1</v>
      </c>
      <c r="M2" s="5">
        <v>1</v>
      </c>
      <c r="N2" s="6">
        <v>1.055</v>
      </c>
      <c r="O2" s="6">
        <v>1756.805</v>
      </c>
      <c r="P2" s="6">
        <v>1112</v>
      </c>
      <c r="Q2" s="6">
        <v>30</v>
      </c>
      <c r="R2" s="5">
        <f>(P2-Q2)/(O2-N2)</f>
        <v>0.6162608571835398</v>
      </c>
    </row>
    <row r="3" spans="1:18" x14ac:dyDescent="0.25">
      <c r="A3" s="4"/>
      <c r="B3" s="4">
        <v>2</v>
      </c>
      <c r="C3" s="5">
        <v>500</v>
      </c>
      <c r="D3" s="5">
        <v>2000</v>
      </c>
      <c r="E3" s="6" t="s">
        <v>18</v>
      </c>
      <c r="F3" s="5">
        <v>1</v>
      </c>
      <c r="G3" s="5"/>
      <c r="H3" s="6" t="s">
        <v>19</v>
      </c>
      <c r="I3" s="5">
        <v>1</v>
      </c>
      <c r="J3" s="5"/>
      <c r="K3" s="7" t="s">
        <v>20</v>
      </c>
      <c r="L3" s="5">
        <v>1</v>
      </c>
      <c r="M3" s="5">
        <v>1</v>
      </c>
      <c r="N3" s="5">
        <v>0.952</v>
      </c>
      <c r="O3" s="5">
        <v>2243.348</v>
      </c>
      <c r="P3" s="5">
        <v>1147</v>
      </c>
      <c r="Q3" s="5">
        <v>19</v>
      </c>
      <c r="R3" s="5">
        <f>(P3-Q3)/(O3-N3)</f>
        <v>0.5030333625282957</v>
      </c>
    </row>
    <row r="4" spans="1:18" x14ac:dyDescent="0.25">
      <c r="A4" s="4"/>
      <c r="B4" s="4">
        <v>3</v>
      </c>
      <c r="C4" s="5">
        <v>500</v>
      </c>
      <c r="D4" s="5">
        <v>2000</v>
      </c>
      <c r="E4" s="6" t="s">
        <v>18</v>
      </c>
      <c r="F4" s="5">
        <v>1</v>
      </c>
      <c r="G4" s="5"/>
      <c r="H4" s="6" t="s">
        <v>19</v>
      </c>
      <c r="I4" s="5">
        <v>1</v>
      </c>
      <c r="J4" s="5"/>
      <c r="K4" s="7" t="s">
        <v>20</v>
      </c>
      <c r="L4" s="5">
        <v>1</v>
      </c>
      <c r="M4" s="5">
        <v>1</v>
      </c>
      <c r="N4" s="5">
        <v>0.943</v>
      </c>
      <c r="O4" s="5">
        <v>1811.941</v>
      </c>
      <c r="P4" s="5">
        <v>1127</v>
      </c>
      <c r="Q4" s="5">
        <v>17</v>
      </c>
      <c r="R4" s="5">
        <f>(P4-Q4)/(O4-N4)</f>
        <v>0.6129217149880894</v>
      </c>
    </row>
    <row r="5" spans="1:18" x14ac:dyDescent="0.25">
      <c r="A5" s="8">
        <v>1</v>
      </c>
      <c r="B5" s="8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>
        <f>AVERAGE(N2:N4)</f>
        <v>0.9833333333333333</v>
      </c>
      <c r="O5" s="9">
        <f>AVERAGE(O2:O4)</f>
        <v>1937.3646666666666</v>
      </c>
      <c r="P5" s="9">
        <f>AVERAGE(P2:P4)</f>
        <v>1128.6666666666667</v>
      </c>
      <c r="Q5" s="9">
        <f>AVERAGE(Q2:Q4)</f>
        <v>22</v>
      </c>
      <c r="R5" s="9">
        <f>AVERAGE(R2:R4)</f>
        <v>0.5774053115666417</v>
      </c>
    </row>
    <row r="6" spans="1:18" x14ac:dyDescent="0.25">
      <c r="A6" s="4"/>
      <c r="B6" s="4">
        <v>4</v>
      </c>
      <c r="C6" s="5">
        <v>500</v>
      </c>
      <c r="D6" s="5">
        <v>2000</v>
      </c>
      <c r="E6" s="6" t="s">
        <v>18</v>
      </c>
      <c r="F6" s="5">
        <v>1</v>
      </c>
      <c r="G6" s="5"/>
      <c r="H6" s="6" t="s">
        <v>19</v>
      </c>
      <c r="I6" s="5">
        <v>1</v>
      </c>
      <c r="J6" s="5"/>
      <c r="K6" s="7" t="s">
        <v>21</v>
      </c>
      <c r="L6" s="5">
        <v>1</v>
      </c>
      <c r="M6" s="5">
        <v>1</v>
      </c>
      <c r="N6" s="11">
        <v>0.961</v>
      </c>
      <c r="O6" s="12">
        <v>1779.066</v>
      </c>
      <c r="P6" s="12">
        <v>1182</v>
      </c>
      <c r="Q6" s="12">
        <v>26</v>
      </c>
      <c r="R6" s="5">
        <f>(P6-Q6)/(O6-N6)</f>
        <v>0.6501303353851432</v>
      </c>
    </row>
    <row r="7" spans="1:18" x14ac:dyDescent="0.25">
      <c r="A7" s="4"/>
      <c r="B7" s="4">
        <v>5</v>
      </c>
      <c r="C7" s="5">
        <v>500</v>
      </c>
      <c r="D7" s="5">
        <v>2000</v>
      </c>
      <c r="E7" s="6" t="s">
        <v>18</v>
      </c>
      <c r="F7" s="5">
        <v>1</v>
      </c>
      <c r="G7" s="5"/>
      <c r="H7" s="6" t="s">
        <v>19</v>
      </c>
      <c r="I7" s="5">
        <v>1</v>
      </c>
      <c r="J7" s="5"/>
      <c r="K7" s="7" t="s">
        <v>21</v>
      </c>
      <c r="L7" s="5">
        <v>1</v>
      </c>
      <c r="M7" s="5">
        <v>1</v>
      </c>
      <c r="N7" s="11">
        <v>0.943</v>
      </c>
      <c r="O7" s="12">
        <v>1873.295</v>
      </c>
      <c r="P7" s="12">
        <v>1148</v>
      </c>
      <c r="Q7" s="12">
        <v>23</v>
      </c>
      <c r="R7" s="5">
        <f>(P7-Q7)/(O7-N7)</f>
        <v>0.6008485583907299</v>
      </c>
    </row>
    <row r="8" spans="1:18" x14ac:dyDescent="0.25">
      <c r="A8" s="4"/>
      <c r="B8" s="4">
        <v>6</v>
      </c>
      <c r="C8" s="5">
        <v>500</v>
      </c>
      <c r="D8" s="5">
        <v>2000</v>
      </c>
      <c r="E8" s="6" t="s">
        <v>18</v>
      </c>
      <c r="F8" s="5">
        <v>1</v>
      </c>
      <c r="G8" s="5"/>
      <c r="H8" s="6" t="s">
        <v>19</v>
      </c>
      <c r="I8" s="5">
        <v>1</v>
      </c>
      <c r="J8" s="5"/>
      <c r="K8" s="7" t="s">
        <v>21</v>
      </c>
      <c r="L8" s="5">
        <v>1</v>
      </c>
      <c r="M8" s="5">
        <v>1</v>
      </c>
      <c r="N8" s="12">
        <v>1</v>
      </c>
      <c r="O8" s="12">
        <v>1903.739</v>
      </c>
      <c r="P8" s="12">
        <v>1142</v>
      </c>
      <c r="Q8" s="12">
        <v>25</v>
      </c>
      <c r="R8" s="5">
        <f>(P8-Q8)/(O8-N8)</f>
        <v>0.5870484601408811</v>
      </c>
    </row>
    <row r="9" spans="1:18" x14ac:dyDescent="0.25">
      <c r="A9" s="8">
        <v>2</v>
      </c>
      <c r="B9" s="8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>
        <f>AVERAGE(N6:N8)</f>
        <v>0.968</v>
      </c>
      <c r="O9" s="9">
        <f>AVERAGE(O6:O8)</f>
        <v>1852.0333333333335</v>
      </c>
      <c r="P9" s="9">
        <f>AVERAGE(P6:P8)</f>
        <v>1157.3333333333333</v>
      </c>
      <c r="Q9" s="9">
        <f>AVERAGE(Q6:Q8)</f>
        <v>24.666666666666668</v>
      </c>
      <c r="R9" s="9">
        <f>AVERAGE(R6:R8)</f>
        <v>0.6126757846389181</v>
      </c>
    </row>
    <row r="10" spans="1:18" x14ac:dyDescent="0.25">
      <c r="A10" s="4"/>
      <c r="B10" s="4">
        <v>7</v>
      </c>
      <c r="C10" s="5">
        <v>500</v>
      </c>
      <c r="D10" s="5">
        <v>2000</v>
      </c>
      <c r="E10" s="6" t="s">
        <v>18</v>
      </c>
      <c r="F10" s="5">
        <v>1</v>
      </c>
      <c r="G10" s="5"/>
      <c r="H10" s="6" t="s">
        <v>19</v>
      </c>
      <c r="I10" s="5">
        <v>1</v>
      </c>
      <c r="J10" s="5"/>
      <c r="K10" s="7" t="s">
        <v>22</v>
      </c>
      <c r="L10" s="5">
        <v>1</v>
      </c>
      <c r="M10" s="5">
        <v>1</v>
      </c>
      <c r="N10" s="5">
        <v>1.031</v>
      </c>
      <c r="O10" s="5">
        <v>1887.103</v>
      </c>
      <c r="P10" s="5">
        <v>1169</v>
      </c>
      <c r="Q10" s="5">
        <v>111</v>
      </c>
      <c r="R10" s="5">
        <f>(P10-Q10)/(O10-N10)</f>
        <v>0.5609541947497232</v>
      </c>
    </row>
    <row r="11" spans="1:18" x14ac:dyDescent="0.25">
      <c r="A11" s="4"/>
      <c r="B11" s="4">
        <v>8</v>
      </c>
      <c r="C11" s="5">
        <v>500</v>
      </c>
      <c r="D11" s="5">
        <v>2000</v>
      </c>
      <c r="E11" s="6" t="s">
        <v>18</v>
      </c>
      <c r="F11" s="5">
        <v>1</v>
      </c>
      <c r="G11" s="5"/>
      <c r="H11" s="6" t="s">
        <v>19</v>
      </c>
      <c r="I11" s="5">
        <v>1</v>
      </c>
      <c r="J11" s="5"/>
      <c r="K11" s="7" t="s">
        <v>22</v>
      </c>
      <c r="L11" s="5">
        <v>1</v>
      </c>
      <c r="M11" s="5">
        <v>1</v>
      </c>
      <c r="N11" s="5">
        <v>0.964</v>
      </c>
      <c r="O11" s="5">
        <v>1897.284</v>
      </c>
      <c r="P11" s="5">
        <v>1155</v>
      </c>
      <c r="Q11" s="5">
        <v>117</v>
      </c>
      <c r="R11" s="5">
        <f>(P11-Q11)/(O11-N11)</f>
        <v>0.5473759703003712</v>
      </c>
    </row>
    <row r="12" spans="1:18" x14ac:dyDescent="0.25">
      <c r="A12" s="4"/>
      <c r="B12" s="4">
        <v>9</v>
      </c>
      <c r="C12" s="5">
        <v>500</v>
      </c>
      <c r="D12" s="5">
        <v>2000</v>
      </c>
      <c r="E12" s="6" t="s">
        <v>18</v>
      </c>
      <c r="F12" s="5">
        <v>1</v>
      </c>
      <c r="G12" s="5"/>
      <c r="H12" s="6" t="s">
        <v>19</v>
      </c>
      <c r="I12" s="5">
        <v>1</v>
      </c>
      <c r="J12" s="5"/>
      <c r="K12" s="7" t="s">
        <v>22</v>
      </c>
      <c r="L12" s="5">
        <v>1</v>
      </c>
      <c r="M12" s="5">
        <v>1</v>
      </c>
      <c r="N12" s="5">
        <v>0.947</v>
      </c>
      <c r="O12" s="5">
        <v>1870.199</v>
      </c>
      <c r="P12" s="5">
        <v>1120</v>
      </c>
      <c r="Q12" s="5">
        <v>129</v>
      </c>
      <c r="R12" s="5">
        <f>(P12-Q12)/(O12-N12)</f>
        <v>0.5301585874991708</v>
      </c>
    </row>
    <row r="13" spans="1:18" x14ac:dyDescent="0.25">
      <c r="A13" s="8">
        <v>3</v>
      </c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>
        <f>AVERAGE(N10:N12)</f>
        <v>0.9806666666666666</v>
      </c>
      <c r="O13" s="9">
        <f>AVERAGE(O10:O12)</f>
        <v>1884.862</v>
      </c>
      <c r="P13" s="9">
        <f>AVERAGE(P10:P12)</f>
        <v>1148</v>
      </c>
      <c r="Q13" s="9">
        <f>AVERAGE(Q10:Q12)</f>
        <v>119</v>
      </c>
      <c r="R13" s="9">
        <f>AVERAGE(R10:R12)</f>
        <v>0.5461629175164218</v>
      </c>
    </row>
    <row r="14" spans="1:18" x14ac:dyDescent="0.25">
      <c r="A14" s="4"/>
      <c r="B14" s="4">
        <v>10</v>
      </c>
      <c r="C14" s="5">
        <v>500</v>
      </c>
      <c r="D14" s="5">
        <v>2000</v>
      </c>
      <c r="E14" s="6" t="s">
        <v>18</v>
      </c>
      <c r="F14" s="5">
        <v>1</v>
      </c>
      <c r="G14" s="5"/>
      <c r="H14" s="6" t="s">
        <v>19</v>
      </c>
      <c r="I14" s="13">
        <v>2</v>
      </c>
      <c r="J14" s="13" t="s">
        <v>23</v>
      </c>
      <c r="K14" s="11" t="s">
        <v>20</v>
      </c>
      <c r="L14" s="5">
        <v>1</v>
      </c>
      <c r="M14" s="5">
        <v>1</v>
      </c>
      <c r="N14" s="5">
        <v>0.955</v>
      </c>
      <c r="O14" s="5">
        <v>1792.713</v>
      </c>
      <c r="P14" s="5">
        <v>1175</v>
      </c>
      <c r="Q14" s="5">
        <v>53</v>
      </c>
      <c r="R14" s="5">
        <f>(P14-Q14)/(O14-N14)</f>
        <v>0.6262006364698804</v>
      </c>
    </row>
    <row r="15" spans="1:18" x14ac:dyDescent="0.25">
      <c r="A15" s="4"/>
      <c r="B15" s="4">
        <v>11</v>
      </c>
      <c r="C15" s="5">
        <v>500</v>
      </c>
      <c r="D15" s="5">
        <v>2000</v>
      </c>
      <c r="E15" s="6" t="s">
        <v>18</v>
      </c>
      <c r="F15" s="5">
        <v>1</v>
      </c>
      <c r="G15" s="5"/>
      <c r="H15" s="6" t="s">
        <v>19</v>
      </c>
      <c r="I15" s="13">
        <v>2</v>
      </c>
      <c r="J15" s="13" t="s">
        <v>23</v>
      </c>
      <c r="K15" s="11" t="s">
        <v>20</v>
      </c>
      <c r="L15" s="5">
        <v>1</v>
      </c>
      <c r="M15" s="5">
        <v>1</v>
      </c>
      <c r="N15" s="5">
        <v>0.932</v>
      </c>
      <c r="O15" s="5">
        <v>1841.091</v>
      </c>
      <c r="P15" s="5">
        <v>1165</v>
      </c>
      <c r="Q15" s="5">
        <v>80</v>
      </c>
      <c r="R15" s="5">
        <f>(P15-Q15)/(O15-N15)</f>
        <v>0.5896229619288333</v>
      </c>
    </row>
    <row r="16" spans="1:18" x14ac:dyDescent="0.25">
      <c r="A16" s="4"/>
      <c r="B16" s="4">
        <v>12</v>
      </c>
      <c r="C16" s="5">
        <v>500</v>
      </c>
      <c r="D16" s="5">
        <v>2000</v>
      </c>
      <c r="E16" s="6" t="s">
        <v>18</v>
      </c>
      <c r="F16" s="5">
        <v>1</v>
      </c>
      <c r="G16" s="5"/>
      <c r="H16" s="6" t="s">
        <v>19</v>
      </c>
      <c r="I16" s="13">
        <v>2</v>
      </c>
      <c r="J16" s="13" t="s">
        <v>23</v>
      </c>
      <c r="K16" s="11" t="s">
        <v>20</v>
      </c>
      <c r="L16" s="5">
        <v>1</v>
      </c>
      <c r="M16" s="5">
        <v>1</v>
      </c>
      <c r="N16" s="5">
        <v>1.085</v>
      </c>
      <c r="O16" s="5">
        <v>1888.323</v>
      </c>
      <c r="P16" s="5">
        <v>1196</v>
      </c>
      <c r="Q16" s="5">
        <v>92</v>
      </c>
      <c r="R16" s="5">
        <f>(P16-Q16)/(O16-N16)</f>
        <v>0.5849818623830169</v>
      </c>
    </row>
    <row r="17" spans="1:18" x14ac:dyDescent="0.25">
      <c r="A17" s="8">
        <v>4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>
        <f>AVERAGE(N14:N16)</f>
        <v>0.9906666666666667</v>
      </c>
      <c r="O17" s="9">
        <f>AVERAGE(O14:O16)</f>
        <v>1840.709</v>
      </c>
      <c r="P17" s="9">
        <f>AVERAGE(P14:P16)</f>
        <v>1178.6666666666667</v>
      </c>
      <c r="Q17" s="9">
        <f>AVERAGE(Q14:Q16)</f>
        <v>75</v>
      </c>
      <c r="R17" s="9">
        <f>AVERAGE(R14:R16)</f>
        <v>0.6002684869272435</v>
      </c>
    </row>
    <row r="18" spans="1:18" x14ac:dyDescent="0.25">
      <c r="A18" s="4"/>
      <c r="B18" s="4">
        <v>13</v>
      </c>
      <c r="C18" s="5">
        <v>500</v>
      </c>
      <c r="D18" s="5">
        <v>2000</v>
      </c>
      <c r="E18" s="6" t="s">
        <v>18</v>
      </c>
      <c r="F18" s="5">
        <v>1</v>
      </c>
      <c r="G18" s="5"/>
      <c r="H18" s="6" t="s">
        <v>19</v>
      </c>
      <c r="I18" s="13">
        <v>2</v>
      </c>
      <c r="J18" s="13" t="s">
        <v>18</v>
      </c>
      <c r="K18" s="11" t="s">
        <v>20</v>
      </c>
      <c r="L18" s="5">
        <v>1</v>
      </c>
      <c r="M18" s="5">
        <v>1</v>
      </c>
      <c r="N18" s="5">
        <v>0.973</v>
      </c>
      <c r="O18" s="5">
        <v>1857.568</v>
      </c>
      <c r="P18" s="5">
        <v>1165</v>
      </c>
      <c r="Q18" s="5">
        <v>79</v>
      </c>
      <c r="R18" s="5">
        <f>(P18-Q18)/(O18-N18)</f>
        <v>0.5849417885968669</v>
      </c>
    </row>
    <row r="19" spans="1:18" x14ac:dyDescent="0.25">
      <c r="A19" s="4"/>
      <c r="B19" s="4">
        <v>14</v>
      </c>
      <c r="C19" s="5">
        <v>500</v>
      </c>
      <c r="D19" s="5">
        <v>2000</v>
      </c>
      <c r="E19" s="6" t="s">
        <v>18</v>
      </c>
      <c r="F19" s="5">
        <v>1</v>
      </c>
      <c r="G19" s="5"/>
      <c r="H19" s="6" t="s">
        <v>19</v>
      </c>
      <c r="I19" s="13">
        <v>2</v>
      </c>
      <c r="J19" s="13" t="s">
        <v>18</v>
      </c>
      <c r="K19" s="11" t="s">
        <v>20</v>
      </c>
      <c r="L19" s="5">
        <v>1</v>
      </c>
      <c r="M19" s="5">
        <v>1</v>
      </c>
      <c r="N19" s="5">
        <v>0.971</v>
      </c>
      <c r="O19" s="5">
        <v>1852.181</v>
      </c>
      <c r="P19" s="5">
        <v>1164</v>
      </c>
      <c r="Q19" s="5">
        <v>91</v>
      </c>
      <c r="R19" s="5">
        <f>(P19-Q19)/(O19-N19)</f>
        <v>0.5796208966027625</v>
      </c>
    </row>
    <row r="20" spans="1:18" x14ac:dyDescent="0.25">
      <c r="A20" s="4"/>
      <c r="B20" s="4">
        <v>15</v>
      </c>
      <c r="C20" s="5">
        <v>500</v>
      </c>
      <c r="D20" s="5">
        <v>2000</v>
      </c>
      <c r="E20" s="6" t="s">
        <v>18</v>
      </c>
      <c r="F20" s="5">
        <v>1</v>
      </c>
      <c r="G20" s="5"/>
      <c r="H20" s="6" t="s">
        <v>19</v>
      </c>
      <c r="I20" s="13">
        <v>2</v>
      </c>
      <c r="J20" s="13" t="s">
        <v>18</v>
      </c>
      <c r="K20" s="11" t="s">
        <v>20</v>
      </c>
      <c r="L20" s="5">
        <v>1</v>
      </c>
      <c r="M20" s="5">
        <v>1</v>
      </c>
      <c r="N20" s="5">
        <v>0.949</v>
      </c>
      <c r="O20" s="5">
        <v>1886.702</v>
      </c>
      <c r="P20" s="5">
        <v>1164</v>
      </c>
      <c r="Q20" s="5">
        <v>71</v>
      </c>
      <c r="R20" s="5">
        <f>(P20-Q20)/(O20-N20)</f>
        <v>0.5796093125663859</v>
      </c>
    </row>
    <row r="21" spans="1:18" x14ac:dyDescent="0.25">
      <c r="A21" s="8">
        <v>5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>
        <f>AVERAGE(N18:N20)</f>
        <v>0.9643333333333333</v>
      </c>
      <c r="O21" s="9">
        <f>AVERAGE(O18:O20)</f>
        <v>1865.4836666666667</v>
      </c>
      <c r="P21" s="9">
        <f>AVERAGE(P18:P20)</f>
        <v>1164.3333333333333</v>
      </c>
      <c r="Q21" s="9">
        <f>AVERAGE(Q18:Q20)</f>
        <v>80.33333333333333</v>
      </c>
      <c r="R21" s="9">
        <f>AVERAGE(R18:R20)</f>
        <v>0.5813906659220051</v>
      </c>
    </row>
    <row r="22" spans="1:18" x14ac:dyDescent="0.25">
      <c r="A22" s="4"/>
      <c r="B22" s="4">
        <v>16</v>
      </c>
      <c r="C22" s="5">
        <v>500</v>
      </c>
      <c r="D22" s="5">
        <v>2000</v>
      </c>
      <c r="E22" s="6" t="s">
        <v>18</v>
      </c>
      <c r="F22" s="5">
        <v>1</v>
      </c>
      <c r="G22" s="5"/>
      <c r="H22" s="6" t="s">
        <v>19</v>
      </c>
      <c r="I22" s="13">
        <v>2</v>
      </c>
      <c r="J22" s="13" t="s">
        <v>20</v>
      </c>
      <c r="K22" s="11" t="s">
        <v>20</v>
      </c>
      <c r="L22" s="5">
        <v>1</v>
      </c>
      <c r="M22" s="5">
        <v>1</v>
      </c>
      <c r="N22" s="5">
        <v>1</v>
      </c>
      <c r="O22" s="5">
        <v>1856.855</v>
      </c>
      <c r="P22" s="5">
        <v>1167</v>
      </c>
      <c r="Q22" s="5">
        <v>46</v>
      </c>
      <c r="R22" s="5">
        <f>(P22-Q22)/(O22-N22)</f>
        <v>0.6040342591420127</v>
      </c>
    </row>
    <row r="23" spans="1:18" x14ac:dyDescent="0.25">
      <c r="A23" s="4"/>
      <c r="B23" s="4">
        <v>17</v>
      </c>
      <c r="C23" s="5">
        <v>500</v>
      </c>
      <c r="D23" s="5">
        <v>2000</v>
      </c>
      <c r="E23" s="6" t="s">
        <v>18</v>
      </c>
      <c r="F23" s="5">
        <v>1</v>
      </c>
      <c r="G23" s="5"/>
      <c r="H23" s="6" t="s">
        <v>19</v>
      </c>
      <c r="I23" s="13">
        <v>2</v>
      </c>
      <c r="J23" s="13" t="s">
        <v>20</v>
      </c>
      <c r="K23" s="11" t="s">
        <v>20</v>
      </c>
      <c r="L23" s="5">
        <v>1</v>
      </c>
      <c r="M23" s="5">
        <v>1</v>
      </c>
      <c r="N23" s="5">
        <v>0.995</v>
      </c>
      <c r="O23" s="5">
        <v>1882.812</v>
      </c>
      <c r="P23" s="5">
        <v>1150</v>
      </c>
      <c r="Q23" s="5">
        <v>58</v>
      </c>
      <c r="R23" s="5">
        <f>(P23-Q23)/(O23-N23)</f>
        <v>0.580290219505935</v>
      </c>
    </row>
    <row r="24" spans="1:18" x14ac:dyDescent="0.25">
      <c r="A24" s="4"/>
      <c r="B24" s="4">
        <v>18</v>
      </c>
      <c r="C24" s="5">
        <v>500</v>
      </c>
      <c r="D24" s="5">
        <v>2000</v>
      </c>
      <c r="E24" s="6" t="s">
        <v>18</v>
      </c>
      <c r="F24" s="5">
        <v>1</v>
      </c>
      <c r="G24" s="5"/>
      <c r="H24" s="6" t="s">
        <v>19</v>
      </c>
      <c r="I24" s="13">
        <v>2</v>
      </c>
      <c r="J24" s="13" t="s">
        <v>20</v>
      </c>
      <c r="K24" s="11" t="s">
        <v>20</v>
      </c>
      <c r="L24" s="5">
        <v>1</v>
      </c>
      <c r="M24" s="5">
        <v>1</v>
      </c>
      <c r="N24" s="5">
        <v>1.03</v>
      </c>
      <c r="O24" s="5">
        <v>1905.749</v>
      </c>
      <c r="P24" s="5">
        <v>1153</v>
      </c>
      <c r="Q24" s="5">
        <v>59</v>
      </c>
      <c r="R24" s="5">
        <f>(P24-Q24)/(O24-N24)</f>
        <v>0.5743629375251678</v>
      </c>
    </row>
    <row r="25" spans="1:18" x14ac:dyDescent="0.25">
      <c r="A25" s="8">
        <v>6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>
        <f>AVERAGE(N22:N24)</f>
        <v>1.0083333333333335</v>
      </c>
      <c r="O25" s="9">
        <f>AVERAGE(O22:O24)</f>
        <v>1881.8053333333335</v>
      </c>
      <c r="P25" s="9">
        <f>AVERAGE(P22:P24)</f>
        <v>1156.6666666666667</v>
      </c>
      <c r="Q25" s="9">
        <f>AVERAGE(Q22:Q24)</f>
        <v>54.333333333333336</v>
      </c>
      <c r="R25" s="9">
        <f>AVERAGE(R22:R24)</f>
        <v>0.5862291387243718</v>
      </c>
    </row>
    <row r="26" spans="1:18" x14ac:dyDescent="0.25">
      <c r="A26" s="4"/>
      <c r="B26" s="4">
        <v>19</v>
      </c>
      <c r="C26" s="5">
        <v>500</v>
      </c>
      <c r="D26" s="5">
        <v>2000</v>
      </c>
      <c r="E26" s="6" t="s">
        <v>18</v>
      </c>
      <c r="F26" s="5">
        <v>1</v>
      </c>
      <c r="G26" s="5"/>
      <c r="H26" s="7" t="s">
        <v>21</v>
      </c>
      <c r="I26" s="5">
        <v>1</v>
      </c>
      <c r="J26" s="5"/>
      <c r="K26" s="11" t="s">
        <v>20</v>
      </c>
      <c r="L26" s="5">
        <v>1</v>
      </c>
      <c r="M26" s="5">
        <v>1</v>
      </c>
      <c r="N26" s="5">
        <v>0.955</v>
      </c>
      <c r="O26" s="5">
        <v>1865.142</v>
      </c>
      <c r="P26" s="5">
        <v>1172</v>
      </c>
      <c r="Q26" s="5">
        <v>17</v>
      </c>
      <c r="R26" s="5">
        <f>(P26-Q26)/(O26-N26)</f>
        <v>0.6195730363960268</v>
      </c>
    </row>
    <row r="27" spans="1:18" x14ac:dyDescent="0.25">
      <c r="A27" s="4"/>
      <c r="B27" s="4">
        <v>20</v>
      </c>
      <c r="C27" s="5">
        <v>500</v>
      </c>
      <c r="D27" s="5">
        <v>2000</v>
      </c>
      <c r="E27" s="6" t="s">
        <v>18</v>
      </c>
      <c r="F27" s="5">
        <v>1</v>
      </c>
      <c r="G27" s="5"/>
      <c r="H27" s="7" t="s">
        <v>21</v>
      </c>
      <c r="I27" s="5">
        <v>1</v>
      </c>
      <c r="J27" s="5"/>
      <c r="K27" s="11" t="s">
        <v>20</v>
      </c>
      <c r="L27" s="5">
        <v>1</v>
      </c>
      <c r="M27" s="5">
        <v>1</v>
      </c>
      <c r="N27" s="5">
        <v>0.941</v>
      </c>
      <c r="O27" s="5">
        <v>1878.597</v>
      </c>
      <c r="P27" s="5">
        <v>1210</v>
      </c>
      <c r="Q27" s="5">
        <v>28</v>
      </c>
      <c r="R27" s="5">
        <f>(P27-Q27)/(O27-N27)</f>
        <v>0.62950828053701</v>
      </c>
    </row>
    <row r="28" spans="1:18" x14ac:dyDescent="0.25">
      <c r="A28" s="4"/>
      <c r="B28" s="4">
        <v>21</v>
      </c>
      <c r="C28" s="5">
        <v>500</v>
      </c>
      <c r="D28" s="5">
        <v>2000</v>
      </c>
      <c r="E28" s="6" t="s">
        <v>18</v>
      </c>
      <c r="F28" s="5">
        <v>1</v>
      </c>
      <c r="G28" s="5"/>
      <c r="H28" s="7" t="s">
        <v>21</v>
      </c>
      <c r="I28" s="5">
        <v>1</v>
      </c>
      <c r="J28" s="5"/>
      <c r="K28" s="11" t="s">
        <v>20</v>
      </c>
      <c r="L28" s="5">
        <v>1</v>
      </c>
      <c r="M28" s="5">
        <v>1</v>
      </c>
      <c r="N28" s="5">
        <v>0.964</v>
      </c>
      <c r="O28" s="5">
        <v>1811.015</v>
      </c>
      <c r="P28" s="5">
        <v>1169</v>
      </c>
      <c r="Q28" s="5">
        <v>21</v>
      </c>
      <c r="R28" s="5">
        <f>(P28-Q28)/(O28-N28)</f>
        <v>0.6342362729005978</v>
      </c>
    </row>
    <row r="29" spans="1:18" x14ac:dyDescent="0.25">
      <c r="A29" s="8">
        <v>7</v>
      </c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>
        <f>AVERAGE(N26:N28)</f>
        <v>0.9533333333333333</v>
      </c>
      <c r="O29" s="9">
        <f>AVERAGE(O26:O28)</f>
        <v>1851.5846666666666</v>
      </c>
      <c r="P29" s="9">
        <f>AVERAGE(P26:P28)</f>
        <v>1183.6666666666667</v>
      </c>
      <c r="Q29" s="9">
        <f>AVERAGE(Q26:Q28)</f>
        <v>22</v>
      </c>
      <c r="R29" s="9">
        <f>AVERAGE(R26:R28)</f>
        <v>0.6277725299445449</v>
      </c>
    </row>
    <row r="30" spans="1:18" x14ac:dyDescent="0.25">
      <c r="A30" s="4"/>
      <c r="B30" s="4">
        <v>22</v>
      </c>
      <c r="C30" s="5">
        <v>500</v>
      </c>
      <c r="D30" s="5">
        <v>2000</v>
      </c>
      <c r="E30" s="6" t="s">
        <v>18</v>
      </c>
      <c r="F30" s="5">
        <v>1</v>
      </c>
      <c r="G30" s="5"/>
      <c r="H30" s="7" t="s">
        <v>22</v>
      </c>
      <c r="I30" s="5">
        <v>1</v>
      </c>
      <c r="J30" s="5"/>
      <c r="K30" s="11" t="s">
        <v>20</v>
      </c>
      <c r="L30" s="5">
        <v>1</v>
      </c>
      <c r="M30" s="5">
        <v>1</v>
      </c>
      <c r="N30" s="5">
        <v>0.976</v>
      </c>
      <c r="O30" s="5">
        <v>1789.718</v>
      </c>
      <c r="P30" s="5">
        <v>1196</v>
      </c>
      <c r="Q30" s="5">
        <v>11</v>
      </c>
      <c r="R30" s="5">
        <f>(P30-Q30)/(O30-N30)</f>
        <v>0.6624767574082792</v>
      </c>
    </row>
    <row r="31" spans="1:18" x14ac:dyDescent="0.25">
      <c r="A31" s="4"/>
      <c r="B31" s="4">
        <v>23</v>
      </c>
      <c r="C31" s="5">
        <v>500</v>
      </c>
      <c r="D31" s="5">
        <v>2000</v>
      </c>
      <c r="E31" s="6" t="s">
        <v>18</v>
      </c>
      <c r="F31" s="5">
        <v>1</v>
      </c>
      <c r="G31" s="5"/>
      <c r="H31" s="7" t="s">
        <v>22</v>
      </c>
      <c r="I31" s="5">
        <v>1</v>
      </c>
      <c r="J31" s="5"/>
      <c r="K31" s="11" t="s">
        <v>20</v>
      </c>
      <c r="L31" s="5">
        <v>1</v>
      </c>
      <c r="M31" s="5">
        <v>1</v>
      </c>
      <c r="N31" s="5">
        <v>0.923</v>
      </c>
      <c r="O31" s="5">
        <v>1797.59</v>
      </c>
      <c r="P31" s="5">
        <v>1170</v>
      </c>
      <c r="Q31" s="5">
        <v>22</v>
      </c>
      <c r="R31" s="5">
        <f>(P31-Q31)/(O31-N31)</f>
        <v>0.6389609204154136</v>
      </c>
    </row>
    <row r="32" spans="1:18" x14ac:dyDescent="0.25">
      <c r="A32" s="4"/>
      <c r="B32" s="4">
        <v>24</v>
      </c>
      <c r="C32" s="5">
        <v>500</v>
      </c>
      <c r="D32" s="5">
        <v>2000</v>
      </c>
      <c r="E32" s="6" t="s">
        <v>18</v>
      </c>
      <c r="F32" s="5">
        <v>1</v>
      </c>
      <c r="G32" s="5"/>
      <c r="H32" s="7" t="s">
        <v>22</v>
      </c>
      <c r="I32" s="5">
        <v>1</v>
      </c>
      <c r="J32" s="5"/>
      <c r="K32" s="11" t="s">
        <v>20</v>
      </c>
      <c r="L32" s="5">
        <v>1</v>
      </c>
      <c r="M32" s="5">
        <v>1</v>
      </c>
      <c r="N32" s="5">
        <v>0.957</v>
      </c>
      <c r="O32" s="5">
        <v>1802.613</v>
      </c>
      <c r="P32" s="5">
        <v>1129</v>
      </c>
      <c r="Q32" s="5">
        <v>20</v>
      </c>
      <c r="R32" s="5">
        <f>(P32-Q32)/(O32-N32)</f>
        <v>0.615544809886016</v>
      </c>
    </row>
    <row r="33" spans="1:18" x14ac:dyDescent="0.25">
      <c r="A33" s="8">
        <v>8</v>
      </c>
      <c r="B33" s="8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>
        <f>AVERAGE(N30:N32)</f>
        <v>0.952</v>
      </c>
      <c r="O33" s="9">
        <f>AVERAGE(O30:O32)</f>
        <v>1796.6403333333335</v>
      </c>
      <c r="P33" s="9">
        <f>AVERAGE(P30:P32)</f>
        <v>1165</v>
      </c>
      <c r="Q33" s="9">
        <f>AVERAGE(Q30:Q32)</f>
        <v>17.666666666666668</v>
      </c>
      <c r="R33" s="9">
        <f>AVERAGE(R30:R32)</f>
        <v>0.6389941625699028</v>
      </c>
    </row>
    <row r="34" spans="1:18" x14ac:dyDescent="0.25">
      <c r="A34" s="4"/>
      <c r="B34" s="4">
        <v>25</v>
      </c>
      <c r="C34" s="5">
        <v>500</v>
      </c>
      <c r="D34" s="5">
        <v>2000</v>
      </c>
      <c r="E34" s="6" t="s">
        <v>18</v>
      </c>
      <c r="F34" s="5">
        <v>1</v>
      </c>
      <c r="G34" s="5"/>
      <c r="H34" s="7" t="s">
        <v>24</v>
      </c>
      <c r="I34" s="5">
        <v>1</v>
      </c>
      <c r="J34" s="5"/>
      <c r="K34" s="11" t="s">
        <v>20</v>
      </c>
      <c r="L34" s="5">
        <v>1</v>
      </c>
      <c r="M34" s="5">
        <v>1</v>
      </c>
      <c r="N34" s="5">
        <v>0.952</v>
      </c>
      <c r="O34" s="5">
        <v>1812.151</v>
      </c>
      <c r="P34" s="5">
        <v>1159</v>
      </c>
      <c r="Q34" s="5">
        <v>8</v>
      </c>
      <c r="R34" s="5">
        <f>(P34-Q34)/(O34-N34)</f>
        <v>0.6354906335526908</v>
      </c>
    </row>
    <row r="35" spans="1:18" x14ac:dyDescent="0.25">
      <c r="A35" s="4"/>
      <c r="B35" s="4">
        <v>26</v>
      </c>
      <c r="C35" s="5">
        <v>500</v>
      </c>
      <c r="D35" s="5">
        <v>2000</v>
      </c>
      <c r="E35" s="6" t="s">
        <v>18</v>
      </c>
      <c r="F35" s="5">
        <v>1</v>
      </c>
      <c r="G35" s="5"/>
      <c r="H35" s="7" t="s">
        <v>24</v>
      </c>
      <c r="I35" s="5">
        <v>1</v>
      </c>
      <c r="J35" s="5"/>
      <c r="K35" s="11" t="s">
        <v>20</v>
      </c>
      <c r="L35" s="5">
        <v>1</v>
      </c>
      <c r="M35" s="5">
        <v>1</v>
      </c>
      <c r="N35" s="5">
        <v>1</v>
      </c>
      <c r="O35" s="5">
        <v>1799.698</v>
      </c>
      <c r="P35" s="5">
        <v>1196</v>
      </c>
      <c r="Q35" s="5">
        <v>16</v>
      </c>
      <c r="R35" s="5">
        <f>(P35-Q35)/(O35-N35)</f>
        <v>0.6560300839829699</v>
      </c>
    </row>
    <row r="36" spans="1:18" x14ac:dyDescent="0.25">
      <c r="A36" s="4"/>
      <c r="B36" s="4">
        <v>27</v>
      </c>
      <c r="C36" s="5">
        <v>500</v>
      </c>
      <c r="D36" s="5">
        <v>2000</v>
      </c>
      <c r="E36" s="6" t="s">
        <v>18</v>
      </c>
      <c r="F36" s="5">
        <v>1</v>
      </c>
      <c r="G36" s="5"/>
      <c r="H36" s="7" t="s">
        <v>24</v>
      </c>
      <c r="I36" s="5">
        <v>1</v>
      </c>
      <c r="J36" s="5"/>
      <c r="K36" s="11" t="s">
        <v>20</v>
      </c>
      <c r="L36" s="5">
        <v>1</v>
      </c>
      <c r="M36" s="5">
        <v>1</v>
      </c>
      <c r="N36" s="5">
        <v>0.945</v>
      </c>
      <c r="O36" s="5">
        <v>1814.112</v>
      </c>
      <c r="P36" s="5">
        <v>1137</v>
      </c>
      <c r="Q36" s="5">
        <v>21</v>
      </c>
      <c r="R36" s="5">
        <f>(P36-Q36)/(O36-N36)</f>
        <v>0.6154976348014275</v>
      </c>
    </row>
    <row r="37" spans="1:18" x14ac:dyDescent="0.25">
      <c r="A37" s="8">
        <v>9</v>
      </c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>
        <f>AVERAGE(N34:N36)</f>
        <v>0.9656666666666666</v>
      </c>
      <c r="O37" s="9">
        <f>AVERAGE(O34:O36)</f>
        <v>1808.6536666666668</v>
      </c>
      <c r="P37" s="9">
        <f>AVERAGE(P34:P36)</f>
        <v>1164</v>
      </c>
      <c r="Q37" s="9">
        <f>AVERAGE(Q34:Q36)</f>
        <v>15</v>
      </c>
      <c r="R37" s="9">
        <f>AVERAGE(R34:R36)</f>
        <v>0.6356727841123627</v>
      </c>
    </row>
    <row r="38" spans="1:18" x14ac:dyDescent="0.25">
      <c r="A38" s="4"/>
      <c r="B38" s="4">
        <v>28</v>
      </c>
      <c r="C38" s="5">
        <v>500</v>
      </c>
      <c r="D38" s="5">
        <v>2000</v>
      </c>
      <c r="E38" s="7" t="s">
        <v>18</v>
      </c>
      <c r="F38" s="5">
        <v>1</v>
      </c>
      <c r="G38" s="5"/>
      <c r="H38" s="11" t="s">
        <v>22</v>
      </c>
      <c r="I38" s="5">
        <v>1</v>
      </c>
      <c r="J38" s="5"/>
      <c r="K38" s="11" t="s">
        <v>20</v>
      </c>
      <c r="L38" s="5">
        <v>1</v>
      </c>
      <c r="M38" s="5">
        <v>1</v>
      </c>
      <c r="N38" s="5">
        <v>0.96</v>
      </c>
      <c r="O38" s="5">
        <v>1806.499</v>
      </c>
      <c r="P38" s="5">
        <v>1115</v>
      </c>
      <c r="Q38" s="5">
        <v>13</v>
      </c>
      <c r="R38" s="5">
        <f>(P38-Q38)/(O38-N38)</f>
        <v>0.6103440579239773</v>
      </c>
    </row>
    <row r="39" spans="1:18" x14ac:dyDescent="0.25">
      <c r="A39" s="4"/>
      <c r="B39" s="4">
        <v>29</v>
      </c>
      <c r="C39" s="5">
        <v>500</v>
      </c>
      <c r="D39" s="5">
        <v>2000</v>
      </c>
      <c r="E39" s="7" t="s">
        <v>18</v>
      </c>
      <c r="F39" s="5">
        <v>1</v>
      </c>
      <c r="G39" s="5"/>
      <c r="H39" s="11" t="s">
        <v>22</v>
      </c>
      <c r="I39" s="5">
        <v>1</v>
      </c>
      <c r="J39" s="5"/>
      <c r="K39" s="11" t="s">
        <v>20</v>
      </c>
      <c r="L39" s="5">
        <v>1</v>
      </c>
      <c r="M39" s="5">
        <v>1</v>
      </c>
      <c r="N39" s="5">
        <v>0.943</v>
      </c>
      <c r="O39" s="5">
        <v>1821.361</v>
      </c>
      <c r="P39" s="5">
        <v>1174</v>
      </c>
      <c r="Q39" s="5">
        <v>11</v>
      </c>
      <c r="R39" s="5">
        <f>(P39-Q39)/(O39-N39)</f>
        <v>0.638864260845586</v>
      </c>
    </row>
    <row r="40" spans="1:18" x14ac:dyDescent="0.25">
      <c r="A40" s="4"/>
      <c r="B40" s="4">
        <v>30</v>
      </c>
      <c r="C40" s="5">
        <v>500</v>
      </c>
      <c r="D40" s="5">
        <v>2000</v>
      </c>
      <c r="E40" s="7" t="s">
        <v>18</v>
      </c>
      <c r="F40" s="5">
        <v>1</v>
      </c>
      <c r="G40" s="5"/>
      <c r="H40" s="11" t="s">
        <v>22</v>
      </c>
      <c r="I40" s="5">
        <v>1</v>
      </c>
      <c r="J40" s="5"/>
      <c r="K40" s="11" t="s">
        <v>20</v>
      </c>
      <c r="L40" s="5">
        <v>1</v>
      </c>
      <c r="M40" s="5">
        <v>1</v>
      </c>
      <c r="N40" s="5">
        <v>0.999</v>
      </c>
      <c r="O40" s="5">
        <v>1811.362</v>
      </c>
      <c r="P40" s="5">
        <v>1186</v>
      </c>
      <c r="Q40" s="5">
        <v>21</v>
      </c>
      <c r="R40" s="5">
        <f>(P40-Q40)/(O40-N40)</f>
        <v>0.6435173498353645</v>
      </c>
    </row>
    <row r="41" spans="1:18" x14ac:dyDescent="0.25">
      <c r="A41" s="8">
        <v>10</v>
      </c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>
        <f>AVERAGE(N38:N40)</f>
        <v>0.9673333333333334</v>
      </c>
      <c r="O41" s="9">
        <f>AVERAGE(O38:O40)</f>
        <v>1813.0739999999998</v>
      </c>
      <c r="P41" s="9">
        <f>AVERAGE(P38:P40)</f>
        <v>1158.3333333333333</v>
      </c>
      <c r="Q41" s="9">
        <f>AVERAGE(Q38:Q40)</f>
        <v>15</v>
      </c>
      <c r="R41" s="9">
        <f>AVERAGE(R38:R40)</f>
        <v>0.6309085562016427</v>
      </c>
    </row>
    <row r="42" spans="1:18" x14ac:dyDescent="0.25">
      <c r="A42" s="4"/>
      <c r="B42" s="4">
        <v>31</v>
      </c>
      <c r="C42" s="5">
        <v>500</v>
      </c>
      <c r="D42" s="5">
        <v>2000</v>
      </c>
      <c r="E42" s="7" t="s">
        <v>20</v>
      </c>
      <c r="F42" s="5">
        <v>1</v>
      </c>
      <c r="G42" s="5"/>
      <c r="H42" s="11" t="s">
        <v>22</v>
      </c>
      <c r="I42" s="5">
        <v>1</v>
      </c>
      <c r="J42" s="5"/>
      <c r="K42" s="11" t="s">
        <v>20</v>
      </c>
      <c r="L42" s="5">
        <v>1</v>
      </c>
      <c r="M42" s="5">
        <v>1</v>
      </c>
      <c r="N42" s="5">
        <v>0.957</v>
      </c>
      <c r="O42" s="5">
        <v>1793.273</v>
      </c>
      <c r="P42" s="5">
        <v>1174</v>
      </c>
      <c r="Q42" s="5">
        <v>8</v>
      </c>
      <c r="R42" s="5">
        <f>(P42-Q42)/(O42-N42)</f>
        <v>0.6505549244664446</v>
      </c>
    </row>
    <row r="43" spans="1:18" x14ac:dyDescent="0.25">
      <c r="A43" s="4"/>
      <c r="B43" s="4">
        <v>32</v>
      </c>
      <c r="C43" s="5">
        <v>500</v>
      </c>
      <c r="D43" s="5">
        <v>2000</v>
      </c>
      <c r="E43" s="7" t="s">
        <v>20</v>
      </c>
      <c r="F43" s="5">
        <v>1</v>
      </c>
      <c r="G43" s="5"/>
      <c r="H43" s="11" t="s">
        <v>22</v>
      </c>
      <c r="I43" s="5">
        <v>1</v>
      </c>
      <c r="J43" s="5"/>
      <c r="K43" s="11" t="s">
        <v>20</v>
      </c>
      <c r="L43" s="5">
        <v>1</v>
      </c>
      <c r="M43" s="5">
        <v>1</v>
      </c>
      <c r="N43" s="5">
        <v>0.965</v>
      </c>
      <c r="O43" s="5">
        <v>1796.327</v>
      </c>
      <c r="P43" s="5">
        <v>1102</v>
      </c>
      <c r="Q43" s="5">
        <v>15</v>
      </c>
      <c r="R43" s="5">
        <f>(P43-Q43)/(O43-N43)</f>
        <v>0.6054489289625156</v>
      </c>
    </row>
    <row r="44" spans="1:18" x14ac:dyDescent="0.25">
      <c r="A44" s="4"/>
      <c r="B44" s="4">
        <v>33</v>
      </c>
      <c r="C44" s="5">
        <v>500</v>
      </c>
      <c r="D44" s="5">
        <v>2000</v>
      </c>
      <c r="E44" s="7" t="s">
        <v>20</v>
      </c>
      <c r="F44" s="5">
        <v>1</v>
      </c>
      <c r="G44" s="5"/>
      <c r="H44" s="11" t="s">
        <v>22</v>
      </c>
      <c r="I44" s="5">
        <v>1</v>
      </c>
      <c r="J44" s="5"/>
      <c r="K44" s="11" t="s">
        <v>20</v>
      </c>
      <c r="L44" s="5">
        <v>1</v>
      </c>
      <c r="M44" s="5">
        <v>1</v>
      </c>
      <c r="N44" s="5">
        <v>0.958</v>
      </c>
      <c r="O44" s="5">
        <v>1794.922</v>
      </c>
      <c r="P44" s="5">
        <v>1199</v>
      </c>
      <c r="Q44" s="5">
        <v>19</v>
      </c>
      <c r="R44" s="5">
        <f>(P44-Q44)/(O44-N44)</f>
        <v>0.6577612482747703</v>
      </c>
    </row>
    <row r="45" spans="1:18" x14ac:dyDescent="0.25">
      <c r="A45" s="8">
        <v>11</v>
      </c>
      <c r="B45" s="8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>
        <f>AVERAGE(N42:N44)</f>
        <v>0.96</v>
      </c>
      <c r="O45" s="9">
        <f>AVERAGE(O42:O44)</f>
        <v>1794.8406666666667</v>
      </c>
      <c r="P45" s="9">
        <f>AVERAGE(P42:P44)</f>
        <v>1158.3333333333333</v>
      </c>
      <c r="Q45" s="9">
        <f>AVERAGE(Q42:Q44)</f>
        <v>14</v>
      </c>
      <c r="R45" s="9">
        <f>AVERAGE(R42:R44)</f>
        <v>0.6379217005679102</v>
      </c>
    </row>
    <row r="46" spans="1:18" x14ac:dyDescent="0.25">
      <c r="A46" s="4"/>
      <c r="B46" s="4">
        <v>34</v>
      </c>
      <c r="C46" s="5">
        <v>500</v>
      </c>
      <c r="D46" s="5">
        <v>2000</v>
      </c>
      <c r="E46" s="7" t="s">
        <v>25</v>
      </c>
      <c r="F46" s="5">
        <v>1</v>
      </c>
      <c r="G46" s="5"/>
      <c r="H46" s="11" t="s">
        <v>22</v>
      </c>
      <c r="I46" s="5">
        <v>1</v>
      </c>
      <c r="J46" s="5"/>
      <c r="K46" s="11" t="s">
        <v>20</v>
      </c>
      <c r="L46" s="5">
        <v>1</v>
      </c>
      <c r="M46" s="5">
        <v>1</v>
      </c>
      <c r="N46" s="5">
        <v>0.949</v>
      </c>
      <c r="O46" s="5">
        <v>1846.467</v>
      </c>
      <c r="P46" s="5">
        <v>1124</v>
      </c>
      <c r="Q46" s="5">
        <v>10</v>
      </c>
      <c r="R46" s="5">
        <f>(P46-Q46)/(O46-N46)</f>
        <v>0.6036245650272715</v>
      </c>
    </row>
    <row r="47" spans="1:18" x14ac:dyDescent="0.25">
      <c r="A47" s="4"/>
      <c r="B47" s="4">
        <v>35</v>
      </c>
      <c r="C47" s="5">
        <v>500</v>
      </c>
      <c r="D47" s="5">
        <v>2000</v>
      </c>
      <c r="E47" s="7" t="s">
        <v>25</v>
      </c>
      <c r="F47" s="5">
        <v>1</v>
      </c>
      <c r="G47" s="5"/>
      <c r="H47" s="11" t="s">
        <v>22</v>
      </c>
      <c r="I47" s="5">
        <v>1</v>
      </c>
      <c r="J47" s="5"/>
      <c r="K47" s="11" t="s">
        <v>20</v>
      </c>
      <c r="L47" s="5">
        <v>1</v>
      </c>
      <c r="M47" s="5">
        <v>1</v>
      </c>
      <c r="N47" s="5">
        <v>1.036</v>
      </c>
      <c r="O47" s="5">
        <v>1848.312</v>
      </c>
      <c r="P47" s="5">
        <v>1154</v>
      </c>
      <c r="Q47" s="5">
        <v>15</v>
      </c>
      <c r="R47" s="5">
        <f>(P47-Q47)/(O47-N47)</f>
        <v>0.6165835532968544</v>
      </c>
    </row>
    <row r="48" spans="1:18" x14ac:dyDescent="0.25">
      <c r="A48" s="4"/>
      <c r="B48" s="4">
        <v>36</v>
      </c>
      <c r="C48" s="5">
        <v>500</v>
      </c>
      <c r="D48" s="5">
        <v>2000</v>
      </c>
      <c r="E48" s="7" t="s">
        <v>25</v>
      </c>
      <c r="F48" s="5">
        <v>1</v>
      </c>
      <c r="G48" s="5"/>
      <c r="H48" s="11" t="s">
        <v>22</v>
      </c>
      <c r="I48" s="5">
        <v>1</v>
      </c>
      <c r="J48" s="5"/>
      <c r="K48" s="11" t="s">
        <v>20</v>
      </c>
      <c r="L48" s="5">
        <v>1</v>
      </c>
      <c r="M48" s="5">
        <v>1</v>
      </c>
      <c r="N48" s="5">
        <v>0.952</v>
      </c>
      <c r="O48" s="5">
        <v>1826.518</v>
      </c>
      <c r="P48" s="5">
        <v>1167</v>
      </c>
      <c r="Q48" s="5">
        <v>29</v>
      </c>
      <c r="R48" s="5">
        <f>(P48-Q48)/(O48-N48)</f>
        <v>0.6233683142652744</v>
      </c>
    </row>
    <row r="49" spans="1:18" x14ac:dyDescent="0.25">
      <c r="A49" s="8">
        <v>12</v>
      </c>
      <c r="B49" s="8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>
        <f>AVERAGE(N46:N48)</f>
        <v>0.979</v>
      </c>
      <c r="O49" s="9">
        <f>AVERAGE(O46:O48)</f>
        <v>1840.4323333333334</v>
      </c>
      <c r="P49" s="9">
        <f>AVERAGE(P46:P48)</f>
        <v>1148.3333333333333</v>
      </c>
      <c r="Q49" s="9">
        <f>AVERAGE(Q46:Q48)</f>
        <v>18</v>
      </c>
      <c r="R49" s="9">
        <f>AVERAGE(R46:R48)</f>
        <v>0.6145254775298001</v>
      </c>
    </row>
    <row r="50" spans="1:18" x14ac:dyDescent="0.25">
      <c r="A50" s="4"/>
      <c r="B50" s="4">
        <v>37</v>
      </c>
      <c r="C50" s="5">
        <v>500</v>
      </c>
      <c r="D50" s="5">
        <v>2000</v>
      </c>
      <c r="E50" s="11" t="s">
        <v>18</v>
      </c>
      <c r="F50" s="5">
        <v>1</v>
      </c>
      <c r="G50" s="5"/>
      <c r="H50" s="11" t="s">
        <v>22</v>
      </c>
      <c r="I50" s="5">
        <v>1</v>
      </c>
      <c r="J50" s="5"/>
      <c r="K50" s="11" t="s">
        <v>20</v>
      </c>
      <c r="L50" s="13">
        <v>1</v>
      </c>
      <c r="M50" s="5">
        <v>1</v>
      </c>
      <c r="N50" s="5">
        <v>0.962</v>
      </c>
      <c r="O50" s="5">
        <v>1851.247</v>
      </c>
      <c r="P50" s="5">
        <v>1168</v>
      </c>
      <c r="Q50" s="5">
        <v>12</v>
      </c>
      <c r="R50" s="5">
        <f>(P50-Q50)/(O50-N50)</f>
        <v>0.6247686167266123</v>
      </c>
    </row>
    <row r="51" spans="1:18" x14ac:dyDescent="0.25">
      <c r="A51" s="4"/>
      <c r="B51" s="4">
        <v>38</v>
      </c>
      <c r="C51" s="5">
        <v>500</v>
      </c>
      <c r="D51" s="5">
        <v>2000</v>
      </c>
      <c r="E51" s="11" t="s">
        <v>18</v>
      </c>
      <c r="F51" s="5">
        <v>1</v>
      </c>
      <c r="G51" s="5"/>
      <c r="H51" s="11" t="s">
        <v>22</v>
      </c>
      <c r="I51" s="5">
        <v>1</v>
      </c>
      <c r="J51" s="5"/>
      <c r="K51" s="11" t="s">
        <v>20</v>
      </c>
      <c r="L51" s="13">
        <v>1</v>
      </c>
      <c r="M51" s="5">
        <v>1</v>
      </c>
      <c r="N51" s="5">
        <v>1.038</v>
      </c>
      <c r="O51" s="5">
        <v>1818.527</v>
      </c>
      <c r="P51" s="5">
        <v>1145</v>
      </c>
      <c r="Q51" s="5">
        <v>21</v>
      </c>
      <c r="R51" s="5">
        <f>(P51-Q51)/(O51-N51)</f>
        <v>0.618435654906302</v>
      </c>
    </row>
    <row r="52" spans="1:18" x14ac:dyDescent="0.25">
      <c r="A52" s="4"/>
      <c r="B52" s="4">
        <v>39</v>
      </c>
      <c r="C52" s="5">
        <v>500</v>
      </c>
      <c r="D52" s="5">
        <v>2000</v>
      </c>
      <c r="E52" s="11" t="s">
        <v>18</v>
      </c>
      <c r="F52" s="5">
        <v>1</v>
      </c>
      <c r="G52" s="5"/>
      <c r="H52" s="11" t="s">
        <v>22</v>
      </c>
      <c r="I52" s="5">
        <v>1</v>
      </c>
      <c r="J52" s="5"/>
      <c r="K52" s="11" t="s">
        <v>20</v>
      </c>
      <c r="L52" s="13">
        <v>1</v>
      </c>
      <c r="M52" s="5">
        <v>1</v>
      </c>
      <c r="N52" s="5">
        <v>0.925</v>
      </c>
      <c r="O52" s="5">
        <v>1828.104</v>
      </c>
      <c r="P52" s="5">
        <v>1178</v>
      </c>
      <c r="Q52" s="5">
        <v>13</v>
      </c>
      <c r="R52" s="5">
        <f>(P52-Q52)/(O52-N52)</f>
        <v>0.6375948935490173</v>
      </c>
    </row>
    <row r="53" spans="1:18" x14ac:dyDescent="0.25">
      <c r="A53" s="8">
        <v>13</v>
      </c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>
        <f>AVERAGE(N50:N52)</f>
        <v>0.975</v>
      </c>
      <c r="O53" s="9">
        <f>AVERAGE(O50:O52)</f>
        <v>1832.6260000000002</v>
      </c>
      <c r="P53" s="9">
        <f>AVERAGE(P50:P52)</f>
        <v>1163.6666666666667</v>
      </c>
      <c r="Q53" s="9">
        <f>AVERAGE(Q50:Q52)</f>
        <v>15.333333333333334</v>
      </c>
      <c r="R53" s="9">
        <f>AVERAGE(R50:R52)</f>
        <v>0.6269330550606439</v>
      </c>
    </row>
    <row r="54" spans="1:18" x14ac:dyDescent="0.25">
      <c r="A54" s="4"/>
      <c r="B54" s="4">
        <v>40</v>
      </c>
      <c r="C54" s="5">
        <v>500</v>
      </c>
      <c r="D54" s="5">
        <v>2000</v>
      </c>
      <c r="E54" s="11" t="s">
        <v>18</v>
      </c>
      <c r="F54" s="5">
        <v>1</v>
      </c>
      <c r="G54" s="5"/>
      <c r="H54" s="11" t="s">
        <v>22</v>
      </c>
      <c r="I54" s="5">
        <v>1</v>
      </c>
      <c r="J54" s="5"/>
      <c r="K54" s="11" t="s">
        <v>20</v>
      </c>
      <c r="L54" s="13">
        <v>2</v>
      </c>
      <c r="M54" s="5">
        <v>1</v>
      </c>
      <c r="N54" s="5">
        <v>0.956</v>
      </c>
      <c r="O54" s="5">
        <v>1878.146</v>
      </c>
      <c r="P54" s="5">
        <v>1178</v>
      </c>
      <c r="Q54" s="5">
        <v>13</v>
      </c>
      <c r="R54" s="5">
        <f>(P54-Q54)/(O54-N54)</f>
        <v>0.6206084626489593</v>
      </c>
    </row>
    <row r="55" spans="1:18" x14ac:dyDescent="0.25">
      <c r="A55" s="4"/>
      <c r="B55" s="4">
        <v>41</v>
      </c>
      <c r="C55" s="5">
        <v>500</v>
      </c>
      <c r="D55" s="5">
        <v>2000</v>
      </c>
      <c r="E55" s="11" t="s">
        <v>18</v>
      </c>
      <c r="F55" s="5">
        <v>1</v>
      </c>
      <c r="G55" s="5"/>
      <c r="H55" s="11" t="s">
        <v>22</v>
      </c>
      <c r="I55" s="5">
        <v>1</v>
      </c>
      <c r="J55" s="5"/>
      <c r="K55" s="11" t="s">
        <v>20</v>
      </c>
      <c r="L55" s="13">
        <v>2</v>
      </c>
      <c r="M55" s="5">
        <v>1</v>
      </c>
      <c r="N55" s="5">
        <v>0.991</v>
      </c>
      <c r="O55" s="5">
        <v>1886.77</v>
      </c>
      <c r="P55" s="5">
        <v>1157</v>
      </c>
      <c r="Q55" s="5">
        <v>13</v>
      </c>
      <c r="R55" s="5">
        <f>(P55-Q55)/(O55-N55)</f>
        <v>0.6066458476841666</v>
      </c>
    </row>
    <row r="56" spans="1:18" x14ac:dyDescent="0.25">
      <c r="A56" s="4"/>
      <c r="B56" s="4">
        <v>42</v>
      </c>
      <c r="C56" s="5">
        <v>500</v>
      </c>
      <c r="D56" s="5">
        <v>2000</v>
      </c>
      <c r="E56" s="11" t="s">
        <v>18</v>
      </c>
      <c r="F56" s="5">
        <v>1</v>
      </c>
      <c r="G56" s="5"/>
      <c r="H56" s="11" t="s">
        <v>22</v>
      </c>
      <c r="I56" s="5">
        <v>1</v>
      </c>
      <c r="J56" s="5"/>
      <c r="K56" s="11" t="s">
        <v>20</v>
      </c>
      <c r="L56" s="13">
        <v>2</v>
      </c>
      <c r="M56" s="5">
        <v>1</v>
      </c>
      <c r="N56" s="5">
        <v>1.001</v>
      </c>
      <c r="O56" s="5">
        <v>1870.348</v>
      </c>
      <c r="P56" s="5">
        <v>1161</v>
      </c>
      <c r="Q56" s="5">
        <v>4</v>
      </c>
      <c r="R56" s="5">
        <f>(P56-Q56)/(O56-N56)</f>
        <v>0.618932707517652</v>
      </c>
    </row>
    <row r="57" spans="1:18" x14ac:dyDescent="0.25">
      <c r="A57" s="8">
        <v>14</v>
      </c>
      <c r="B57" s="8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>
        <f>AVERAGE(N54:N56)</f>
        <v>0.9826666666666667</v>
      </c>
      <c r="O57" s="9">
        <f>AVERAGE(O54:O56)</f>
        <v>1878.4213333333335</v>
      </c>
      <c r="P57" s="9">
        <f>AVERAGE(P54:P56)</f>
        <v>1165.3333333333333</v>
      </c>
      <c r="Q57" s="9">
        <f>AVERAGE(Q54:Q56)</f>
        <v>10</v>
      </c>
      <c r="R57" s="9">
        <f>AVERAGE(R54:R56)</f>
        <v>0.615395672616926</v>
      </c>
    </row>
    <row r="58" spans="1:18" x14ac:dyDescent="0.25">
      <c r="A58" s="4"/>
      <c r="B58" s="4">
        <v>43</v>
      </c>
      <c r="C58" s="5">
        <v>500</v>
      </c>
      <c r="D58" s="5">
        <v>2000</v>
      </c>
      <c r="E58" s="11" t="s">
        <v>18</v>
      </c>
      <c r="F58" s="5">
        <v>1</v>
      </c>
      <c r="G58" s="5"/>
      <c r="H58" s="11" t="s">
        <v>22</v>
      </c>
      <c r="I58" s="5">
        <v>1</v>
      </c>
      <c r="J58" s="5"/>
      <c r="K58" s="11" t="s">
        <v>20</v>
      </c>
      <c r="L58" s="13">
        <v>3</v>
      </c>
      <c r="M58" s="5">
        <v>1</v>
      </c>
      <c r="N58" s="5">
        <v>0.965</v>
      </c>
      <c r="O58" s="5">
        <v>1833.959</v>
      </c>
      <c r="P58" s="5">
        <v>1175</v>
      </c>
      <c r="Q58" s="5">
        <v>19</v>
      </c>
      <c r="R58" s="5">
        <f>(P58-Q58)/(O58-N58)</f>
        <v>0.6306621843824911</v>
      </c>
    </row>
    <row r="59" spans="1:18" x14ac:dyDescent="0.25">
      <c r="A59" s="4"/>
      <c r="B59" s="4">
        <v>44</v>
      </c>
      <c r="C59" s="5">
        <v>500</v>
      </c>
      <c r="D59" s="5">
        <v>2000</v>
      </c>
      <c r="E59" s="11" t="s">
        <v>18</v>
      </c>
      <c r="F59" s="5">
        <v>1</v>
      </c>
      <c r="G59" s="5"/>
      <c r="H59" s="11" t="s">
        <v>22</v>
      </c>
      <c r="I59" s="5">
        <v>1</v>
      </c>
      <c r="J59" s="5"/>
      <c r="K59" s="11" t="s">
        <v>20</v>
      </c>
      <c r="L59" s="13">
        <v>3</v>
      </c>
      <c r="M59" s="5">
        <v>1</v>
      </c>
      <c r="N59" s="5">
        <v>0.982</v>
      </c>
      <c r="O59" s="5">
        <v>1823.245</v>
      </c>
      <c r="P59" s="5">
        <v>1143</v>
      </c>
      <c r="Q59" s="5">
        <v>13</v>
      </c>
      <c r="R59" s="5">
        <f>(P59-Q59)/(O59-N59)</f>
        <v>0.6201080744107739</v>
      </c>
    </row>
    <row r="60" spans="1:18" x14ac:dyDescent="0.25">
      <c r="A60" s="4"/>
      <c r="B60" s="4">
        <v>45</v>
      </c>
      <c r="C60" s="5">
        <v>500</v>
      </c>
      <c r="D60" s="5">
        <v>2000</v>
      </c>
      <c r="E60" s="11" t="s">
        <v>18</v>
      </c>
      <c r="F60" s="5">
        <v>1</v>
      </c>
      <c r="G60" s="5"/>
      <c r="H60" s="11" t="s">
        <v>22</v>
      </c>
      <c r="I60" s="5">
        <v>1</v>
      </c>
      <c r="J60" s="5"/>
      <c r="K60" s="11" t="s">
        <v>20</v>
      </c>
      <c r="L60" s="13">
        <v>3</v>
      </c>
      <c r="M60" s="5">
        <v>1</v>
      </c>
      <c r="N60" s="5">
        <v>1.061</v>
      </c>
      <c r="O60" s="5">
        <v>1862.086</v>
      </c>
      <c r="P60" s="5">
        <v>1148</v>
      </c>
      <c r="Q60" s="5">
        <v>12</v>
      </c>
      <c r="R60" s="5">
        <f>(P60-Q60)/(O60-N60)</f>
        <v>0.610416302843863</v>
      </c>
    </row>
    <row r="61" spans="1:18" x14ac:dyDescent="0.25">
      <c r="A61" s="8">
        <v>15</v>
      </c>
      <c r="B61" s="8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>
        <f>AVERAGE(N58:N60)</f>
        <v>1.0026666666666666</v>
      </c>
      <c r="O61" s="9">
        <f>AVERAGE(O58:O60)</f>
        <v>1839.7633333333333</v>
      </c>
      <c r="P61" s="9">
        <f>AVERAGE(P58:P60)</f>
        <v>1155.3333333333333</v>
      </c>
      <c r="Q61" s="9">
        <f>AVERAGE(Q58:Q60)</f>
        <v>14.666666666666666</v>
      </c>
      <c r="R61" s="9">
        <f>AVERAGE(R58:R60)</f>
        <v>0.6203955205457093</v>
      </c>
    </row>
    <row r="62" spans="1:18" x14ac:dyDescent="0.25">
      <c r="A62" s="4"/>
      <c r="B62" s="4">
        <v>46</v>
      </c>
      <c r="C62" s="5">
        <v>500</v>
      </c>
      <c r="D62" s="5">
        <v>2000</v>
      </c>
      <c r="E62" s="11" t="s">
        <v>18</v>
      </c>
      <c r="F62" s="13">
        <v>1</v>
      </c>
      <c r="G62" s="12"/>
      <c r="H62" s="11" t="s">
        <v>22</v>
      </c>
      <c r="I62" s="5">
        <v>1</v>
      </c>
      <c r="J62" s="5"/>
      <c r="K62" s="11" t="s">
        <v>20</v>
      </c>
      <c r="L62" s="12">
        <v>3</v>
      </c>
      <c r="M62" s="5">
        <v>1</v>
      </c>
      <c r="N62" s="5">
        <v>0.947</v>
      </c>
      <c r="O62" s="5">
        <v>1805.201</v>
      </c>
      <c r="P62" s="5">
        <v>1171</v>
      </c>
      <c r="Q62" s="5">
        <v>15</v>
      </c>
      <c r="R62" s="5">
        <f>(P62-Q62)/(O62-N62)</f>
        <v>0.6407080156119925</v>
      </c>
    </row>
    <row r="63" spans="1:18" x14ac:dyDescent="0.25">
      <c r="A63" s="4"/>
      <c r="B63" s="4">
        <v>47</v>
      </c>
      <c r="C63" s="5">
        <v>500</v>
      </c>
      <c r="D63" s="5">
        <v>2000</v>
      </c>
      <c r="E63" s="11" t="s">
        <v>18</v>
      </c>
      <c r="F63" s="13">
        <v>1</v>
      </c>
      <c r="G63" s="12"/>
      <c r="H63" s="11" t="s">
        <v>22</v>
      </c>
      <c r="I63" s="5">
        <v>1</v>
      </c>
      <c r="J63" s="5"/>
      <c r="K63" s="11" t="s">
        <v>20</v>
      </c>
      <c r="L63" s="12">
        <v>3</v>
      </c>
      <c r="M63" s="5">
        <v>1</v>
      </c>
      <c r="N63" s="5">
        <v>1.038</v>
      </c>
      <c r="O63" s="5">
        <v>1904.413</v>
      </c>
      <c r="P63" s="5">
        <v>1153</v>
      </c>
      <c r="Q63" s="5">
        <v>10</v>
      </c>
      <c r="R63" s="5">
        <f>(P63-Q63)/(O63-N63)</f>
        <v>0.6005122479805608</v>
      </c>
    </row>
    <row r="64" spans="1:18" x14ac:dyDescent="0.25">
      <c r="A64" s="4"/>
      <c r="B64" s="4">
        <v>48</v>
      </c>
      <c r="C64" s="5">
        <v>500</v>
      </c>
      <c r="D64" s="5">
        <v>2000</v>
      </c>
      <c r="E64" s="11" t="s">
        <v>18</v>
      </c>
      <c r="F64" s="13">
        <v>1</v>
      </c>
      <c r="G64" s="12"/>
      <c r="H64" s="11" t="s">
        <v>22</v>
      </c>
      <c r="I64" s="5">
        <v>1</v>
      </c>
      <c r="J64" s="5"/>
      <c r="K64" s="11" t="s">
        <v>20</v>
      </c>
      <c r="L64" s="12">
        <v>3</v>
      </c>
      <c r="M64" s="5">
        <v>1</v>
      </c>
      <c r="N64" s="5">
        <v>1.032</v>
      </c>
      <c r="O64" s="5">
        <v>1783.29</v>
      </c>
      <c r="P64" s="5">
        <v>1152</v>
      </c>
      <c r="Q64" s="5">
        <v>24</v>
      </c>
      <c r="R64" s="5">
        <f>(P64-Q64)/(O64-N64)</f>
        <v>0.6329050002861538</v>
      </c>
    </row>
    <row r="65" spans="1:18" x14ac:dyDescent="0.25">
      <c r="A65" s="8">
        <v>16</v>
      </c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>
        <f>AVERAGE(N62:N64)</f>
        <v>1.0056666666666667</v>
      </c>
      <c r="O65" s="9">
        <f>AVERAGE(O62:O64)</f>
        <v>1830.968</v>
      </c>
      <c r="P65" s="9">
        <f>AVERAGE(P62:P64)</f>
        <v>1158.6666666666667</v>
      </c>
      <c r="Q65" s="9">
        <f>AVERAGE(Q62:Q64)</f>
        <v>16.333333333333332</v>
      </c>
      <c r="R65" s="9">
        <f>AVERAGE(R62:R64)</f>
        <v>0.6247084212929024</v>
      </c>
    </row>
    <row r="66" spans="1:18" x14ac:dyDescent="0.25">
      <c r="A66" s="4"/>
      <c r="B66" s="4">
        <v>49</v>
      </c>
      <c r="C66" s="5">
        <v>500</v>
      </c>
      <c r="D66" s="5">
        <v>2000</v>
      </c>
      <c r="E66" s="11" t="s">
        <v>18</v>
      </c>
      <c r="F66" s="13">
        <v>2</v>
      </c>
      <c r="G66" s="13">
        <v>2</v>
      </c>
      <c r="H66" s="11" t="s">
        <v>22</v>
      </c>
      <c r="I66" s="5">
        <v>1</v>
      </c>
      <c r="J66" s="5"/>
      <c r="K66" s="11" t="s">
        <v>20</v>
      </c>
      <c r="L66" s="12">
        <v>3</v>
      </c>
      <c r="M66" s="5">
        <v>1</v>
      </c>
      <c r="N66" s="5">
        <v>1.011</v>
      </c>
      <c r="O66" s="5">
        <v>1971.66</v>
      </c>
      <c r="P66" s="5">
        <v>1130</v>
      </c>
      <c r="Q66" s="5">
        <v>12</v>
      </c>
      <c r="R66" s="5">
        <f>(P66-Q66)/(O66-N66)</f>
        <v>0.5673257896256512</v>
      </c>
    </row>
    <row r="67" spans="1:18" x14ac:dyDescent="0.25">
      <c r="A67" s="4"/>
      <c r="B67" s="4">
        <v>50</v>
      </c>
      <c r="C67" s="5">
        <v>500</v>
      </c>
      <c r="D67" s="5">
        <v>2000</v>
      </c>
      <c r="E67" s="11" t="s">
        <v>18</v>
      </c>
      <c r="F67" s="13">
        <v>2</v>
      </c>
      <c r="G67" s="13">
        <v>2</v>
      </c>
      <c r="H67" s="11" t="s">
        <v>22</v>
      </c>
      <c r="I67" s="5">
        <v>1</v>
      </c>
      <c r="J67" s="5"/>
      <c r="K67" s="11" t="s">
        <v>20</v>
      </c>
      <c r="L67" s="12">
        <v>3</v>
      </c>
      <c r="M67" s="5">
        <v>1</v>
      </c>
      <c r="N67" s="5">
        <v>1.011</v>
      </c>
      <c r="O67" s="5">
        <v>1960.989</v>
      </c>
      <c r="P67" s="5">
        <v>1161</v>
      </c>
      <c r="Q67" s="5">
        <v>14</v>
      </c>
      <c r="R67" s="5">
        <f>(P67-Q67)/(O67-N67)</f>
        <v>0.5852106503236261</v>
      </c>
    </row>
    <row r="68" spans="1:18" x14ac:dyDescent="0.25">
      <c r="A68" s="4"/>
      <c r="B68" s="4">
        <v>51</v>
      </c>
      <c r="C68" s="5">
        <v>500</v>
      </c>
      <c r="D68" s="5">
        <v>2000</v>
      </c>
      <c r="E68" s="11" t="s">
        <v>18</v>
      </c>
      <c r="F68" s="13">
        <v>2</v>
      </c>
      <c r="G68" s="13">
        <v>2</v>
      </c>
      <c r="H68" s="11" t="s">
        <v>22</v>
      </c>
      <c r="I68" s="5">
        <v>1</v>
      </c>
      <c r="J68" s="5"/>
      <c r="K68" s="11" t="s">
        <v>20</v>
      </c>
      <c r="L68" s="12">
        <v>3</v>
      </c>
      <c r="M68" s="5">
        <v>1</v>
      </c>
      <c r="N68" s="5">
        <v>1.046</v>
      </c>
      <c r="O68" s="5">
        <v>2009.647</v>
      </c>
      <c r="P68" s="5">
        <v>1186</v>
      </c>
      <c r="Q68" s="5">
        <v>21</v>
      </c>
      <c r="R68" s="5">
        <f>(P68-Q68)/(O68-N68)</f>
        <v>0.5800056855492953</v>
      </c>
    </row>
    <row r="69" spans="1:18" x14ac:dyDescent="0.25">
      <c r="A69" s="8">
        <v>17</v>
      </c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>
        <f>AVERAGE(N66:N68)</f>
        <v>1.0226666666666666</v>
      </c>
      <c r="O69" s="9">
        <f>AVERAGE(O66:O68)</f>
        <v>1980.7653333333335</v>
      </c>
      <c r="P69" s="9">
        <f>AVERAGE(P66:P68)</f>
        <v>1159</v>
      </c>
      <c r="Q69" s="9">
        <f>AVERAGE(Q66:Q68)</f>
        <v>15.666666666666666</v>
      </c>
      <c r="R69" s="9">
        <f>AVERAGE(R66:R68)</f>
        <v>0.5775140418328575</v>
      </c>
    </row>
    <row r="70" spans="1:18" x14ac:dyDescent="0.25">
      <c r="A70" s="4"/>
      <c r="B70" s="4">
        <v>52</v>
      </c>
      <c r="C70" s="5">
        <v>500</v>
      </c>
      <c r="D70" s="5">
        <v>2000</v>
      </c>
      <c r="E70" s="11" t="s">
        <v>18</v>
      </c>
      <c r="F70" s="13">
        <v>2</v>
      </c>
      <c r="G70" s="13">
        <v>4</v>
      </c>
      <c r="H70" s="11" t="s">
        <v>22</v>
      </c>
      <c r="I70" s="5">
        <v>1</v>
      </c>
      <c r="J70" s="5"/>
      <c r="K70" s="11" t="s">
        <v>20</v>
      </c>
      <c r="L70" s="12">
        <v>3</v>
      </c>
      <c r="M70" s="5">
        <v>1</v>
      </c>
      <c r="N70" s="5">
        <v>1.086</v>
      </c>
      <c r="O70" s="5">
        <v>2222.317</v>
      </c>
      <c r="P70" s="5">
        <v>1159</v>
      </c>
      <c r="Q70" s="5">
        <v>10</v>
      </c>
      <c r="R70" s="5">
        <f>(P70-Q70)/(O70-N70)</f>
        <v>0.5172807330709862</v>
      </c>
    </row>
    <row r="71" spans="1:18" x14ac:dyDescent="0.25">
      <c r="A71" s="4"/>
      <c r="B71" s="4">
        <v>56</v>
      </c>
      <c r="C71" s="5">
        <v>500</v>
      </c>
      <c r="D71" s="5">
        <v>2000</v>
      </c>
      <c r="E71" s="11" t="s">
        <v>18</v>
      </c>
      <c r="F71" s="13">
        <v>2</v>
      </c>
      <c r="G71" s="13">
        <v>4</v>
      </c>
      <c r="H71" s="11" t="s">
        <v>22</v>
      </c>
      <c r="I71" s="5">
        <v>1</v>
      </c>
      <c r="J71" s="5"/>
      <c r="K71" s="11" t="s">
        <v>20</v>
      </c>
      <c r="L71" s="12">
        <v>3</v>
      </c>
      <c r="M71" s="5">
        <v>1</v>
      </c>
      <c r="N71" s="5">
        <v>1.117</v>
      </c>
      <c r="O71" s="5">
        <v>2138.113</v>
      </c>
      <c r="P71" s="5">
        <v>1152</v>
      </c>
      <c r="Q71" s="5">
        <v>12</v>
      </c>
      <c r="R71" s="5">
        <f>(P71-Q71)/(O71-N71)</f>
        <v>0.533459117377852</v>
      </c>
    </row>
    <row r="72" spans="1:18" x14ac:dyDescent="0.25">
      <c r="A72" s="4"/>
      <c r="B72" s="4">
        <v>54</v>
      </c>
      <c r="C72" s="5">
        <v>500</v>
      </c>
      <c r="D72" s="5">
        <v>2000</v>
      </c>
      <c r="E72" s="11" t="s">
        <v>18</v>
      </c>
      <c r="F72" s="13">
        <v>2</v>
      </c>
      <c r="G72" s="13">
        <v>4</v>
      </c>
      <c r="H72" s="11" t="s">
        <v>22</v>
      </c>
      <c r="I72" s="5">
        <v>1</v>
      </c>
      <c r="J72" s="5"/>
      <c r="K72" s="11" t="s">
        <v>20</v>
      </c>
      <c r="L72" s="12">
        <v>3</v>
      </c>
      <c r="M72" s="5">
        <v>1</v>
      </c>
      <c r="N72" s="5">
        <v>1.201</v>
      </c>
      <c r="O72" s="5">
        <v>2229.421</v>
      </c>
      <c r="P72" s="5">
        <v>1159</v>
      </c>
      <c r="Q72" s="5">
        <v>8</v>
      </c>
      <c r="R72" s="5">
        <f>(P72-Q72)/(O72-N72)</f>
        <v>0.5165558158530128</v>
      </c>
    </row>
    <row r="73" spans="1:18" x14ac:dyDescent="0.25">
      <c r="A73" s="8">
        <v>18</v>
      </c>
      <c r="B73" s="8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>
        <f>AVERAGE(N70:N72)</f>
        <v>1.1346666666666667</v>
      </c>
      <c r="O73" s="9">
        <f>AVERAGE(O70:O72)</f>
        <v>2196.617</v>
      </c>
      <c r="P73" s="9">
        <f>AVERAGE(P70:P72)</f>
        <v>1156.6666666666667</v>
      </c>
      <c r="Q73" s="9">
        <f>AVERAGE(Q70:Q72)</f>
        <v>10</v>
      </c>
      <c r="R73" s="9">
        <f>AVERAGE(R70:R72)</f>
        <v>0.5224318887672836</v>
      </c>
    </row>
    <row r="74" spans="1:18" x14ac:dyDescent="0.25">
      <c r="A74" s="4"/>
      <c r="B74" s="4">
        <v>55</v>
      </c>
      <c r="C74" s="5">
        <v>500</v>
      </c>
      <c r="D74" s="5">
        <v>2000</v>
      </c>
      <c r="E74" s="11" t="s">
        <v>18</v>
      </c>
      <c r="F74" s="13">
        <v>2</v>
      </c>
      <c r="G74" s="13">
        <v>6</v>
      </c>
      <c r="H74" s="11" t="s">
        <v>22</v>
      </c>
      <c r="I74" s="5">
        <v>1</v>
      </c>
      <c r="J74" s="5"/>
      <c r="K74" s="11" t="s">
        <v>20</v>
      </c>
      <c r="L74" s="12">
        <v>3</v>
      </c>
      <c r="M74" s="5">
        <v>1</v>
      </c>
      <c r="N74" s="5">
        <v>1.238</v>
      </c>
      <c r="O74" s="5">
        <v>2261.003</v>
      </c>
      <c r="P74" s="5">
        <v>1187</v>
      </c>
      <c r="Q74" s="5">
        <v>9</v>
      </c>
      <c r="R74" s="5">
        <f>(P74-Q74)/(O74-N74)</f>
        <v>0.5212931433135746</v>
      </c>
    </row>
    <row r="75" spans="1:18" x14ac:dyDescent="0.25">
      <c r="A75" s="4"/>
      <c r="B75" s="4">
        <v>56</v>
      </c>
      <c r="C75" s="5">
        <v>500</v>
      </c>
      <c r="D75" s="5">
        <v>2000</v>
      </c>
      <c r="E75" s="11" t="s">
        <v>18</v>
      </c>
      <c r="F75" s="13">
        <v>2</v>
      </c>
      <c r="G75" s="13">
        <v>6</v>
      </c>
      <c r="H75" s="11" t="s">
        <v>22</v>
      </c>
      <c r="I75" s="5">
        <v>1</v>
      </c>
      <c r="J75" s="5"/>
      <c r="K75" s="11" t="s">
        <v>20</v>
      </c>
      <c r="L75" s="12">
        <v>3</v>
      </c>
      <c r="M75" s="5">
        <v>1</v>
      </c>
      <c r="N75" s="5">
        <v>1.141</v>
      </c>
      <c r="O75" s="5">
        <v>2235.738</v>
      </c>
      <c r="P75" s="5">
        <v>1183</v>
      </c>
      <c r="Q75" s="5">
        <v>4</v>
      </c>
      <c r="R75" s="5">
        <f>(P75-Q75)/(O75-N75)</f>
        <v>0.527611913915574</v>
      </c>
    </row>
    <row r="76" spans="1:18" x14ac:dyDescent="0.25">
      <c r="A76" s="4"/>
      <c r="B76" s="4">
        <v>57</v>
      </c>
      <c r="C76" s="5">
        <v>500</v>
      </c>
      <c r="D76" s="5">
        <v>2000</v>
      </c>
      <c r="E76" s="11" t="s">
        <v>18</v>
      </c>
      <c r="F76" s="13">
        <v>2</v>
      </c>
      <c r="G76" s="13">
        <v>6</v>
      </c>
      <c r="H76" s="11" t="s">
        <v>22</v>
      </c>
      <c r="I76" s="5">
        <v>1</v>
      </c>
      <c r="J76" s="5"/>
      <c r="K76" s="11" t="s">
        <v>20</v>
      </c>
      <c r="L76" s="12">
        <v>3</v>
      </c>
      <c r="M76" s="5">
        <v>1</v>
      </c>
      <c r="N76" s="5">
        <v>1.18</v>
      </c>
      <c r="O76" s="5">
        <v>2220.915</v>
      </c>
      <c r="P76" s="5">
        <v>1151</v>
      </c>
      <c r="Q76" s="5">
        <v>12</v>
      </c>
      <c r="R76" s="5">
        <f>(P76-Q76)/(O76-N76)</f>
        <v>0.5131243143888797</v>
      </c>
    </row>
    <row r="77" spans="1:18" x14ac:dyDescent="0.25">
      <c r="A77" s="8">
        <v>19</v>
      </c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>
        <f>AVERAGE(N66:N68)</f>
        <v>1.0226666666666666</v>
      </c>
      <c r="O77" s="9">
        <f>AVERAGE(O66:O68)</f>
        <v>1980.7653333333335</v>
      </c>
      <c r="P77" s="9">
        <f>AVERAGE(P66:P68)</f>
        <v>1159</v>
      </c>
      <c r="Q77" s="9">
        <f>AVERAGE(Q66:Q68)</f>
        <v>15.666666666666666</v>
      </c>
      <c r="R77" s="9">
        <f>AVERAGE(R66:R68)</f>
        <v>0.5775140418328575</v>
      </c>
    </row>
    <row r="78" spans="1:18" x14ac:dyDescent="0.25">
      <c r="A78" s="4"/>
      <c r="B78" s="4">
        <v>58</v>
      </c>
      <c r="C78" s="5">
        <v>500</v>
      </c>
      <c r="D78" s="5">
        <v>2000</v>
      </c>
      <c r="E78" s="11" t="s">
        <v>18</v>
      </c>
      <c r="F78" s="12">
        <v>1</v>
      </c>
      <c r="G78" s="12"/>
      <c r="H78" s="11" t="s">
        <v>22</v>
      </c>
      <c r="I78" s="5">
        <v>1</v>
      </c>
      <c r="J78" s="5"/>
      <c r="K78" s="11" t="s">
        <v>20</v>
      </c>
      <c r="L78" s="12">
        <v>3</v>
      </c>
      <c r="M78" s="13">
        <v>1</v>
      </c>
      <c r="N78" s="5">
        <v>0.979</v>
      </c>
      <c r="O78" s="5">
        <v>1776.14</v>
      </c>
      <c r="P78" s="5">
        <v>1151</v>
      </c>
      <c r="Q78" s="5">
        <v>14</v>
      </c>
      <c r="R78" s="5">
        <f>(P78-Q78)/(O78-N78)</f>
        <v>0.640505283746094</v>
      </c>
    </row>
    <row r="79" spans="1:18" x14ac:dyDescent="0.25">
      <c r="A79" s="4"/>
      <c r="B79" s="4">
        <v>59</v>
      </c>
      <c r="C79" s="5">
        <v>500</v>
      </c>
      <c r="D79" s="5">
        <v>2000</v>
      </c>
      <c r="E79" s="11" t="s">
        <v>18</v>
      </c>
      <c r="F79" s="12">
        <v>1</v>
      </c>
      <c r="G79" s="12"/>
      <c r="H79" s="11" t="s">
        <v>22</v>
      </c>
      <c r="I79" s="5">
        <v>1</v>
      </c>
      <c r="J79" s="5"/>
      <c r="K79" s="11" t="s">
        <v>20</v>
      </c>
      <c r="L79" s="12">
        <v>3</v>
      </c>
      <c r="M79" s="13">
        <v>1</v>
      </c>
      <c r="N79" s="5">
        <v>1.129</v>
      </c>
      <c r="O79" s="5">
        <v>2153.683</v>
      </c>
      <c r="P79" s="5">
        <v>1165</v>
      </c>
      <c r="Q79" s="5">
        <v>14</v>
      </c>
      <c r="R79" s="5">
        <f>(P79-Q79)/(O79-N79)</f>
        <v>0.5347136471373075</v>
      </c>
    </row>
    <row r="80" spans="1:18" x14ac:dyDescent="0.25">
      <c r="A80" s="4"/>
      <c r="B80" s="4">
        <v>60</v>
      </c>
      <c r="C80" s="5">
        <v>500</v>
      </c>
      <c r="D80" s="5">
        <v>2000</v>
      </c>
      <c r="E80" s="11" t="s">
        <v>18</v>
      </c>
      <c r="F80" s="12">
        <v>1</v>
      </c>
      <c r="G80" s="12"/>
      <c r="H80" s="11" t="s">
        <v>22</v>
      </c>
      <c r="I80" s="5">
        <v>1</v>
      </c>
      <c r="J80" s="5"/>
      <c r="K80" s="11" t="s">
        <v>20</v>
      </c>
      <c r="L80" s="12">
        <v>3</v>
      </c>
      <c r="M80" s="13">
        <v>1</v>
      </c>
      <c r="N80" s="5">
        <v>1.125</v>
      </c>
      <c r="O80" s="5">
        <v>2200.167</v>
      </c>
      <c r="P80" s="5">
        <v>1156</v>
      </c>
      <c r="Q80" s="5">
        <v>13</v>
      </c>
      <c r="R80" s="5">
        <f>(P80-Q80)/(O80-N80)</f>
        <v>0.5197717915346773</v>
      </c>
    </row>
    <row r="81" spans="1:18" x14ac:dyDescent="0.25">
      <c r="A81" s="8">
        <v>20</v>
      </c>
      <c r="B81" s="8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>
        <f>AVERAGE(N78:N80)</f>
        <v>1.0776666666666668</v>
      </c>
      <c r="O81" s="9">
        <f>AVERAGE(O78:O80)</f>
        <v>2043.33</v>
      </c>
      <c r="P81" s="9">
        <f>AVERAGE(P78:P80)</f>
        <v>1157.3333333333333</v>
      </c>
      <c r="Q81" s="9">
        <f>AVERAGE(Q78:Q80)</f>
        <v>13.666666666666666</v>
      </c>
      <c r="R81" s="9">
        <f>AVERAGE(R78:R80)</f>
        <v>0.5649969074726929</v>
      </c>
    </row>
    <row r="82" spans="1:18" x14ac:dyDescent="0.25">
      <c r="A82" s="4"/>
      <c r="B82" s="4">
        <v>61</v>
      </c>
      <c r="C82" s="5">
        <v>500</v>
      </c>
      <c r="D82" s="5">
        <v>2000</v>
      </c>
      <c r="E82" s="11" t="s">
        <v>18</v>
      </c>
      <c r="F82" s="12">
        <v>1</v>
      </c>
      <c r="G82" s="12"/>
      <c r="H82" s="11" t="s">
        <v>22</v>
      </c>
      <c r="I82" s="5">
        <v>1</v>
      </c>
      <c r="J82" s="5"/>
      <c r="K82" s="11" t="s">
        <v>20</v>
      </c>
      <c r="L82" s="12">
        <v>3</v>
      </c>
      <c r="M82" s="13">
        <v>2</v>
      </c>
      <c r="N82" s="5">
        <v>1.05</v>
      </c>
      <c r="O82" s="5">
        <v>159.413</v>
      </c>
      <c r="P82" s="5">
        <v>2</v>
      </c>
      <c r="Q82" s="5">
        <v>0</v>
      </c>
      <c r="R82" s="5">
        <f>(P82-Q82)/(O82-N82)</f>
        <v>0.012629212631738475</v>
      </c>
    </row>
    <row r="83" spans="1:18" x14ac:dyDescent="0.25">
      <c r="A83" s="4"/>
      <c r="B83" s="4">
        <v>62</v>
      </c>
      <c r="C83" s="5">
        <v>500</v>
      </c>
      <c r="D83" s="5">
        <v>2000</v>
      </c>
      <c r="E83" s="11" t="s">
        <v>18</v>
      </c>
      <c r="F83" s="12">
        <v>1</v>
      </c>
      <c r="G83" s="12"/>
      <c r="H83" s="11" t="s">
        <v>22</v>
      </c>
      <c r="I83" s="5">
        <v>1</v>
      </c>
      <c r="J83" s="5"/>
      <c r="K83" s="11" t="s">
        <v>20</v>
      </c>
      <c r="L83" s="12">
        <v>3</v>
      </c>
      <c r="M83" s="13">
        <v>2</v>
      </c>
      <c r="N83" s="5">
        <v>1.168</v>
      </c>
      <c r="O83" s="5">
        <v>466.588</v>
      </c>
      <c r="P83" s="5">
        <v>12</v>
      </c>
      <c r="Q83" s="5">
        <v>0</v>
      </c>
      <c r="R83" s="5">
        <f>(P83-Q83)/(O83-N83)</f>
        <v>0.025783163594173004</v>
      </c>
    </row>
    <row r="84" spans="1:18" x14ac:dyDescent="0.25">
      <c r="A84" s="4"/>
      <c r="B84" s="4">
        <v>63</v>
      </c>
      <c r="C84" s="5">
        <v>500</v>
      </c>
      <c r="D84" s="5">
        <v>2000</v>
      </c>
      <c r="E84" s="11" t="s">
        <v>18</v>
      </c>
      <c r="F84" s="12">
        <v>1</v>
      </c>
      <c r="G84" s="12"/>
      <c r="H84" s="11" t="s">
        <v>22</v>
      </c>
      <c r="I84" s="5">
        <v>1</v>
      </c>
      <c r="J84" s="5"/>
      <c r="K84" s="11" t="s">
        <v>20</v>
      </c>
      <c r="L84" s="12">
        <v>3</v>
      </c>
      <c r="M84" s="13">
        <v>2</v>
      </c>
      <c r="N84" s="5">
        <v>1.131</v>
      </c>
      <c r="O84" s="5">
        <v>2216.442</v>
      </c>
      <c r="P84" s="5">
        <v>11</v>
      </c>
      <c r="Q84" s="5">
        <v>4</v>
      </c>
      <c r="R84" s="5">
        <f>(P84-Q84)/(O84-N84)</f>
        <v>0.003159827220647575</v>
      </c>
    </row>
    <row r="85" spans="1:18" x14ac:dyDescent="0.25">
      <c r="A85" s="8">
        <v>21</v>
      </c>
      <c r="B85" s="8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>
        <f>AVERAGE(N82:N84)</f>
        <v>1.1163333333333334</v>
      </c>
      <c r="O85" s="9">
        <f>AVERAGE(O82:O84)</f>
        <v>947.4810000000001</v>
      </c>
      <c r="P85" s="9">
        <f>AVERAGE(P82:P84)</f>
        <v>8.333333333333334</v>
      </c>
      <c r="Q85" s="9">
        <f>AVERAGE(Q82:Q84)</f>
        <v>1.3333333333333333</v>
      </c>
      <c r="R85" s="9">
        <f>AVERAGE(R82:R84)</f>
        <v>0.013857401148853019</v>
      </c>
    </row>
    <row r="93" ht="19.5" customHeight="1" x14ac:dyDescent="0.25"/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0"/>
  <sheetViews>
    <sheetView workbookViewId="0" zoomScale="100" zoomScaleNormal="100">
      <selection activeCell="Q10" sqref="Q10"/>
    </sheetView>
  </sheetViews>
  <sheetFormatPr defaultRowHeight="15" outlineLevelRow="0" outlineLevelCol="0" x14ac:dyDescent="0.25"/>
  <cols>
    <col min="2" max="2" width="6" customWidth="1"/>
    <col min="3" max="3" width="11.7109375" customWidth="1"/>
    <col min="6" max="6" width="22.140625" customWidth="1"/>
    <col min="7" max="7" width="10.85546875" customWidth="1"/>
    <col min="9" max="9" width="21.42578125" customWidth="1"/>
    <col min="10" max="10" width="14.140625" customWidth="1"/>
    <col min="12" max="12" width="12.28515625" customWidth="1"/>
    <col min="13" max="14" width="11.42578125" customWidth="1"/>
    <col min="15" max="15" width="15.140625" customWidth="1"/>
    <col min="16" max="16" width="8.85546875" customWidth="1"/>
    <col min="18" max="18" width="11.140625" customWidth="1"/>
    <col min="19" max="19" width="16.28515625" customWidth="1"/>
    <col min="20" max="20" width="14.7109375" customWidth="1"/>
    <col min="21" max="21" width="15.85546875" customWidth="1"/>
    <col min="22" max="22" width="15.140625" customWidth="1"/>
  </cols>
  <sheetData>
    <row r="1" ht="18.75" customHeight="1" spans="1:22" x14ac:dyDescent="0.25">
      <c r="A1" s="14" t="s">
        <v>0</v>
      </c>
      <c r="B1" s="15" t="s">
        <v>1</v>
      </c>
      <c r="C1" s="15" t="s">
        <v>26</v>
      </c>
      <c r="D1" s="15" t="s">
        <v>27</v>
      </c>
      <c r="E1" s="15" t="s">
        <v>28</v>
      </c>
      <c r="F1" s="15" t="s">
        <v>29</v>
      </c>
      <c r="G1" s="15" t="s">
        <v>30</v>
      </c>
      <c r="H1" s="15" t="s">
        <v>31</v>
      </c>
      <c r="I1" s="15" t="s">
        <v>32</v>
      </c>
      <c r="J1" s="15" t="s">
        <v>33</v>
      </c>
      <c r="K1" s="15" t="s">
        <v>34</v>
      </c>
      <c r="L1" s="15" t="s">
        <v>35</v>
      </c>
      <c r="M1" s="15" t="s">
        <v>36</v>
      </c>
      <c r="N1" s="15" t="s">
        <v>37</v>
      </c>
      <c r="O1" s="15" t="s">
        <v>38</v>
      </c>
      <c r="P1" s="15" t="s">
        <v>39</v>
      </c>
      <c r="Q1" s="15" t="s">
        <v>40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</row>
    <row r="2" ht="18.75" customHeight="1" spans="1:22" x14ac:dyDescent="0.25">
      <c r="A2" s="16"/>
      <c r="B2" s="5">
        <v>1</v>
      </c>
      <c r="C2" s="17">
        <v>500</v>
      </c>
      <c r="D2" s="17">
        <v>2000</v>
      </c>
      <c r="E2" s="18" t="s">
        <v>18</v>
      </c>
      <c r="F2" s="17" t="s">
        <v>41</v>
      </c>
      <c r="G2" s="17"/>
      <c r="H2" s="18" t="s">
        <v>21</v>
      </c>
      <c r="I2" s="17" t="s">
        <v>41</v>
      </c>
      <c r="J2" s="17"/>
      <c r="K2" s="19" t="s">
        <v>20</v>
      </c>
      <c r="L2" s="17" t="s">
        <v>42</v>
      </c>
      <c r="M2" s="17" t="s">
        <v>43</v>
      </c>
      <c r="N2" s="20">
        <v>6</v>
      </c>
      <c r="O2" s="17">
        <v>2</v>
      </c>
      <c r="P2" s="17">
        <v>10</v>
      </c>
      <c r="Q2" s="17" t="s">
        <v>18</v>
      </c>
      <c r="R2" s="6">
        <v>1.077</v>
      </c>
      <c r="S2" s="6">
        <v>1894.992</v>
      </c>
      <c r="T2" s="6">
        <v>1107</v>
      </c>
      <c r="U2" s="6">
        <v>15</v>
      </c>
      <c r="V2" s="5" t="e">
        <f>(T2-U2)/(S2-R2)</f>
        <v>#DIV/0!</v>
      </c>
    </row>
    <row r="3" ht="18.75" customHeight="1" spans="1:22" x14ac:dyDescent="0.25">
      <c r="A3" s="16"/>
      <c r="B3" s="5">
        <v>2</v>
      </c>
      <c r="C3" s="17">
        <v>500</v>
      </c>
      <c r="D3" s="17">
        <v>2000</v>
      </c>
      <c r="E3" s="18" t="s">
        <v>18</v>
      </c>
      <c r="F3" s="17" t="s">
        <v>41</v>
      </c>
      <c r="G3" s="17"/>
      <c r="H3" s="18" t="s">
        <v>21</v>
      </c>
      <c r="I3" s="17" t="s">
        <v>41</v>
      </c>
      <c r="J3" s="17"/>
      <c r="K3" s="19" t="s">
        <v>20</v>
      </c>
      <c r="L3" s="17" t="s">
        <v>42</v>
      </c>
      <c r="M3" s="17" t="s">
        <v>43</v>
      </c>
      <c r="N3" s="20">
        <v>6</v>
      </c>
      <c r="O3" s="17">
        <v>2</v>
      </c>
      <c r="P3" s="17">
        <v>10</v>
      </c>
      <c r="Q3" s="17" t="s">
        <v>18</v>
      </c>
      <c r="R3" s="5">
        <v>1.226</v>
      </c>
      <c r="S3" s="5">
        <v>1963.796</v>
      </c>
      <c r="T3" s="5">
        <v>1138</v>
      </c>
      <c r="U3" s="5">
        <v>21</v>
      </c>
      <c r="V3" s="5" t="e">
        <f>(T3-U3)/(S3-R3)</f>
        <v>#DIV/0!</v>
      </c>
    </row>
    <row r="4" ht="18.75" customHeight="1" spans="1:22" x14ac:dyDescent="0.25">
      <c r="A4" s="16"/>
      <c r="B4" s="5">
        <v>3</v>
      </c>
      <c r="C4" s="17">
        <v>500</v>
      </c>
      <c r="D4" s="17">
        <v>2000</v>
      </c>
      <c r="E4" s="18" t="s">
        <v>18</v>
      </c>
      <c r="F4" s="17" t="s">
        <v>41</v>
      </c>
      <c r="G4" s="17"/>
      <c r="H4" s="18" t="s">
        <v>21</v>
      </c>
      <c r="I4" s="17" t="s">
        <v>41</v>
      </c>
      <c r="J4" s="17"/>
      <c r="K4" s="19" t="s">
        <v>20</v>
      </c>
      <c r="L4" s="17" t="s">
        <v>42</v>
      </c>
      <c r="M4" s="17" t="s">
        <v>43</v>
      </c>
      <c r="N4" s="20">
        <v>6</v>
      </c>
      <c r="O4" s="17">
        <v>2</v>
      </c>
      <c r="P4" s="17">
        <v>10</v>
      </c>
      <c r="Q4" s="17" t="s">
        <v>18</v>
      </c>
      <c r="R4" s="5">
        <v>1.13</v>
      </c>
      <c r="S4" s="5">
        <v>1913.501</v>
      </c>
      <c r="T4" s="5">
        <v>1126</v>
      </c>
      <c r="U4" s="5">
        <v>8</v>
      </c>
      <c r="V4" s="5" t="e">
        <f>(T4-U4)/(S4-R4)</f>
        <v>#DIV/0!</v>
      </c>
    </row>
    <row r="5" ht="18.75" customHeight="1" spans="1:22" x14ac:dyDescent="0.25">
      <c r="A5" s="21">
        <v>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 t="e">
        <f>AVERAGE(R2:R4)</f>
        <v>#DIV/0!</v>
      </c>
      <c r="S5" s="9" t="e">
        <f>AVERAGE(S2:S4)</f>
        <v>#DIV/0!</v>
      </c>
      <c r="T5" s="9" t="e">
        <f>AVERAGE(T2:T4)</f>
        <v>#DIV/0!</v>
      </c>
      <c r="U5" s="9" t="e">
        <f>AVERAGE(U2:U4)</f>
        <v>#DIV/0!</v>
      </c>
      <c r="V5" s="9" t="e">
        <f>AVERAGE(V2:V4)</f>
        <v>#DIV/0!</v>
      </c>
    </row>
    <row r="6" ht="18.75" customHeight="1" spans="1:22" x14ac:dyDescent="0.25">
      <c r="A6" s="16"/>
      <c r="B6" s="5">
        <v>4</v>
      </c>
      <c r="C6" s="17">
        <v>500</v>
      </c>
      <c r="D6" s="17">
        <v>2000</v>
      </c>
      <c r="E6" s="18" t="s">
        <v>18</v>
      </c>
      <c r="F6" s="17" t="s">
        <v>41</v>
      </c>
      <c r="G6" s="17"/>
      <c r="H6" s="18" t="s">
        <v>21</v>
      </c>
      <c r="I6" s="17" t="s">
        <v>41</v>
      </c>
      <c r="J6" s="17"/>
      <c r="K6" s="19" t="s">
        <v>20</v>
      </c>
      <c r="L6" s="17" t="s">
        <v>42</v>
      </c>
      <c r="M6" s="17" t="s">
        <v>43</v>
      </c>
      <c r="N6" s="20">
        <v>12</v>
      </c>
      <c r="O6" s="17">
        <v>2</v>
      </c>
      <c r="P6" s="17">
        <v>10</v>
      </c>
      <c r="Q6" s="17" t="s">
        <v>18</v>
      </c>
      <c r="R6" s="6">
        <v>2.252</v>
      </c>
      <c r="S6" s="6">
        <v>3772.724</v>
      </c>
      <c r="T6" s="6">
        <v>1109</v>
      </c>
      <c r="U6" s="6">
        <v>5</v>
      </c>
      <c r="V6" s="5" t="e">
        <f>(T6-U6)/(S6-R6)</f>
        <v>#DIV/0!</v>
      </c>
    </row>
    <row r="7" ht="18.75" customHeight="1" spans="1:22" x14ac:dyDescent="0.25">
      <c r="A7" s="16"/>
      <c r="B7" s="5">
        <v>5</v>
      </c>
      <c r="C7" s="17">
        <v>500</v>
      </c>
      <c r="D7" s="17">
        <v>2000</v>
      </c>
      <c r="E7" s="18" t="s">
        <v>18</v>
      </c>
      <c r="F7" s="17" t="s">
        <v>41</v>
      </c>
      <c r="G7" s="17"/>
      <c r="H7" s="18" t="s">
        <v>21</v>
      </c>
      <c r="I7" s="17" t="s">
        <v>41</v>
      </c>
      <c r="J7" s="17"/>
      <c r="K7" s="19" t="s">
        <v>20</v>
      </c>
      <c r="L7" s="17" t="s">
        <v>42</v>
      </c>
      <c r="M7" s="17" t="s">
        <v>43</v>
      </c>
      <c r="N7" s="20">
        <v>12</v>
      </c>
      <c r="O7" s="17">
        <v>2</v>
      </c>
      <c r="P7" s="17">
        <v>10</v>
      </c>
      <c r="Q7" s="17" t="s">
        <v>18</v>
      </c>
      <c r="R7" s="5">
        <v>2.218</v>
      </c>
      <c r="S7" s="5">
        <v>3599.487</v>
      </c>
      <c r="T7" s="5">
        <v>1135</v>
      </c>
      <c r="U7" s="5">
        <v>10</v>
      </c>
      <c r="V7" s="5" t="e">
        <f>(T7-U7)/(S7-R7)</f>
        <v>#DIV/0!</v>
      </c>
    </row>
    <row r="8" ht="18.75" customHeight="1" spans="1:22" x14ac:dyDescent="0.25">
      <c r="A8" s="16"/>
      <c r="B8" s="5">
        <v>6</v>
      </c>
      <c r="C8" s="17">
        <v>500</v>
      </c>
      <c r="D8" s="17">
        <v>2000</v>
      </c>
      <c r="E8" s="18" t="s">
        <v>18</v>
      </c>
      <c r="F8" s="17" t="s">
        <v>41</v>
      </c>
      <c r="G8" s="17"/>
      <c r="H8" s="18" t="s">
        <v>21</v>
      </c>
      <c r="I8" s="17" t="s">
        <v>41</v>
      </c>
      <c r="J8" s="17"/>
      <c r="K8" s="19" t="s">
        <v>20</v>
      </c>
      <c r="L8" s="17" t="s">
        <v>42</v>
      </c>
      <c r="M8" s="17" t="s">
        <v>43</v>
      </c>
      <c r="N8" s="20">
        <v>12</v>
      </c>
      <c r="O8" s="17">
        <v>2</v>
      </c>
      <c r="P8" s="17">
        <v>10</v>
      </c>
      <c r="Q8" s="17" t="s">
        <v>18</v>
      </c>
      <c r="R8" s="5">
        <v>2.163</v>
      </c>
      <c r="S8" s="5">
        <v>3618.027</v>
      </c>
      <c r="T8" s="5">
        <v>1059</v>
      </c>
      <c r="U8" s="5">
        <v>4</v>
      </c>
      <c r="V8" s="5" t="e">
        <f>(T8-U8)/(S8-R8)</f>
        <v>#DIV/0!</v>
      </c>
    </row>
    <row r="9" ht="18.75" customHeight="1" spans="1:22" x14ac:dyDescent="0.25">
      <c r="A9" s="21">
        <v>2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10" t="e">
        <f>AVERAGE(R6:R8)</f>
        <v>#DIV/0!</v>
      </c>
      <c r="S9" s="9" t="e">
        <f>AVERAGE(S6:S8)</f>
        <v>#DIV/0!</v>
      </c>
      <c r="T9" s="9" t="e">
        <f>AVERAGE(T6:T8)</f>
        <v>#DIV/0!</v>
      </c>
      <c r="U9" s="9" t="e">
        <f>AVERAGE(U6:U8)</f>
        <v>#DIV/0!</v>
      </c>
      <c r="V9" s="9" t="e">
        <f>AVERAGE(V6:V8)</f>
        <v>#DIV/0!</v>
      </c>
    </row>
    <row r="10" ht="18.75" customHeight="1" spans="1:22" x14ac:dyDescent="0.25">
      <c r="A10" s="16"/>
      <c r="B10" s="5">
        <v>7</v>
      </c>
      <c r="C10" s="17">
        <v>500</v>
      </c>
      <c r="D10" s="17">
        <v>2000</v>
      </c>
      <c r="E10" s="18" t="s">
        <v>18</v>
      </c>
      <c r="F10" s="17" t="s">
        <v>41</v>
      </c>
      <c r="G10" s="17"/>
      <c r="H10" s="18" t="s">
        <v>21</v>
      </c>
      <c r="I10" s="17" t="s">
        <v>41</v>
      </c>
      <c r="J10" s="17"/>
      <c r="K10" s="19" t="s">
        <v>20</v>
      </c>
      <c r="L10" s="17" t="s">
        <v>42</v>
      </c>
      <c r="M10" s="17" t="s">
        <v>43</v>
      </c>
      <c r="N10" s="20">
        <v>18</v>
      </c>
      <c r="O10" s="17">
        <v>2</v>
      </c>
      <c r="P10" s="17">
        <v>10</v>
      </c>
      <c r="Q10" s="17" t="s">
        <v>18</v>
      </c>
      <c r="R10" s="6">
        <v>3.036</v>
      </c>
      <c r="S10" s="6">
        <v>5396.231</v>
      </c>
      <c r="T10" s="6">
        <v>1117</v>
      </c>
      <c r="U10" s="6">
        <v>6</v>
      </c>
      <c r="V10" s="5" t="e">
        <f>(T10-U10)/(S10-R10)</f>
        <v>#DIV/0!</v>
      </c>
    </row>
    <row r="11" ht="18.75" customHeight="1" spans="1:22" x14ac:dyDescent="0.25">
      <c r="A11" s="16"/>
      <c r="B11" s="5">
        <v>8</v>
      </c>
      <c r="C11" s="17">
        <v>500</v>
      </c>
      <c r="D11" s="17">
        <v>2000</v>
      </c>
      <c r="E11" s="18" t="s">
        <v>18</v>
      </c>
      <c r="F11" s="17" t="s">
        <v>41</v>
      </c>
      <c r="G11" s="17"/>
      <c r="H11" s="18" t="s">
        <v>21</v>
      </c>
      <c r="I11" s="17" t="s">
        <v>41</v>
      </c>
      <c r="J11" s="17"/>
      <c r="K11" s="19" t="s">
        <v>20</v>
      </c>
      <c r="L11" s="17" t="s">
        <v>42</v>
      </c>
      <c r="M11" s="17" t="s">
        <v>43</v>
      </c>
      <c r="N11" s="20">
        <v>18</v>
      </c>
      <c r="O11" s="17">
        <v>2</v>
      </c>
      <c r="P11" s="17">
        <v>10</v>
      </c>
      <c r="Q11" s="17" t="s">
        <v>18</v>
      </c>
      <c r="R11" s="5">
        <v>3.092</v>
      </c>
      <c r="S11" s="5">
        <v>5455.181</v>
      </c>
      <c r="T11" s="5">
        <v>1117</v>
      </c>
      <c r="U11" s="5">
        <v>4</v>
      </c>
      <c r="V11" s="5" t="e">
        <f>(T11-U11)/(S11-R11)</f>
        <v>#DIV/0!</v>
      </c>
    </row>
    <row r="12" ht="18.75" customHeight="1" spans="1:22" x14ac:dyDescent="0.25">
      <c r="A12" s="16"/>
      <c r="B12" s="5">
        <v>9</v>
      </c>
      <c r="C12" s="17">
        <v>500</v>
      </c>
      <c r="D12" s="17">
        <v>2000</v>
      </c>
      <c r="E12" s="18" t="s">
        <v>18</v>
      </c>
      <c r="F12" s="17" t="s">
        <v>41</v>
      </c>
      <c r="G12" s="17"/>
      <c r="H12" s="18" t="s">
        <v>21</v>
      </c>
      <c r="I12" s="17" t="s">
        <v>41</v>
      </c>
      <c r="J12" s="17"/>
      <c r="K12" s="19" t="s">
        <v>20</v>
      </c>
      <c r="L12" s="17" t="s">
        <v>42</v>
      </c>
      <c r="M12" s="17" t="s">
        <v>43</v>
      </c>
      <c r="N12" s="20">
        <v>18</v>
      </c>
      <c r="O12" s="17">
        <v>2</v>
      </c>
      <c r="P12" s="17">
        <v>10</v>
      </c>
      <c r="Q12" s="17" t="s">
        <v>18</v>
      </c>
      <c r="R12" s="5">
        <v>3.076</v>
      </c>
      <c r="S12" s="5">
        <v>5347.129</v>
      </c>
      <c r="T12" s="5">
        <v>1122</v>
      </c>
      <c r="U12" s="5">
        <v>2</v>
      </c>
      <c r="V12" s="5" t="e">
        <f>(T12-U12)/(S12-R12)</f>
        <v>#DIV/0!</v>
      </c>
    </row>
    <row r="13" ht="18.75" customHeight="1" spans="1:22" x14ac:dyDescent="0.25">
      <c r="A13" s="21">
        <v>3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10" t="e">
        <f>AVERAGE(R10:R12)</f>
        <v>#DIV/0!</v>
      </c>
      <c r="S13" s="9" t="e">
        <f>AVERAGE(S10:S12)</f>
        <v>#DIV/0!</v>
      </c>
      <c r="T13" s="9" t="e">
        <f>AVERAGE(T10:T12)</f>
        <v>#DIV/0!</v>
      </c>
      <c r="U13" s="9" t="e">
        <f>AVERAGE(U10:U12)</f>
        <v>#DIV/0!</v>
      </c>
      <c r="V13" s="9" t="e">
        <f>AVERAGE(V10:V12)</f>
        <v>#DIV/0!</v>
      </c>
    </row>
    <row r="14" ht="18.75" customHeight="1" spans="1:22" x14ac:dyDescent="0.25">
      <c r="A14" s="16"/>
      <c r="B14" s="5">
        <v>10</v>
      </c>
      <c r="C14" s="17">
        <v>500</v>
      </c>
      <c r="D14" s="17">
        <v>2000</v>
      </c>
      <c r="E14" s="18" t="s">
        <v>18</v>
      </c>
      <c r="F14" s="17" t="s">
        <v>41</v>
      </c>
      <c r="G14" s="17"/>
      <c r="H14" s="18" t="s">
        <v>21</v>
      </c>
      <c r="I14" s="17" t="s">
        <v>41</v>
      </c>
      <c r="J14" s="17"/>
      <c r="K14" s="19" t="s">
        <v>20</v>
      </c>
      <c r="L14" s="17" t="s">
        <v>42</v>
      </c>
      <c r="M14" s="17" t="s">
        <v>43</v>
      </c>
      <c r="N14" s="22">
        <v>6</v>
      </c>
      <c r="O14" s="20">
        <v>3</v>
      </c>
      <c r="P14" s="17">
        <v>10</v>
      </c>
      <c r="Q14" s="17" t="s">
        <v>18</v>
      </c>
      <c r="R14" s="6">
        <v>1.129</v>
      </c>
      <c r="S14" s="6">
        <v>1833.106</v>
      </c>
      <c r="T14" s="6">
        <v>1117</v>
      </c>
      <c r="U14" s="6">
        <v>8</v>
      </c>
      <c r="V14" s="5" t="e">
        <f>(T14-U14)/(S14-R14)</f>
        <v>#DIV/0!</v>
      </c>
    </row>
    <row r="15" ht="18.75" customHeight="1" spans="1:22" x14ac:dyDescent="0.25">
      <c r="A15" s="16"/>
      <c r="B15" s="5">
        <v>11</v>
      </c>
      <c r="C15" s="17">
        <v>500</v>
      </c>
      <c r="D15" s="17">
        <v>2000</v>
      </c>
      <c r="E15" s="18" t="s">
        <v>18</v>
      </c>
      <c r="F15" s="17" t="s">
        <v>41</v>
      </c>
      <c r="G15" s="17"/>
      <c r="H15" s="18" t="s">
        <v>21</v>
      </c>
      <c r="I15" s="17" t="s">
        <v>41</v>
      </c>
      <c r="J15" s="17"/>
      <c r="K15" s="19" t="s">
        <v>20</v>
      </c>
      <c r="L15" s="17" t="s">
        <v>42</v>
      </c>
      <c r="M15" s="17" t="s">
        <v>43</v>
      </c>
      <c r="N15" s="22">
        <v>6</v>
      </c>
      <c r="O15" s="20">
        <v>3</v>
      </c>
      <c r="P15" s="17">
        <v>10</v>
      </c>
      <c r="Q15" s="17" t="s">
        <v>18</v>
      </c>
      <c r="R15" s="5">
        <v>1.108</v>
      </c>
      <c r="S15" s="5">
        <v>1847.354</v>
      </c>
      <c r="T15" s="5">
        <v>1135</v>
      </c>
      <c r="U15" s="5">
        <v>8</v>
      </c>
      <c r="V15" s="5" t="e">
        <f>(T15-U15)/(S15-R15)</f>
        <v>#DIV/0!</v>
      </c>
    </row>
    <row r="16" ht="18.75" customHeight="1" spans="1:22" x14ac:dyDescent="0.25">
      <c r="A16" s="16"/>
      <c r="B16" s="5">
        <v>12</v>
      </c>
      <c r="C16" s="17">
        <v>500</v>
      </c>
      <c r="D16" s="17">
        <v>2000</v>
      </c>
      <c r="E16" s="18" t="s">
        <v>18</v>
      </c>
      <c r="F16" s="17" t="s">
        <v>41</v>
      </c>
      <c r="G16" s="17"/>
      <c r="H16" s="18" t="s">
        <v>21</v>
      </c>
      <c r="I16" s="17" t="s">
        <v>41</v>
      </c>
      <c r="J16" s="17"/>
      <c r="K16" s="19" t="s">
        <v>20</v>
      </c>
      <c r="L16" s="17" t="s">
        <v>42</v>
      </c>
      <c r="M16" s="17" t="s">
        <v>43</v>
      </c>
      <c r="N16" s="22">
        <v>6</v>
      </c>
      <c r="O16" s="20">
        <v>3</v>
      </c>
      <c r="P16" s="17">
        <v>10</v>
      </c>
      <c r="Q16" s="17" t="s">
        <v>18</v>
      </c>
      <c r="R16" s="5">
        <v>1.132</v>
      </c>
      <c r="S16" s="5">
        <v>1827.493</v>
      </c>
      <c r="T16" s="5">
        <v>1106</v>
      </c>
      <c r="U16" s="5">
        <v>12</v>
      </c>
      <c r="V16" s="5" t="e">
        <f>(T16-U16)/(S16-R16)</f>
        <v>#DIV/0!</v>
      </c>
    </row>
    <row r="17" ht="18.75" customHeight="1" spans="1:22" x14ac:dyDescent="0.25">
      <c r="A17" s="21">
        <v>4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10" t="e">
        <f>AVERAGE(R14:R16)</f>
        <v>#DIV/0!</v>
      </c>
      <c r="S17" s="9" t="e">
        <f>AVERAGE(S14:S16)</f>
        <v>#DIV/0!</v>
      </c>
      <c r="T17" s="9" t="e">
        <f>AVERAGE(T14:T16)</f>
        <v>#DIV/0!</v>
      </c>
      <c r="U17" s="9" t="e">
        <f>AVERAGE(U14:U16)</f>
        <v>#DIV/0!</v>
      </c>
      <c r="V17" s="9" t="e">
        <f>AVERAGE(V14:V16)</f>
        <v>#DIV/0!</v>
      </c>
    </row>
    <row r="18" ht="18.75" customHeight="1" spans="1:22" x14ac:dyDescent="0.25">
      <c r="A18" s="16"/>
      <c r="B18" s="5">
        <v>13</v>
      </c>
      <c r="C18" s="17">
        <v>500</v>
      </c>
      <c r="D18" s="17">
        <v>2000</v>
      </c>
      <c r="E18" s="18" t="s">
        <v>18</v>
      </c>
      <c r="F18" s="17" t="s">
        <v>41</v>
      </c>
      <c r="G18" s="17"/>
      <c r="H18" s="18" t="s">
        <v>21</v>
      </c>
      <c r="I18" s="17" t="s">
        <v>41</v>
      </c>
      <c r="J18" s="17"/>
      <c r="K18" s="19" t="s">
        <v>20</v>
      </c>
      <c r="L18" s="17" t="s">
        <v>42</v>
      </c>
      <c r="M18" s="17" t="s">
        <v>43</v>
      </c>
      <c r="N18" s="22">
        <v>6</v>
      </c>
      <c r="O18" s="20">
        <v>5</v>
      </c>
      <c r="P18" s="17">
        <v>10</v>
      </c>
      <c r="Q18" s="17" t="s">
        <v>18</v>
      </c>
      <c r="R18" s="6">
        <v>1.089</v>
      </c>
      <c r="S18" s="6">
        <v>1849.736</v>
      </c>
      <c r="T18" s="6">
        <v>1129</v>
      </c>
      <c r="U18" s="6">
        <v>2</v>
      </c>
      <c r="V18" s="5" t="e">
        <f>(T18-U18)/(S18-R18)</f>
        <v>#DIV/0!</v>
      </c>
    </row>
    <row r="19" ht="18.75" customHeight="1" spans="1:22" x14ac:dyDescent="0.25">
      <c r="A19" s="16"/>
      <c r="B19" s="5">
        <v>14</v>
      </c>
      <c r="C19" s="17">
        <v>500</v>
      </c>
      <c r="D19" s="17">
        <v>2000</v>
      </c>
      <c r="E19" s="18" t="s">
        <v>18</v>
      </c>
      <c r="F19" s="17" t="s">
        <v>41</v>
      </c>
      <c r="G19" s="17"/>
      <c r="H19" s="18" t="s">
        <v>21</v>
      </c>
      <c r="I19" s="17" t="s">
        <v>41</v>
      </c>
      <c r="J19" s="17"/>
      <c r="K19" s="19" t="s">
        <v>20</v>
      </c>
      <c r="L19" s="17" t="s">
        <v>42</v>
      </c>
      <c r="M19" s="17" t="s">
        <v>43</v>
      </c>
      <c r="N19" s="22">
        <v>6</v>
      </c>
      <c r="O19" s="20">
        <v>5</v>
      </c>
      <c r="P19" s="17">
        <v>10</v>
      </c>
      <c r="Q19" s="17" t="s">
        <v>18</v>
      </c>
      <c r="R19" s="5">
        <v>1.129</v>
      </c>
      <c r="S19" s="5">
        <v>1893.206</v>
      </c>
      <c r="T19" s="5">
        <v>1088</v>
      </c>
      <c r="U19" s="5">
        <v>8</v>
      </c>
      <c r="V19" s="5" t="e">
        <f>(T19-U19)/(S19-R19)</f>
        <v>#DIV/0!</v>
      </c>
    </row>
    <row r="20" ht="18.75" customHeight="1" spans="1:22" x14ac:dyDescent="0.25">
      <c r="A20" s="16"/>
      <c r="B20" s="5">
        <v>15</v>
      </c>
      <c r="C20" s="17">
        <v>500</v>
      </c>
      <c r="D20" s="17">
        <v>2000</v>
      </c>
      <c r="E20" s="18" t="s">
        <v>18</v>
      </c>
      <c r="F20" s="17" t="s">
        <v>41</v>
      </c>
      <c r="G20" s="17"/>
      <c r="H20" s="18" t="s">
        <v>21</v>
      </c>
      <c r="I20" s="17" t="s">
        <v>41</v>
      </c>
      <c r="J20" s="17"/>
      <c r="K20" s="19" t="s">
        <v>20</v>
      </c>
      <c r="L20" s="17" t="s">
        <v>42</v>
      </c>
      <c r="M20" s="17" t="s">
        <v>43</v>
      </c>
      <c r="N20" s="22">
        <v>6</v>
      </c>
      <c r="O20" s="20">
        <v>5</v>
      </c>
      <c r="P20" s="17">
        <v>10</v>
      </c>
      <c r="Q20" s="17" t="s">
        <v>18</v>
      </c>
      <c r="R20" s="5">
        <v>1.144</v>
      </c>
      <c r="S20" s="5">
        <v>1933.848</v>
      </c>
      <c r="T20" s="5">
        <v>1121</v>
      </c>
      <c r="U20" s="5">
        <v>8</v>
      </c>
      <c r="V20" s="5" t="e">
        <f>(T20-U20)/(S20-R20)</f>
        <v>#DIV/0!</v>
      </c>
    </row>
    <row r="21" ht="18.75" customHeight="1" spans="1:22" x14ac:dyDescent="0.25">
      <c r="A21" s="21">
        <v>5</v>
      </c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10" t="e">
        <f>AVERAGE(R18:R20)</f>
        <v>#DIV/0!</v>
      </c>
      <c r="S21" s="9" t="e">
        <f>AVERAGE(S18:S20)</f>
        <v>#DIV/0!</v>
      </c>
      <c r="T21" s="9" t="e">
        <f>AVERAGE(T18:T20)</f>
        <v>#DIV/0!</v>
      </c>
      <c r="U21" s="9" t="e">
        <f>AVERAGE(U18:U20)</f>
        <v>#DIV/0!</v>
      </c>
      <c r="V21" s="9" t="e">
        <f>AVERAGE(V18:V20)</f>
        <v>#DIV/0!</v>
      </c>
    </row>
    <row r="22" ht="18.75" customHeight="1" spans="1:22" x14ac:dyDescent="0.25">
      <c r="A22" s="16"/>
      <c r="B22" s="5">
        <v>16</v>
      </c>
      <c r="C22" s="17">
        <v>500</v>
      </c>
      <c r="D22" s="17">
        <v>2000</v>
      </c>
      <c r="E22" s="18" t="s">
        <v>18</v>
      </c>
      <c r="F22" s="17" t="s">
        <v>41</v>
      </c>
      <c r="G22" s="17"/>
      <c r="H22" s="18" t="s">
        <v>21</v>
      </c>
      <c r="I22" s="17" t="s">
        <v>41</v>
      </c>
      <c r="J22" s="17"/>
      <c r="K22" s="19" t="s">
        <v>20</v>
      </c>
      <c r="L22" s="17" t="s">
        <v>42</v>
      </c>
      <c r="M22" s="17" t="s">
        <v>43</v>
      </c>
      <c r="N22" s="22">
        <v>6</v>
      </c>
      <c r="O22" s="20">
        <v>7</v>
      </c>
      <c r="P22" s="17">
        <v>10</v>
      </c>
      <c r="Q22" s="17" t="s">
        <v>18</v>
      </c>
      <c r="R22" s="6">
        <v>1.064</v>
      </c>
      <c r="S22" s="6">
        <v>1871.385</v>
      </c>
      <c r="T22" s="6">
        <v>1124</v>
      </c>
      <c r="U22" s="6">
        <v>4</v>
      </c>
      <c r="V22" s="5" t="e">
        <f>(T22-U22)/(S22-R22)</f>
        <v>#DIV/0!</v>
      </c>
    </row>
    <row r="23" ht="18.75" customHeight="1" spans="1:22" x14ac:dyDescent="0.25">
      <c r="A23" s="16"/>
      <c r="B23" s="5">
        <v>17</v>
      </c>
      <c r="C23" s="17">
        <v>500</v>
      </c>
      <c r="D23" s="17">
        <v>2000</v>
      </c>
      <c r="E23" s="18" t="s">
        <v>18</v>
      </c>
      <c r="F23" s="17" t="s">
        <v>41</v>
      </c>
      <c r="G23" s="17"/>
      <c r="H23" s="18" t="s">
        <v>21</v>
      </c>
      <c r="I23" s="17" t="s">
        <v>41</v>
      </c>
      <c r="J23" s="17"/>
      <c r="K23" s="19" t="s">
        <v>20</v>
      </c>
      <c r="L23" s="17" t="s">
        <v>42</v>
      </c>
      <c r="M23" s="17" t="s">
        <v>43</v>
      </c>
      <c r="N23" s="22">
        <v>6</v>
      </c>
      <c r="O23" s="20">
        <v>7</v>
      </c>
      <c r="P23" s="17">
        <v>10</v>
      </c>
      <c r="Q23" s="17" t="s">
        <v>18</v>
      </c>
      <c r="R23" s="5">
        <v>1.14</v>
      </c>
      <c r="S23" s="5">
        <v>1906.78</v>
      </c>
      <c r="T23" s="5">
        <v>1070</v>
      </c>
      <c r="U23" s="5">
        <v>2</v>
      </c>
      <c r="V23" s="5" t="e">
        <f>(T23-U23)/(S23-R23)</f>
        <v>#DIV/0!</v>
      </c>
    </row>
    <row r="24" ht="18.75" customHeight="1" spans="1:22" x14ac:dyDescent="0.25">
      <c r="A24" s="16"/>
      <c r="B24" s="5">
        <v>18</v>
      </c>
      <c r="C24" s="17">
        <v>500</v>
      </c>
      <c r="D24" s="17">
        <v>2000</v>
      </c>
      <c r="E24" s="18" t="s">
        <v>18</v>
      </c>
      <c r="F24" s="17" t="s">
        <v>41</v>
      </c>
      <c r="G24" s="17"/>
      <c r="H24" s="18" t="s">
        <v>21</v>
      </c>
      <c r="I24" s="17" t="s">
        <v>41</v>
      </c>
      <c r="J24" s="17"/>
      <c r="K24" s="19" t="s">
        <v>20</v>
      </c>
      <c r="L24" s="17" t="s">
        <v>42</v>
      </c>
      <c r="M24" s="17" t="s">
        <v>43</v>
      </c>
      <c r="N24" s="22">
        <v>6</v>
      </c>
      <c r="O24" s="20">
        <v>7</v>
      </c>
      <c r="P24" s="17">
        <v>10</v>
      </c>
      <c r="Q24" s="17" t="s">
        <v>18</v>
      </c>
      <c r="R24" s="5">
        <v>1.107</v>
      </c>
      <c r="S24" s="5">
        <v>1903.043</v>
      </c>
      <c r="T24" s="5">
        <v>1089</v>
      </c>
      <c r="U24" s="5">
        <v>10</v>
      </c>
      <c r="V24" s="5" t="e">
        <f>(T24-U24)/(S24-R24)</f>
        <v>#DIV/0!</v>
      </c>
    </row>
    <row r="25" ht="18.75" customHeight="1" spans="1:22" x14ac:dyDescent="0.25">
      <c r="A25" s="21">
        <v>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10" t="e">
        <f>AVERAGE(R22:R24)</f>
        <v>#DIV/0!</v>
      </c>
      <c r="S25" s="9" t="e">
        <f>AVERAGE(S22:S24)</f>
        <v>#DIV/0!</v>
      </c>
      <c r="T25" s="9" t="e">
        <f>AVERAGE(T22:T24)</f>
        <v>#DIV/0!</v>
      </c>
      <c r="U25" s="9" t="e">
        <f>AVERAGE(U22:U24)</f>
        <v>#DIV/0!</v>
      </c>
      <c r="V25" s="9" t="e">
        <f>AVERAGE(V22:V24)</f>
        <v>#DIV/0!</v>
      </c>
    </row>
    <row r="26" ht="18.75" customHeight="1" spans="1:22" x14ac:dyDescent="0.25">
      <c r="A26" s="16"/>
      <c r="B26" s="5">
        <v>19</v>
      </c>
      <c r="C26" s="17">
        <v>500</v>
      </c>
      <c r="D26" s="17">
        <v>2000</v>
      </c>
      <c r="E26" s="18" t="s">
        <v>18</v>
      </c>
      <c r="F26" s="17" t="s">
        <v>41</v>
      </c>
      <c r="G26" s="17"/>
      <c r="H26" s="18" t="s">
        <v>21</v>
      </c>
      <c r="I26" s="17" t="s">
        <v>41</v>
      </c>
      <c r="J26" s="17"/>
      <c r="K26" s="19" t="s">
        <v>20</v>
      </c>
      <c r="L26" s="17" t="s">
        <v>42</v>
      </c>
      <c r="M26" s="17" t="s">
        <v>43</v>
      </c>
      <c r="N26" s="22">
        <v>6</v>
      </c>
      <c r="O26" s="22">
        <v>7</v>
      </c>
      <c r="P26" s="20">
        <v>5</v>
      </c>
      <c r="Q26" s="17" t="s">
        <v>18</v>
      </c>
      <c r="R26" s="6">
        <v>1.117</v>
      </c>
      <c r="S26" s="6">
        <v>1921.652</v>
      </c>
      <c r="T26" s="6">
        <v>1152</v>
      </c>
      <c r="U26" s="6">
        <v>4</v>
      </c>
      <c r="V26" s="5" t="e">
        <f>(T26-U26)/(S26-R26)</f>
        <v>#DIV/0!</v>
      </c>
    </row>
    <row r="27" ht="18.75" customHeight="1" spans="1:22" x14ac:dyDescent="0.25">
      <c r="A27" s="16"/>
      <c r="B27" s="5">
        <v>20</v>
      </c>
      <c r="C27" s="17">
        <v>500</v>
      </c>
      <c r="D27" s="17">
        <v>2000</v>
      </c>
      <c r="E27" s="18" t="s">
        <v>18</v>
      </c>
      <c r="F27" s="17" t="s">
        <v>41</v>
      </c>
      <c r="G27" s="17"/>
      <c r="H27" s="18" t="s">
        <v>21</v>
      </c>
      <c r="I27" s="17" t="s">
        <v>41</v>
      </c>
      <c r="J27" s="17"/>
      <c r="K27" s="19" t="s">
        <v>20</v>
      </c>
      <c r="L27" s="17" t="s">
        <v>42</v>
      </c>
      <c r="M27" s="17" t="s">
        <v>43</v>
      </c>
      <c r="N27" s="22">
        <v>6</v>
      </c>
      <c r="O27" s="22">
        <v>7</v>
      </c>
      <c r="P27" s="20">
        <v>5</v>
      </c>
      <c r="Q27" s="17" t="s">
        <v>18</v>
      </c>
      <c r="R27" s="5">
        <v>1.261</v>
      </c>
      <c r="S27" s="5">
        <v>1880.869</v>
      </c>
      <c r="T27" s="5">
        <v>1109</v>
      </c>
      <c r="U27" s="5">
        <v>4</v>
      </c>
      <c r="V27" s="5" t="e">
        <f>(T27-U27)/(S27-R27)</f>
        <v>#DIV/0!</v>
      </c>
    </row>
    <row r="28" ht="18.75" customHeight="1" spans="1:22" x14ac:dyDescent="0.25">
      <c r="A28" s="16"/>
      <c r="B28" s="5">
        <v>21</v>
      </c>
      <c r="C28" s="17">
        <v>500</v>
      </c>
      <c r="D28" s="17">
        <v>2000</v>
      </c>
      <c r="E28" s="18" t="s">
        <v>18</v>
      </c>
      <c r="F28" s="17" t="s">
        <v>41</v>
      </c>
      <c r="G28" s="17"/>
      <c r="H28" s="18" t="s">
        <v>21</v>
      </c>
      <c r="I28" s="17" t="s">
        <v>41</v>
      </c>
      <c r="J28" s="17"/>
      <c r="K28" s="19" t="s">
        <v>20</v>
      </c>
      <c r="L28" s="17" t="s">
        <v>42</v>
      </c>
      <c r="M28" s="17" t="s">
        <v>43</v>
      </c>
      <c r="N28" s="22">
        <v>6</v>
      </c>
      <c r="O28" s="22">
        <v>7</v>
      </c>
      <c r="P28" s="20">
        <v>5</v>
      </c>
      <c r="Q28" s="17" t="s">
        <v>18</v>
      </c>
      <c r="R28" s="5">
        <v>1.087</v>
      </c>
      <c r="S28" s="5">
        <v>1892.507</v>
      </c>
      <c r="T28" s="5">
        <v>1132</v>
      </c>
      <c r="U28" s="5">
        <v>7</v>
      </c>
      <c r="V28" s="5" t="e">
        <f>(T28-U28)/(S28-R28)</f>
        <v>#DIV/0!</v>
      </c>
    </row>
    <row r="29" ht="18.75" customHeight="1" spans="1:22" x14ac:dyDescent="0.25">
      <c r="A29" s="21">
        <v>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10" t="e">
        <f>AVERAGE(R26:R28)</f>
        <v>#DIV/0!</v>
      </c>
      <c r="S29" s="9" t="e">
        <f>AVERAGE(S26:S28)</f>
        <v>#DIV/0!</v>
      </c>
      <c r="T29" s="9" t="e">
        <f>AVERAGE(T26:T28)</f>
        <v>#DIV/0!</v>
      </c>
      <c r="U29" s="9" t="e">
        <f>AVERAGE(U26:U28)</f>
        <v>#DIV/0!</v>
      </c>
      <c r="V29" s="9" t="e">
        <f>AVERAGE(V26:V28)</f>
        <v>#DIV/0!</v>
      </c>
    </row>
    <row r="30" ht="18.75" customHeight="1" spans="1:22" x14ac:dyDescent="0.25">
      <c r="A30" s="16"/>
      <c r="B30" s="5">
        <v>22</v>
      </c>
      <c r="C30" s="17">
        <v>500</v>
      </c>
      <c r="D30" s="17">
        <v>2000</v>
      </c>
      <c r="E30" s="18" t="s">
        <v>18</v>
      </c>
      <c r="F30" s="17" t="s">
        <v>41</v>
      </c>
      <c r="G30" s="17"/>
      <c r="H30" s="18" t="s">
        <v>21</v>
      </c>
      <c r="I30" s="17" t="s">
        <v>41</v>
      </c>
      <c r="J30" s="17"/>
      <c r="K30" s="19" t="s">
        <v>20</v>
      </c>
      <c r="L30" s="17" t="s">
        <v>42</v>
      </c>
      <c r="M30" s="17" t="s">
        <v>43</v>
      </c>
      <c r="N30" s="22">
        <v>6</v>
      </c>
      <c r="O30" s="22">
        <v>7</v>
      </c>
      <c r="P30" s="20">
        <v>8</v>
      </c>
      <c r="Q30" s="17" t="s">
        <v>18</v>
      </c>
      <c r="R30" s="6">
        <v>1.014</v>
      </c>
      <c r="S30" s="6">
        <v>1903.517</v>
      </c>
      <c r="T30" s="6">
        <v>1137</v>
      </c>
      <c r="U30" s="6">
        <v>6</v>
      </c>
      <c r="V30" s="5" t="e">
        <f>(T30-U30)/(S30-R30)</f>
        <v>#DIV/0!</v>
      </c>
    </row>
    <row r="31" ht="18.75" customHeight="1" spans="1:22" x14ac:dyDescent="0.25">
      <c r="A31" s="16"/>
      <c r="B31" s="5">
        <v>23</v>
      </c>
      <c r="C31" s="17">
        <v>500</v>
      </c>
      <c r="D31" s="17">
        <v>2000</v>
      </c>
      <c r="E31" s="18" t="s">
        <v>18</v>
      </c>
      <c r="F31" s="17" t="s">
        <v>41</v>
      </c>
      <c r="G31" s="17"/>
      <c r="H31" s="18" t="s">
        <v>21</v>
      </c>
      <c r="I31" s="17" t="s">
        <v>41</v>
      </c>
      <c r="J31" s="17"/>
      <c r="K31" s="19" t="s">
        <v>20</v>
      </c>
      <c r="L31" s="17" t="s">
        <v>42</v>
      </c>
      <c r="M31" s="17" t="s">
        <v>43</v>
      </c>
      <c r="N31" s="22">
        <v>6</v>
      </c>
      <c r="O31" s="22">
        <v>7</v>
      </c>
      <c r="P31" s="20">
        <v>8</v>
      </c>
      <c r="Q31" s="17" t="s">
        <v>18</v>
      </c>
      <c r="R31" s="5">
        <v>1.113</v>
      </c>
      <c r="S31" s="5">
        <v>1924.87</v>
      </c>
      <c r="T31" s="5">
        <v>1106</v>
      </c>
      <c r="U31" s="5">
        <v>8</v>
      </c>
      <c r="V31" s="5" t="e">
        <f>(T31-U31)/(S31-R31)</f>
        <v>#DIV/0!</v>
      </c>
    </row>
    <row r="32" ht="18.75" customHeight="1" spans="1:22" x14ac:dyDescent="0.25">
      <c r="A32" s="16"/>
      <c r="B32" s="5">
        <v>24</v>
      </c>
      <c r="C32" s="17">
        <v>500</v>
      </c>
      <c r="D32" s="17">
        <v>2000</v>
      </c>
      <c r="E32" s="18" t="s">
        <v>18</v>
      </c>
      <c r="F32" s="17" t="s">
        <v>41</v>
      </c>
      <c r="G32" s="17"/>
      <c r="H32" s="18" t="s">
        <v>21</v>
      </c>
      <c r="I32" s="17" t="s">
        <v>41</v>
      </c>
      <c r="J32" s="17"/>
      <c r="K32" s="19" t="s">
        <v>20</v>
      </c>
      <c r="L32" s="17" t="s">
        <v>42</v>
      </c>
      <c r="M32" s="17" t="s">
        <v>43</v>
      </c>
      <c r="N32" s="22">
        <v>6</v>
      </c>
      <c r="O32" s="22">
        <v>7</v>
      </c>
      <c r="P32" s="20">
        <v>8</v>
      </c>
      <c r="Q32" s="17" t="s">
        <v>18</v>
      </c>
      <c r="R32" s="5">
        <v>1.052</v>
      </c>
      <c r="S32" s="5">
        <v>1961.151</v>
      </c>
      <c r="T32" s="5">
        <v>1129</v>
      </c>
      <c r="U32" s="5">
        <v>10</v>
      </c>
      <c r="V32" s="5" t="e">
        <f>(T32-U32)/(S32-R32)</f>
        <v>#DIV/0!</v>
      </c>
    </row>
    <row r="33" ht="18.75" customHeight="1" spans="1:22" x14ac:dyDescent="0.25">
      <c r="A33" s="21">
        <v>8</v>
      </c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10" t="e">
        <f>AVERAGE(R30:R32)</f>
        <v>#DIV/0!</v>
      </c>
      <c r="S33" s="9" t="e">
        <f>AVERAGE(S30:S32)</f>
        <v>#DIV/0!</v>
      </c>
      <c r="T33" s="9" t="e">
        <f>AVERAGE(T30:T32)</f>
        <v>#DIV/0!</v>
      </c>
      <c r="U33" s="9" t="e">
        <f>AVERAGE(U30:U32)</f>
        <v>#DIV/0!</v>
      </c>
      <c r="V33" s="9" t="e">
        <f>AVERAGE(V30:V32)</f>
        <v>#DIV/0!</v>
      </c>
    </row>
    <row r="34" ht="18.75" customHeight="1" spans="1:22" x14ac:dyDescent="0.25">
      <c r="A34" s="16"/>
      <c r="B34" s="5">
        <v>25</v>
      </c>
      <c r="C34" s="17">
        <v>500</v>
      </c>
      <c r="D34" s="17">
        <v>2000</v>
      </c>
      <c r="E34" s="18" t="s">
        <v>18</v>
      </c>
      <c r="F34" s="17" t="s">
        <v>41</v>
      </c>
      <c r="G34" s="17"/>
      <c r="H34" s="18" t="s">
        <v>21</v>
      </c>
      <c r="I34" s="17" t="s">
        <v>41</v>
      </c>
      <c r="J34" s="17"/>
      <c r="K34" s="19" t="s">
        <v>20</v>
      </c>
      <c r="L34" s="17" t="s">
        <v>42</v>
      </c>
      <c r="M34" s="17" t="s">
        <v>43</v>
      </c>
      <c r="N34" s="22">
        <v>6</v>
      </c>
      <c r="O34" s="22">
        <v>7</v>
      </c>
      <c r="P34" s="20">
        <v>13</v>
      </c>
      <c r="Q34" s="17" t="s">
        <v>18</v>
      </c>
      <c r="R34" s="6">
        <v>1.14</v>
      </c>
      <c r="S34" s="6">
        <v>1911.537</v>
      </c>
      <c r="T34" s="6">
        <v>1156</v>
      </c>
      <c r="U34" s="6">
        <v>14</v>
      </c>
      <c r="V34" s="5" t="e">
        <f>(T34-U34)/(S34-R34)</f>
        <v>#DIV/0!</v>
      </c>
    </row>
    <row r="35" ht="18.75" customHeight="1" spans="1:22" x14ac:dyDescent="0.25">
      <c r="A35" s="16"/>
      <c r="B35" s="5">
        <v>26</v>
      </c>
      <c r="C35" s="17">
        <v>500</v>
      </c>
      <c r="D35" s="17">
        <v>2000</v>
      </c>
      <c r="E35" s="18" t="s">
        <v>18</v>
      </c>
      <c r="F35" s="17" t="s">
        <v>41</v>
      </c>
      <c r="G35" s="17"/>
      <c r="H35" s="18" t="s">
        <v>21</v>
      </c>
      <c r="I35" s="17" t="s">
        <v>41</v>
      </c>
      <c r="J35" s="17"/>
      <c r="K35" s="19" t="s">
        <v>20</v>
      </c>
      <c r="L35" s="17" t="s">
        <v>42</v>
      </c>
      <c r="M35" s="17" t="s">
        <v>43</v>
      </c>
      <c r="N35" s="22">
        <v>6</v>
      </c>
      <c r="O35" s="22">
        <v>7</v>
      </c>
      <c r="P35" s="20">
        <v>13</v>
      </c>
      <c r="Q35" s="17" t="s">
        <v>18</v>
      </c>
      <c r="R35" s="5">
        <v>1.152</v>
      </c>
      <c r="S35" s="5">
        <v>1821.845</v>
      </c>
      <c r="T35" s="5">
        <v>1143</v>
      </c>
      <c r="U35" s="5">
        <v>8</v>
      </c>
      <c r="V35" s="5" t="e">
        <f>(T35-U35)/(S35-R35)</f>
        <v>#DIV/0!</v>
      </c>
    </row>
    <row r="36" ht="18.75" customHeight="1" spans="1:22" x14ac:dyDescent="0.25">
      <c r="A36" s="16"/>
      <c r="B36" s="5">
        <v>27</v>
      </c>
      <c r="C36" s="17">
        <v>500</v>
      </c>
      <c r="D36" s="17">
        <v>2000</v>
      </c>
      <c r="E36" s="18" t="s">
        <v>18</v>
      </c>
      <c r="F36" s="17" t="s">
        <v>41</v>
      </c>
      <c r="G36" s="17"/>
      <c r="H36" s="18" t="s">
        <v>21</v>
      </c>
      <c r="I36" s="17" t="s">
        <v>41</v>
      </c>
      <c r="J36" s="17"/>
      <c r="K36" s="19" t="s">
        <v>20</v>
      </c>
      <c r="L36" s="17" t="s">
        <v>42</v>
      </c>
      <c r="M36" s="17" t="s">
        <v>43</v>
      </c>
      <c r="N36" s="22">
        <v>6</v>
      </c>
      <c r="O36" s="22">
        <v>7</v>
      </c>
      <c r="P36" s="20">
        <v>13</v>
      </c>
      <c r="Q36" s="17" t="s">
        <v>18</v>
      </c>
      <c r="R36" s="5">
        <v>1.074</v>
      </c>
      <c r="S36" s="5">
        <v>1907.919</v>
      </c>
      <c r="T36" s="5">
        <v>1158</v>
      </c>
      <c r="U36" s="5">
        <v>10</v>
      </c>
      <c r="V36" s="5" t="e">
        <f>(T36-U36)/(S36-R36)</f>
        <v>#DIV/0!</v>
      </c>
    </row>
    <row r="37" ht="18.75" customHeight="1" spans="1:22" x14ac:dyDescent="0.25">
      <c r="A37" s="21">
        <v>9</v>
      </c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10" t="e">
        <f>AVERAGE(R34:R36)</f>
        <v>#DIV/0!</v>
      </c>
      <c r="S37" s="9" t="e">
        <f>AVERAGE(S34:S36)</f>
        <v>#DIV/0!</v>
      </c>
      <c r="T37" s="9" t="e">
        <f>AVERAGE(T34:T36)</f>
        <v>#DIV/0!</v>
      </c>
      <c r="U37" s="9" t="e">
        <f>AVERAGE(U34:U36)</f>
        <v>#DIV/0!</v>
      </c>
      <c r="V37" s="9" t="e">
        <f>AVERAGE(V34:V36)</f>
        <v>#DIV/0!</v>
      </c>
    </row>
    <row r="38" ht="18.75" customHeight="1" spans="1:22" x14ac:dyDescent="0.25">
      <c r="A38" s="16"/>
      <c r="B38" s="5">
        <v>28</v>
      </c>
      <c r="C38" s="17">
        <v>500</v>
      </c>
      <c r="D38" s="17">
        <v>2000</v>
      </c>
      <c r="E38" s="18" t="s">
        <v>18</v>
      </c>
      <c r="F38" s="17" t="s">
        <v>41</v>
      </c>
      <c r="G38" s="17"/>
      <c r="H38" s="18" t="s">
        <v>21</v>
      </c>
      <c r="I38" s="17" t="s">
        <v>41</v>
      </c>
      <c r="J38" s="17"/>
      <c r="K38" s="19" t="s">
        <v>20</v>
      </c>
      <c r="L38" s="17" t="s">
        <v>42</v>
      </c>
      <c r="M38" s="17" t="s">
        <v>43</v>
      </c>
      <c r="N38" s="22">
        <v>6</v>
      </c>
      <c r="O38" s="22">
        <v>7</v>
      </c>
      <c r="P38" s="22">
        <v>5</v>
      </c>
      <c r="Q38" s="20" t="s">
        <v>23</v>
      </c>
      <c r="R38" s="6">
        <v>1.036</v>
      </c>
      <c r="S38" s="6">
        <v>1862.068</v>
      </c>
      <c r="T38" s="6">
        <v>1154</v>
      </c>
      <c r="U38" s="6">
        <v>4</v>
      </c>
      <c r="V38" s="5" t="e">
        <f>(T38-U38)/(S38-R38)</f>
        <v>#DIV/0!</v>
      </c>
    </row>
    <row r="39" ht="18.75" customHeight="1" spans="1:22" x14ac:dyDescent="0.25">
      <c r="A39" s="16"/>
      <c r="B39" s="5">
        <v>29</v>
      </c>
      <c r="C39" s="17">
        <v>500</v>
      </c>
      <c r="D39" s="17">
        <v>2000</v>
      </c>
      <c r="E39" s="18" t="s">
        <v>18</v>
      </c>
      <c r="F39" s="17" t="s">
        <v>41</v>
      </c>
      <c r="G39" s="17"/>
      <c r="H39" s="18" t="s">
        <v>21</v>
      </c>
      <c r="I39" s="17" t="s">
        <v>41</v>
      </c>
      <c r="J39" s="17"/>
      <c r="K39" s="19" t="s">
        <v>20</v>
      </c>
      <c r="L39" s="17" t="s">
        <v>42</v>
      </c>
      <c r="M39" s="17" t="s">
        <v>43</v>
      </c>
      <c r="N39" s="22">
        <v>6</v>
      </c>
      <c r="O39" s="22">
        <v>7</v>
      </c>
      <c r="P39" s="22">
        <v>5</v>
      </c>
      <c r="Q39" s="20" t="s">
        <v>23</v>
      </c>
      <c r="R39" s="5">
        <v>1.079</v>
      </c>
      <c r="S39" s="5">
        <v>1908.596</v>
      </c>
      <c r="T39" s="5">
        <v>1148</v>
      </c>
      <c r="U39" s="5">
        <v>9</v>
      </c>
      <c r="V39" s="5" t="e">
        <f>(T39-U39)/(S39-R39)</f>
        <v>#DIV/0!</v>
      </c>
    </row>
    <row r="40" ht="18.75" customHeight="1" spans="1:22" x14ac:dyDescent="0.25">
      <c r="A40" s="16"/>
      <c r="B40" s="5">
        <v>30</v>
      </c>
      <c r="C40" s="17">
        <v>500</v>
      </c>
      <c r="D40" s="17">
        <v>2000</v>
      </c>
      <c r="E40" s="18" t="s">
        <v>18</v>
      </c>
      <c r="F40" s="17" t="s">
        <v>41</v>
      </c>
      <c r="G40" s="17"/>
      <c r="H40" s="18" t="s">
        <v>21</v>
      </c>
      <c r="I40" s="17" t="s">
        <v>41</v>
      </c>
      <c r="J40" s="17"/>
      <c r="K40" s="19" t="s">
        <v>20</v>
      </c>
      <c r="L40" s="17" t="s">
        <v>42</v>
      </c>
      <c r="M40" s="17" t="s">
        <v>43</v>
      </c>
      <c r="N40" s="22">
        <v>6</v>
      </c>
      <c r="O40" s="22">
        <v>7</v>
      </c>
      <c r="P40" s="22">
        <v>5</v>
      </c>
      <c r="Q40" s="20" t="s">
        <v>23</v>
      </c>
      <c r="R40" s="5">
        <v>1.089</v>
      </c>
      <c r="S40" s="5">
        <v>1928.558</v>
      </c>
      <c r="T40" s="5">
        <v>1127</v>
      </c>
      <c r="U40" s="5">
        <v>4</v>
      </c>
      <c r="V40" s="5" t="e">
        <f>(T40-U40)/(S40-R40)</f>
        <v>#DIV/0!</v>
      </c>
    </row>
    <row r="41" ht="18.75" customHeight="1" spans="1:22" x14ac:dyDescent="0.25">
      <c r="A41" s="21">
        <v>10</v>
      </c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10" t="e">
        <f>AVERAGE(R38:R40)</f>
        <v>#DIV/0!</v>
      </c>
      <c r="S41" s="9" t="e">
        <f>AVERAGE(S38:S40)</f>
        <v>#DIV/0!</v>
      </c>
      <c r="T41" s="9" t="e">
        <f>AVERAGE(T38:T40)</f>
        <v>#DIV/0!</v>
      </c>
      <c r="U41" s="9" t="e">
        <f>AVERAGE(U38:U40)</f>
        <v>#DIV/0!</v>
      </c>
      <c r="V41" s="9" t="e">
        <f>AVERAGE(V38:V40)</f>
        <v>#DIV/0!</v>
      </c>
    </row>
    <row r="42" ht="18.75" customHeight="1" spans="1:22" x14ac:dyDescent="0.25">
      <c r="A42" s="16"/>
      <c r="B42" s="5">
        <v>31</v>
      </c>
      <c r="C42" s="17">
        <v>500</v>
      </c>
      <c r="D42" s="17">
        <v>2000</v>
      </c>
      <c r="E42" s="18" t="s">
        <v>18</v>
      </c>
      <c r="F42" s="17" t="s">
        <v>41</v>
      </c>
      <c r="G42" s="17"/>
      <c r="H42" s="18" t="s">
        <v>21</v>
      </c>
      <c r="I42" s="17" t="s">
        <v>41</v>
      </c>
      <c r="J42" s="17"/>
      <c r="K42" s="19" t="s">
        <v>20</v>
      </c>
      <c r="L42" s="17" t="s">
        <v>42</v>
      </c>
      <c r="M42" s="17" t="s">
        <v>43</v>
      </c>
      <c r="N42" s="22">
        <v>6</v>
      </c>
      <c r="O42" s="22">
        <v>7</v>
      </c>
      <c r="P42" s="22">
        <v>5</v>
      </c>
      <c r="Q42" s="20" t="s">
        <v>44</v>
      </c>
      <c r="R42" s="6">
        <v>1.054</v>
      </c>
      <c r="S42" s="6">
        <v>1916.528</v>
      </c>
      <c r="T42" s="6">
        <v>1117</v>
      </c>
      <c r="U42" s="6">
        <v>7</v>
      </c>
      <c r="V42" s="5" t="e">
        <f>(T42-U42)/(S42-R42)</f>
        <v>#DIV/0!</v>
      </c>
    </row>
    <row r="43" ht="18.75" customHeight="1" spans="1:22" x14ac:dyDescent="0.25">
      <c r="A43" s="16"/>
      <c r="B43" s="5">
        <v>32</v>
      </c>
      <c r="C43" s="17">
        <v>500</v>
      </c>
      <c r="D43" s="17">
        <v>2000</v>
      </c>
      <c r="E43" s="18" t="s">
        <v>18</v>
      </c>
      <c r="F43" s="17" t="s">
        <v>41</v>
      </c>
      <c r="G43" s="17"/>
      <c r="H43" s="18" t="s">
        <v>21</v>
      </c>
      <c r="I43" s="17" t="s">
        <v>41</v>
      </c>
      <c r="J43" s="17"/>
      <c r="K43" s="19" t="s">
        <v>20</v>
      </c>
      <c r="L43" s="17" t="s">
        <v>42</v>
      </c>
      <c r="M43" s="17" t="s">
        <v>43</v>
      </c>
      <c r="N43" s="22">
        <v>6</v>
      </c>
      <c r="O43" s="22">
        <v>7</v>
      </c>
      <c r="P43" s="22">
        <v>5</v>
      </c>
      <c r="Q43" s="20" t="s">
        <v>44</v>
      </c>
      <c r="R43" s="5">
        <v>1.172</v>
      </c>
      <c r="S43" s="5">
        <v>1911.038</v>
      </c>
      <c r="T43" s="5">
        <v>1107</v>
      </c>
      <c r="U43" s="5">
        <v>6</v>
      </c>
      <c r="V43" s="5" t="e">
        <f>(T43-U43)/(S43-R43)</f>
        <v>#DIV/0!</v>
      </c>
    </row>
    <row r="44" ht="18.75" customHeight="1" spans="1:22" x14ac:dyDescent="0.25">
      <c r="A44" s="16"/>
      <c r="B44" s="5">
        <v>33</v>
      </c>
      <c r="C44" s="17">
        <v>500</v>
      </c>
      <c r="D44" s="17">
        <v>2000</v>
      </c>
      <c r="E44" s="18" t="s">
        <v>18</v>
      </c>
      <c r="F44" s="17" t="s">
        <v>41</v>
      </c>
      <c r="G44" s="17"/>
      <c r="H44" s="18" t="s">
        <v>21</v>
      </c>
      <c r="I44" s="17" t="s">
        <v>41</v>
      </c>
      <c r="J44" s="17"/>
      <c r="K44" s="19" t="s">
        <v>20</v>
      </c>
      <c r="L44" s="17" t="s">
        <v>42</v>
      </c>
      <c r="M44" s="17" t="s">
        <v>43</v>
      </c>
      <c r="N44" s="22">
        <v>6</v>
      </c>
      <c r="O44" s="22">
        <v>7</v>
      </c>
      <c r="P44" s="22">
        <v>5</v>
      </c>
      <c r="Q44" s="20" t="s">
        <v>44</v>
      </c>
      <c r="R44" s="5">
        <v>1.016</v>
      </c>
      <c r="S44" s="5">
        <v>1912.316</v>
      </c>
      <c r="T44" s="5">
        <v>1103</v>
      </c>
      <c r="U44" s="5">
        <v>8</v>
      </c>
      <c r="V44" s="5" t="e">
        <f>(T44-U44)/(S44-R44)</f>
        <v>#DIV/0!</v>
      </c>
    </row>
    <row r="45" ht="18.75" customHeight="1" spans="1:22" x14ac:dyDescent="0.25">
      <c r="A45" s="21">
        <v>11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10" t="e">
        <f>AVERAGE(R42:R44)</f>
        <v>#DIV/0!</v>
      </c>
      <c r="S45" s="9" t="e">
        <f>AVERAGE(S42:S44)</f>
        <v>#DIV/0!</v>
      </c>
      <c r="T45" s="9" t="e">
        <f>AVERAGE(T42:T44)</f>
        <v>#DIV/0!</v>
      </c>
      <c r="U45" s="9" t="e">
        <f>AVERAGE(U42:U44)</f>
        <v>#DIV/0!</v>
      </c>
      <c r="V45" s="9" t="e">
        <f>AVERAGE(V42:V44)</f>
        <v>#DIV/0!</v>
      </c>
    </row>
    <row r="46" ht="18.75" customHeight="1" spans="1:22" x14ac:dyDescent="0.25">
      <c r="A46" s="16"/>
      <c r="B46" s="5">
        <v>34</v>
      </c>
      <c r="C46" s="17">
        <v>500</v>
      </c>
      <c r="D46" s="17">
        <v>2000</v>
      </c>
      <c r="E46" s="18" t="s">
        <v>18</v>
      </c>
      <c r="F46" s="17" t="s">
        <v>41</v>
      </c>
      <c r="G46" s="17"/>
      <c r="H46" s="18" t="s">
        <v>21</v>
      </c>
      <c r="I46" s="17" t="s">
        <v>41</v>
      </c>
      <c r="J46" s="17"/>
      <c r="K46" s="19" t="s">
        <v>20</v>
      </c>
      <c r="L46" s="17" t="s">
        <v>42</v>
      </c>
      <c r="M46" s="17" t="s">
        <v>43</v>
      </c>
      <c r="N46" s="22">
        <v>6</v>
      </c>
      <c r="O46" s="22">
        <v>7</v>
      </c>
      <c r="P46" s="22">
        <v>5</v>
      </c>
      <c r="Q46" s="20" t="s">
        <v>45</v>
      </c>
      <c r="R46" s="6">
        <v>1.291</v>
      </c>
      <c r="S46" s="6">
        <v>1928.166</v>
      </c>
      <c r="T46" s="6">
        <v>1167</v>
      </c>
      <c r="U46" s="6">
        <v>16</v>
      </c>
      <c r="V46" s="5" t="e">
        <f>(T46-U46)/(S46-R46)</f>
        <v>#DIV/0!</v>
      </c>
    </row>
    <row r="47" ht="18.75" customHeight="1" spans="1:22" x14ac:dyDescent="0.25">
      <c r="A47" s="16"/>
      <c r="B47" s="5">
        <v>35</v>
      </c>
      <c r="C47" s="17">
        <v>500</v>
      </c>
      <c r="D47" s="17">
        <v>2000</v>
      </c>
      <c r="E47" s="18" t="s">
        <v>18</v>
      </c>
      <c r="F47" s="17" t="s">
        <v>41</v>
      </c>
      <c r="G47" s="17"/>
      <c r="H47" s="18" t="s">
        <v>21</v>
      </c>
      <c r="I47" s="17" t="s">
        <v>41</v>
      </c>
      <c r="J47" s="17"/>
      <c r="K47" s="19" t="s">
        <v>20</v>
      </c>
      <c r="L47" s="17" t="s">
        <v>42</v>
      </c>
      <c r="M47" s="17" t="s">
        <v>43</v>
      </c>
      <c r="N47" s="22">
        <v>6</v>
      </c>
      <c r="O47" s="22">
        <v>7</v>
      </c>
      <c r="P47" s="22">
        <v>5</v>
      </c>
      <c r="Q47" s="20" t="s">
        <v>45</v>
      </c>
      <c r="R47" s="5">
        <v>1.138</v>
      </c>
      <c r="S47" s="5">
        <v>1916.779</v>
      </c>
      <c r="T47" s="5">
        <v>1123</v>
      </c>
      <c r="U47" s="5">
        <v>8</v>
      </c>
      <c r="V47" s="5" t="e">
        <f>(T47-U47)/(S47-R47)</f>
        <v>#DIV/0!</v>
      </c>
    </row>
    <row r="48" ht="18.75" customHeight="1" spans="1:22" x14ac:dyDescent="0.25">
      <c r="A48" s="16"/>
      <c r="B48" s="5">
        <v>36</v>
      </c>
      <c r="C48" s="17">
        <v>500</v>
      </c>
      <c r="D48" s="17">
        <v>2000</v>
      </c>
      <c r="E48" s="18" t="s">
        <v>18</v>
      </c>
      <c r="F48" s="17" t="s">
        <v>41</v>
      </c>
      <c r="G48" s="17"/>
      <c r="H48" s="18" t="s">
        <v>21</v>
      </c>
      <c r="I48" s="17" t="s">
        <v>41</v>
      </c>
      <c r="J48" s="17"/>
      <c r="K48" s="19" t="s">
        <v>20</v>
      </c>
      <c r="L48" s="17" t="s">
        <v>42</v>
      </c>
      <c r="M48" s="17" t="s">
        <v>43</v>
      </c>
      <c r="N48" s="22">
        <v>6</v>
      </c>
      <c r="O48" s="22">
        <v>7</v>
      </c>
      <c r="P48" s="22">
        <v>5</v>
      </c>
      <c r="Q48" s="20" t="s">
        <v>45</v>
      </c>
      <c r="R48" s="5">
        <v>1.054</v>
      </c>
      <c r="S48" s="5">
        <v>1873.303</v>
      </c>
      <c r="T48" s="5">
        <v>1150</v>
      </c>
      <c r="U48" s="5">
        <v>9</v>
      </c>
      <c r="V48" s="5" t="e">
        <f>(T48-U48)/(S48-R48)</f>
        <v>#DIV/0!</v>
      </c>
    </row>
    <row r="49" ht="18.75" customHeight="1" spans="1:22" x14ac:dyDescent="0.25">
      <c r="A49" s="21">
        <v>12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10" t="e">
        <f>AVERAGE(R46:R48)</f>
        <v>#DIV/0!</v>
      </c>
      <c r="S49" s="9" t="e">
        <f>AVERAGE(S46:S48)</f>
        <v>#DIV/0!</v>
      </c>
      <c r="T49" s="9" t="e">
        <f>AVERAGE(T46:T48)</f>
        <v>#DIV/0!</v>
      </c>
      <c r="U49" s="9" t="e">
        <f>AVERAGE(U46:U48)</f>
        <v>#DIV/0!</v>
      </c>
      <c r="V49" s="9" t="e">
        <f>AVERAGE(V46:V48)</f>
        <v>#DIV/0!</v>
      </c>
    </row>
    <row r="50" spans="18:21" x14ac:dyDescent="0.25">
      <c r="R50">
        <v>1.073</v>
      </c>
      <c r="S50">
        <v>1910.872</v>
      </c>
      <c r="T50">
        <v>1140</v>
      </c>
      <c r="U50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Genetic Algorithm</vt:lpstr>
      <vt:lpstr>Island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2023-06-09T13:56:49Z</dcterms:modified>
</cp:coreProperties>
</file>