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<sst xmlns="http://schemas.openxmlformats.org/spreadsheetml/2006/main" count="117" uniqueCount="36">
  <si>
    <t>id_x</t>
  </si>
  <si>
    <t>Tanggal_date</t>
  </si>
  <si>
    <t>tgl</t>
  </si>
  <si>
    <t>nmr_spop</t>
  </si>
  <si>
    <t>pl</t>
  </si>
  <si>
    <t>kode_unit</t>
  </si>
  <si>
    <t>unit</t>
  </si>
  <si>
    <t>supplier</t>
  </si>
  <si>
    <t>nmr_rek</t>
  </si>
  <si>
    <t>rekening</t>
  </si>
  <si>
    <t>jumlah</t>
  </si>
  <si>
    <t>21101_uu</t>
  </si>
  <si>
    <t>Unit  Percetakan</t>
  </si>
  <si>
    <t>Toko Pembantu</t>
  </si>
  <si>
    <t>Sediaan-Barang Jadi</t>
  </si>
  <si>
    <t>CV Fahana Citra</t>
  </si>
  <si>
    <t>BPP-Percetakan</t>
  </si>
  <si>
    <t>Percetakan Chandra</t>
  </si>
  <si>
    <t>Parangtritis Graphic</t>
  </si>
  <si>
    <t>PT Setia Harapan Komputer</t>
  </si>
  <si>
    <t>Bagus Teknik (Grafikita)</t>
  </si>
  <si>
    <t>Colorlink (Grafikita)</t>
  </si>
  <si>
    <t>unit Perdagangan Umum</t>
  </si>
  <si>
    <t>Toko Mangun</t>
  </si>
  <si>
    <t>CKA</t>
  </si>
  <si>
    <t>UD Naga Mas</t>
  </si>
  <si>
    <t>Yobel</t>
  </si>
  <si>
    <t>Mitra Abadi</t>
  </si>
  <si>
    <t>PT Setiawan Sedjati</t>
  </si>
  <si>
    <t>BPP-ATK</t>
  </si>
  <si>
    <t>Sinar Bhakti</t>
  </si>
  <si>
    <t>CV Perdana Mas</t>
  </si>
  <si>
    <t>PT Godrej Distribusi</t>
  </si>
  <si>
    <t>Alifia</t>
  </si>
  <si>
    <t>Purnama</t>
  </si>
  <si>
    <t>Aida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</si>
</sst>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.00_);_(* \(#,##0.00\);_(* &quot;-&quot;_);_(@_)"/>
  </numFmts>
  <fonts count="2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 applyAlignment="1">
      <alignment vertical="center" wrapText="1"/>
    </xf>
    <xf numFmtId="0" fontId="1" fillId="2" borderId="1" xfId="49" applyFont="1" applyFill="1" applyBorder="1" applyAlignment="1">
      <alignment horizontal="center" vertical="center" wrapText="1"/>
    </xf>
    <xf numFmtId="58" fontId="2" fillId="3" borderId="2" xfId="49" applyNumberFormat="1" applyFont="1" applyFill="1" applyBorder="1"/>
    <xf numFmtId="0" fontId="2" fillId="4" borderId="0" xfId="49" applyFont="1" applyFill="1" applyBorder="1"/>
    <xf numFmtId="0" fontId="2" fillId="4" borderId="2" xfId="49" applyFont="1" applyFill="1" applyBorder="1"/>
    <xf numFmtId="0" fontId="2" fillId="5" borderId="0" xfId="49" applyFont="1" applyFill="1" applyBorder="1"/>
    <xf numFmtId="0" fontId="2" fillId="5" borderId="2" xfId="49" applyFont="1" applyFill="1" applyBorder="1"/>
    <xf numFmtId="0" fontId="1" fillId="2" borderId="1" xfId="49" applyFont="1" applyFill="1" applyBorder="1" applyAlignment="1">
      <alignment horizontal="center"/>
    </xf>
    <xf numFmtId="176" fontId="1" fillId="2" borderId="1" xfId="49" applyNumberFormat="1" applyFont="1" applyFill="1" applyBorder="1" applyAlignment="1">
      <alignment horizontal="center"/>
    </xf>
    <xf numFmtId="0" fontId="3" fillId="4" borderId="2" xfId="49" applyFont="1" applyFill="1" applyBorder="1"/>
    <xf numFmtId="176" fontId="2" fillId="4" borderId="2" xfId="49" applyNumberFormat="1" applyFont="1" applyFill="1" applyBorder="1"/>
    <xf numFmtId="0" fontId="3" fillId="5" borderId="2" xfId="49" applyFont="1" applyFill="1" applyBorder="1"/>
    <xf numFmtId="176" fontId="2" fillId="5" borderId="2" xfId="49" applyNumberFormat="1" applyFont="1" applyFill="1" applyBorder="1"/>
    <xf numFmtId="180" fontId="2" fillId="4" borderId="2" xfId="49" applyNumberFormat="1" applyFont="1" applyFill="1" applyBorder="1"/>
    <xf numFmtId="180" fontId="2" fillId="5" borderId="2" xfId="49" applyNumberFormat="1" applyFont="1" applyFill="1" applyBorder="1"/>
    <xf numFmtId="180" fontId="3" fillId="4" borderId="2" xfId="49" applyNumberFormat="1" applyFont="1" applyFill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topLeftCell="A19" workbookViewId="0">
      <selection activeCell="A2" sqref="A2:A36"/>
    </sheetView>
  </sheetViews>
  <sheetFormatPr defaultColWidth="9.14285714285714" defaultRowHeight="15"/>
  <cols>
    <col min="2" max="2" width="11.8571428571429" customWidth="1"/>
    <col min="3" max="3" width="3.57142857142857" customWidth="1"/>
    <col min="4" max="4" width="8.57142857142857" customWidth="1"/>
    <col min="5" max="5" width="2.57142857142857" customWidth="1"/>
    <col min="6" max="6" width="8.57142857142857" customWidth="1"/>
    <col min="7" max="7" width="22.1428571428571" customWidth="1"/>
    <col min="8" max="8" width="24.5714285714286" customWidth="1"/>
    <col min="9" max="9" width="8.28571428571429" customWidth="1"/>
    <col min="10" max="10" width="18.5714285714286" customWidth="1"/>
    <col min="11" max="12" width="14.1428571428571" customWidth="1"/>
  </cols>
  <sheetData>
    <row r="1" spans="1:12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9" t="s">
        <v>8</v>
      </c>
      <c r="J1" s="9" t="s">
        <v>9</v>
      </c>
      <c r="K1" s="10" t="s">
        <v>10</v>
      </c>
      <c r="L1" s="10" t="s">
        <v>11</v>
      </c>
    </row>
    <row r="2" spans="1:12">
      <c r="A2">
        <v>1</v>
      </c>
      <c r="B2" s="4">
        <v>44838</v>
      </c>
      <c r="C2" s="5">
        <v>4</v>
      </c>
      <c r="D2" s="6">
        <v>347</v>
      </c>
      <c r="E2" s="6">
        <v>2</v>
      </c>
      <c r="F2" s="6">
        <v>1</v>
      </c>
      <c r="G2" s="6" t="s">
        <v>12</v>
      </c>
      <c r="H2" s="6" t="s">
        <v>13</v>
      </c>
      <c r="I2" s="11">
        <v>11501</v>
      </c>
      <c r="J2" s="11" t="s">
        <v>14</v>
      </c>
      <c r="K2" s="12">
        <v>1960000</v>
      </c>
      <c r="L2" s="12">
        <f t="shared" ref="L2:L36" si="0">K2</f>
        <v>1960000</v>
      </c>
    </row>
    <row r="3" spans="1:12">
      <c r="A3">
        <v>2</v>
      </c>
      <c r="B3" s="4">
        <v>44840</v>
      </c>
      <c r="C3" s="5">
        <v>6</v>
      </c>
      <c r="D3" s="6">
        <v>350</v>
      </c>
      <c r="E3" s="6">
        <v>2</v>
      </c>
      <c r="F3" s="6">
        <v>1</v>
      </c>
      <c r="G3" s="6" t="s">
        <v>12</v>
      </c>
      <c r="H3" s="6" t="s">
        <v>15</v>
      </c>
      <c r="I3" s="11">
        <v>51101</v>
      </c>
      <c r="J3" s="11" t="s">
        <v>16</v>
      </c>
      <c r="K3" s="12">
        <v>2065000</v>
      </c>
      <c r="L3" s="12">
        <f t="shared" si="0"/>
        <v>2065000</v>
      </c>
    </row>
    <row r="4" spans="1:12">
      <c r="A4">
        <v>3</v>
      </c>
      <c r="B4" s="4">
        <v>44838</v>
      </c>
      <c r="C4" s="5">
        <v>4</v>
      </c>
      <c r="D4" s="6">
        <v>352</v>
      </c>
      <c r="E4" s="6">
        <v>2</v>
      </c>
      <c r="F4" s="6">
        <v>1</v>
      </c>
      <c r="G4" s="6" t="s">
        <v>12</v>
      </c>
      <c r="H4" s="6" t="s">
        <v>17</v>
      </c>
      <c r="I4" s="11">
        <v>51101</v>
      </c>
      <c r="J4" s="11" t="s">
        <v>16</v>
      </c>
      <c r="K4" s="12">
        <v>9850000</v>
      </c>
      <c r="L4" s="12">
        <f t="shared" si="0"/>
        <v>9850000</v>
      </c>
    </row>
    <row r="5" spans="1:12">
      <c r="A5">
        <v>4</v>
      </c>
      <c r="B5" s="4">
        <v>44839</v>
      </c>
      <c r="C5" s="5">
        <v>5</v>
      </c>
      <c r="D5" s="6">
        <v>353</v>
      </c>
      <c r="E5" s="6">
        <v>2</v>
      </c>
      <c r="F5" s="6">
        <v>1</v>
      </c>
      <c r="G5" s="6" t="s">
        <v>12</v>
      </c>
      <c r="H5" s="6" t="s">
        <v>18</v>
      </c>
      <c r="I5" s="11">
        <v>51101</v>
      </c>
      <c r="J5" s="11" t="s">
        <v>16</v>
      </c>
      <c r="K5" s="12">
        <v>1030000</v>
      </c>
      <c r="L5" s="12">
        <f t="shared" si="0"/>
        <v>1030000</v>
      </c>
    </row>
    <row r="6" spans="1:12">
      <c r="A6">
        <v>5</v>
      </c>
      <c r="B6" s="4">
        <v>44844</v>
      </c>
      <c r="C6" s="5">
        <v>10</v>
      </c>
      <c r="D6" s="6">
        <v>355</v>
      </c>
      <c r="E6" s="6">
        <v>2</v>
      </c>
      <c r="F6" s="6">
        <v>1</v>
      </c>
      <c r="G6" s="6" t="s">
        <v>12</v>
      </c>
      <c r="H6" s="6" t="s">
        <v>19</v>
      </c>
      <c r="I6" s="11">
        <v>51101</v>
      </c>
      <c r="J6" s="11" t="s">
        <v>16</v>
      </c>
      <c r="K6" s="12">
        <v>1600000</v>
      </c>
      <c r="L6" s="12">
        <f t="shared" si="0"/>
        <v>1600000</v>
      </c>
    </row>
    <row r="7" spans="1:12">
      <c r="A7">
        <v>6</v>
      </c>
      <c r="B7" s="4">
        <v>44846</v>
      </c>
      <c r="C7" s="5">
        <v>12</v>
      </c>
      <c r="D7" s="6">
        <v>361</v>
      </c>
      <c r="E7" s="6">
        <v>2</v>
      </c>
      <c r="F7" s="6">
        <v>1</v>
      </c>
      <c r="G7" s="6" t="s">
        <v>12</v>
      </c>
      <c r="H7" s="6" t="s">
        <v>20</v>
      </c>
      <c r="I7" s="11">
        <v>51101</v>
      </c>
      <c r="J7" s="11" t="s">
        <v>16</v>
      </c>
      <c r="K7" s="12">
        <v>17600000</v>
      </c>
      <c r="L7" s="12">
        <f t="shared" si="0"/>
        <v>17600000</v>
      </c>
    </row>
    <row r="8" spans="1:12">
      <c r="A8">
        <v>7</v>
      </c>
      <c r="B8" s="4">
        <v>44851</v>
      </c>
      <c r="C8" s="7">
        <v>17</v>
      </c>
      <c r="D8" s="8">
        <v>365</v>
      </c>
      <c r="E8" s="8">
        <v>2</v>
      </c>
      <c r="F8" s="6">
        <v>1</v>
      </c>
      <c r="G8" s="6" t="s">
        <v>12</v>
      </c>
      <c r="H8" s="8" t="s">
        <v>13</v>
      </c>
      <c r="I8" s="13">
        <v>11501</v>
      </c>
      <c r="J8" s="13" t="s">
        <v>14</v>
      </c>
      <c r="K8" s="14">
        <v>2145000</v>
      </c>
      <c r="L8" s="14">
        <f t="shared" si="0"/>
        <v>2145000</v>
      </c>
    </row>
    <row r="9" spans="1:12">
      <c r="A9">
        <v>8</v>
      </c>
      <c r="B9" s="4">
        <v>44861</v>
      </c>
      <c r="C9" s="5">
        <v>27</v>
      </c>
      <c r="D9" s="6">
        <v>372</v>
      </c>
      <c r="E9" s="6">
        <v>2</v>
      </c>
      <c r="F9" s="6">
        <v>1</v>
      </c>
      <c r="G9" s="6" t="s">
        <v>12</v>
      </c>
      <c r="H9" s="6" t="s">
        <v>21</v>
      </c>
      <c r="I9" s="11">
        <v>51101</v>
      </c>
      <c r="J9" s="11" t="s">
        <v>16</v>
      </c>
      <c r="K9" s="12">
        <v>5020400</v>
      </c>
      <c r="L9" s="12">
        <f t="shared" si="0"/>
        <v>5020400</v>
      </c>
    </row>
    <row r="10" spans="1:12">
      <c r="A10">
        <v>9</v>
      </c>
      <c r="B10" s="4">
        <v>44837</v>
      </c>
      <c r="C10" s="5">
        <v>3</v>
      </c>
      <c r="D10" s="6">
        <v>346</v>
      </c>
      <c r="E10" s="6">
        <v>4</v>
      </c>
      <c r="F10" s="6">
        <v>2</v>
      </c>
      <c r="G10" s="6" t="s">
        <v>22</v>
      </c>
      <c r="H10" s="6" t="s">
        <v>23</v>
      </c>
      <c r="I10" s="11">
        <v>11501</v>
      </c>
      <c r="J10" s="11" t="s">
        <v>14</v>
      </c>
      <c r="K10" s="15">
        <v>270000</v>
      </c>
      <c r="L10" s="12">
        <f t="shared" si="0"/>
        <v>270000</v>
      </c>
    </row>
    <row r="11" spans="1:12">
      <c r="A11">
        <v>10</v>
      </c>
      <c r="B11" s="4">
        <v>44838</v>
      </c>
      <c r="C11" s="5">
        <v>4</v>
      </c>
      <c r="D11" s="6">
        <v>348</v>
      </c>
      <c r="E11" s="6">
        <v>4</v>
      </c>
      <c r="F11" s="6">
        <v>2</v>
      </c>
      <c r="G11" s="6" t="s">
        <v>22</v>
      </c>
      <c r="H11" s="6" t="s">
        <v>24</v>
      </c>
      <c r="I11" s="11">
        <v>11501</v>
      </c>
      <c r="J11" s="11" t="s">
        <v>14</v>
      </c>
      <c r="K11" s="15">
        <v>95000</v>
      </c>
      <c r="L11" s="12">
        <f t="shared" si="0"/>
        <v>95000</v>
      </c>
    </row>
    <row r="12" spans="1:12">
      <c r="A12">
        <v>11</v>
      </c>
      <c r="B12" s="4">
        <v>44838</v>
      </c>
      <c r="C12" s="5"/>
      <c r="D12" s="6"/>
      <c r="E12" s="6">
        <v>4</v>
      </c>
      <c r="F12" s="6">
        <v>2</v>
      </c>
      <c r="G12" s="6" t="s">
        <v>22</v>
      </c>
      <c r="H12" s="6" t="s">
        <v>25</v>
      </c>
      <c r="I12" s="11">
        <v>11501</v>
      </c>
      <c r="J12" s="11" t="s">
        <v>14</v>
      </c>
      <c r="K12" s="15">
        <f>641316-K11-K13</f>
        <v>503500</v>
      </c>
      <c r="L12" s="12">
        <f t="shared" si="0"/>
        <v>503500</v>
      </c>
    </row>
    <row r="13" spans="1:12">
      <c r="A13">
        <v>12</v>
      </c>
      <c r="B13" s="4">
        <v>44838</v>
      </c>
      <c r="C13" s="5"/>
      <c r="D13" s="6"/>
      <c r="E13" s="6">
        <v>4</v>
      </c>
      <c r="F13" s="6">
        <v>2</v>
      </c>
      <c r="G13" s="6" t="s">
        <v>22</v>
      </c>
      <c r="H13" s="6" t="s">
        <v>26</v>
      </c>
      <c r="I13" s="11">
        <v>11501</v>
      </c>
      <c r="J13" s="11" t="s">
        <v>14</v>
      </c>
      <c r="K13" s="15">
        <v>42816</v>
      </c>
      <c r="L13" s="12">
        <f t="shared" si="0"/>
        <v>42816</v>
      </c>
    </row>
    <row r="14" spans="1:12">
      <c r="A14">
        <v>13</v>
      </c>
      <c r="B14" s="4">
        <v>44839</v>
      </c>
      <c r="C14" s="7">
        <v>5</v>
      </c>
      <c r="D14" s="8">
        <v>349</v>
      </c>
      <c r="E14" s="8">
        <v>4</v>
      </c>
      <c r="F14" s="6">
        <v>2</v>
      </c>
      <c r="G14" s="6" t="s">
        <v>22</v>
      </c>
      <c r="H14" s="8" t="s">
        <v>13</v>
      </c>
      <c r="I14" s="13">
        <v>11501</v>
      </c>
      <c r="J14" s="13" t="s">
        <v>14</v>
      </c>
      <c r="K14" s="16">
        <v>9145200</v>
      </c>
      <c r="L14" s="14">
        <f t="shared" si="0"/>
        <v>9145200</v>
      </c>
    </row>
    <row r="15" spans="1:12">
      <c r="A15">
        <v>14</v>
      </c>
      <c r="B15" s="4">
        <v>44840</v>
      </c>
      <c r="C15" s="5">
        <v>6</v>
      </c>
      <c r="D15" s="6">
        <v>351</v>
      </c>
      <c r="E15" s="6">
        <v>4</v>
      </c>
      <c r="F15" s="6">
        <v>2</v>
      </c>
      <c r="G15" s="6" t="s">
        <v>22</v>
      </c>
      <c r="H15" s="6" t="s">
        <v>27</v>
      </c>
      <c r="I15" s="11">
        <v>11501</v>
      </c>
      <c r="J15" s="11" t="s">
        <v>14</v>
      </c>
      <c r="K15" s="15">
        <v>496933</v>
      </c>
      <c r="L15" s="12">
        <f t="shared" si="0"/>
        <v>496933</v>
      </c>
    </row>
    <row r="16" spans="1:12">
      <c r="A16">
        <v>15</v>
      </c>
      <c r="B16" s="4">
        <v>44844</v>
      </c>
      <c r="C16" s="5">
        <v>10</v>
      </c>
      <c r="D16" s="6">
        <v>354</v>
      </c>
      <c r="E16" s="6">
        <v>4</v>
      </c>
      <c r="F16" s="6">
        <v>2</v>
      </c>
      <c r="G16" s="6" t="s">
        <v>22</v>
      </c>
      <c r="H16" s="6" t="s">
        <v>28</v>
      </c>
      <c r="I16" s="11">
        <v>51116</v>
      </c>
      <c r="J16" s="11" t="s">
        <v>29</v>
      </c>
      <c r="K16" s="15">
        <v>865800</v>
      </c>
      <c r="L16" s="12">
        <f t="shared" si="0"/>
        <v>865800</v>
      </c>
    </row>
    <row r="17" spans="1:12">
      <c r="A17">
        <v>16</v>
      </c>
      <c r="B17" s="4">
        <v>44845</v>
      </c>
      <c r="C17" s="7">
        <v>11</v>
      </c>
      <c r="D17" s="8">
        <v>356</v>
      </c>
      <c r="E17" s="8">
        <v>4</v>
      </c>
      <c r="F17" s="6">
        <v>2</v>
      </c>
      <c r="G17" s="6" t="s">
        <v>22</v>
      </c>
      <c r="H17" s="8" t="s">
        <v>13</v>
      </c>
      <c r="I17" s="13">
        <v>11501</v>
      </c>
      <c r="J17" s="13" t="s">
        <v>14</v>
      </c>
      <c r="K17" s="16">
        <v>368720</v>
      </c>
      <c r="L17" s="14">
        <f t="shared" si="0"/>
        <v>368720</v>
      </c>
    </row>
    <row r="18" spans="1:12">
      <c r="A18">
        <v>17</v>
      </c>
      <c r="B18" s="4">
        <v>44845</v>
      </c>
      <c r="C18" s="5">
        <v>11</v>
      </c>
      <c r="D18" s="6">
        <v>357</v>
      </c>
      <c r="E18" s="6">
        <v>4</v>
      </c>
      <c r="F18" s="6">
        <v>2</v>
      </c>
      <c r="G18" s="6" t="s">
        <v>22</v>
      </c>
      <c r="H18" s="6" t="s">
        <v>30</v>
      </c>
      <c r="I18" s="11">
        <v>11501</v>
      </c>
      <c r="J18" s="11" t="s">
        <v>14</v>
      </c>
      <c r="K18" s="15">
        <v>1241800</v>
      </c>
      <c r="L18" s="12">
        <f t="shared" si="0"/>
        <v>1241800</v>
      </c>
    </row>
    <row r="19" spans="1:12">
      <c r="A19">
        <v>18</v>
      </c>
      <c r="B19" s="4">
        <v>44845</v>
      </c>
      <c r="C19" s="5">
        <v>11</v>
      </c>
      <c r="D19" s="6">
        <v>358</v>
      </c>
      <c r="E19" s="6">
        <v>4</v>
      </c>
      <c r="F19" s="6">
        <v>2</v>
      </c>
      <c r="G19" s="6" t="s">
        <v>22</v>
      </c>
      <c r="H19" s="6" t="s">
        <v>31</v>
      </c>
      <c r="I19" s="11">
        <v>11501</v>
      </c>
      <c r="J19" s="11" t="s">
        <v>14</v>
      </c>
      <c r="K19" s="15">
        <v>507425</v>
      </c>
      <c r="L19" s="12">
        <f t="shared" si="0"/>
        <v>507425</v>
      </c>
    </row>
    <row r="20" spans="1:12">
      <c r="A20">
        <v>19</v>
      </c>
      <c r="B20" s="4">
        <v>44846</v>
      </c>
      <c r="C20" s="5">
        <v>12</v>
      </c>
      <c r="D20" s="6">
        <v>359</v>
      </c>
      <c r="E20" s="6">
        <v>4</v>
      </c>
      <c r="F20" s="6">
        <v>2</v>
      </c>
      <c r="G20" s="6" t="s">
        <v>22</v>
      </c>
      <c r="H20" s="6" t="s">
        <v>32</v>
      </c>
      <c r="I20" s="11">
        <v>11501</v>
      </c>
      <c r="J20" s="11" t="s">
        <v>14</v>
      </c>
      <c r="K20" s="15">
        <v>188700</v>
      </c>
      <c r="L20" s="12">
        <f t="shared" si="0"/>
        <v>188700</v>
      </c>
    </row>
    <row r="21" spans="1:12">
      <c r="A21">
        <v>20</v>
      </c>
      <c r="B21" s="4">
        <v>44848</v>
      </c>
      <c r="C21" s="5">
        <v>11</v>
      </c>
      <c r="D21" s="6">
        <v>360</v>
      </c>
      <c r="E21" s="6">
        <v>4</v>
      </c>
      <c r="F21" s="6">
        <v>2</v>
      </c>
      <c r="G21" s="6" t="s">
        <v>22</v>
      </c>
      <c r="H21" s="6" t="s">
        <v>13</v>
      </c>
      <c r="I21" s="11">
        <v>11501</v>
      </c>
      <c r="J21" s="11" t="s">
        <v>14</v>
      </c>
      <c r="K21" s="17">
        <v>563000</v>
      </c>
      <c r="L21" s="12">
        <f t="shared" si="0"/>
        <v>563000</v>
      </c>
    </row>
    <row r="22" spans="1:12">
      <c r="A22">
        <v>21</v>
      </c>
      <c r="B22" s="4">
        <v>44846</v>
      </c>
      <c r="C22" s="5">
        <v>12</v>
      </c>
      <c r="D22" s="6">
        <v>362</v>
      </c>
      <c r="E22" s="6">
        <v>4</v>
      </c>
      <c r="F22" s="6">
        <v>2</v>
      </c>
      <c r="G22" s="6" t="s">
        <v>22</v>
      </c>
      <c r="H22" s="6" t="s">
        <v>27</v>
      </c>
      <c r="I22" s="11">
        <v>11501</v>
      </c>
      <c r="J22" s="11" t="s">
        <v>14</v>
      </c>
      <c r="K22" s="15">
        <v>6000000</v>
      </c>
      <c r="L22" s="12">
        <f t="shared" si="0"/>
        <v>6000000</v>
      </c>
    </row>
    <row r="23" spans="1:12">
      <c r="A23">
        <v>22</v>
      </c>
      <c r="B23" s="4">
        <v>44848</v>
      </c>
      <c r="C23" s="5">
        <v>14</v>
      </c>
      <c r="D23" s="6">
        <v>363</v>
      </c>
      <c r="E23" s="6">
        <v>4</v>
      </c>
      <c r="F23" s="6">
        <v>2</v>
      </c>
      <c r="G23" s="6" t="s">
        <v>22</v>
      </c>
      <c r="H23" s="6" t="s">
        <v>13</v>
      </c>
      <c r="I23" s="11">
        <v>11501</v>
      </c>
      <c r="J23" s="11" t="s">
        <v>14</v>
      </c>
      <c r="K23" s="15">
        <v>627800</v>
      </c>
      <c r="L23" s="12">
        <f t="shared" si="0"/>
        <v>627800</v>
      </c>
    </row>
    <row r="24" spans="1:12">
      <c r="A24">
        <v>23</v>
      </c>
      <c r="B24" s="4">
        <v>44848</v>
      </c>
      <c r="C24" s="7">
        <v>14</v>
      </c>
      <c r="D24" s="8">
        <v>364</v>
      </c>
      <c r="E24" s="8">
        <v>4</v>
      </c>
      <c r="F24" s="6">
        <v>2</v>
      </c>
      <c r="G24" s="6" t="s">
        <v>22</v>
      </c>
      <c r="H24" s="8" t="s">
        <v>13</v>
      </c>
      <c r="I24" s="13">
        <v>11501</v>
      </c>
      <c r="J24" s="13" t="s">
        <v>14</v>
      </c>
      <c r="K24" s="16">
        <v>2547700</v>
      </c>
      <c r="L24" s="14">
        <f t="shared" si="0"/>
        <v>2547700</v>
      </c>
    </row>
    <row r="25" spans="1:12">
      <c r="A25">
        <v>24</v>
      </c>
      <c r="B25" s="4">
        <v>44852</v>
      </c>
      <c r="C25" s="5">
        <v>18</v>
      </c>
      <c r="D25" s="6">
        <v>366</v>
      </c>
      <c r="E25" s="6">
        <v>4</v>
      </c>
      <c r="F25" s="6">
        <v>2</v>
      </c>
      <c r="G25" s="6" t="s">
        <v>22</v>
      </c>
      <c r="H25" s="6" t="s">
        <v>28</v>
      </c>
      <c r="I25" s="11">
        <v>11501</v>
      </c>
      <c r="J25" s="11" t="s">
        <v>14</v>
      </c>
      <c r="K25" s="15">
        <v>2175600</v>
      </c>
      <c r="L25" s="12">
        <f t="shared" si="0"/>
        <v>2175600</v>
      </c>
    </row>
    <row r="26" spans="1:12">
      <c r="A26">
        <v>25</v>
      </c>
      <c r="B26" s="4">
        <v>44854</v>
      </c>
      <c r="C26" s="5">
        <v>20</v>
      </c>
      <c r="D26" s="6">
        <v>367</v>
      </c>
      <c r="E26" s="6">
        <v>4</v>
      </c>
      <c r="F26" s="6">
        <v>2</v>
      </c>
      <c r="G26" s="6" t="s">
        <v>22</v>
      </c>
      <c r="H26" s="6" t="s">
        <v>33</v>
      </c>
      <c r="I26" s="11">
        <v>11501</v>
      </c>
      <c r="J26" s="11" t="s">
        <v>14</v>
      </c>
      <c r="K26" s="15">
        <v>27975</v>
      </c>
      <c r="L26" s="12">
        <f t="shared" si="0"/>
        <v>27975</v>
      </c>
    </row>
    <row r="27" spans="1:12">
      <c r="A27">
        <v>26</v>
      </c>
      <c r="B27" s="4">
        <v>44854</v>
      </c>
      <c r="C27" s="5"/>
      <c r="D27" s="6"/>
      <c r="E27" s="6">
        <v>4</v>
      </c>
      <c r="F27" s="6">
        <v>2</v>
      </c>
      <c r="G27" s="6" t="s">
        <v>22</v>
      </c>
      <c r="H27" s="6" t="s">
        <v>34</v>
      </c>
      <c r="I27" s="11">
        <v>11501</v>
      </c>
      <c r="J27" s="11" t="s">
        <v>14</v>
      </c>
      <c r="K27" s="15">
        <v>59850</v>
      </c>
      <c r="L27" s="12">
        <f t="shared" si="0"/>
        <v>59850</v>
      </c>
    </row>
    <row r="28" spans="1:12">
      <c r="A28">
        <v>27</v>
      </c>
      <c r="B28" s="4">
        <v>44854</v>
      </c>
      <c r="C28" s="5"/>
      <c r="D28" s="6"/>
      <c r="E28" s="6">
        <v>4</v>
      </c>
      <c r="F28" s="6">
        <v>2</v>
      </c>
      <c r="G28" s="6" t="s">
        <v>22</v>
      </c>
      <c r="H28" s="6" t="s">
        <v>35</v>
      </c>
      <c r="I28" s="11">
        <v>11501</v>
      </c>
      <c r="J28" s="11" t="s">
        <v>14</v>
      </c>
      <c r="K28" s="15">
        <v>20000</v>
      </c>
      <c r="L28" s="12">
        <f t="shared" si="0"/>
        <v>20000</v>
      </c>
    </row>
    <row r="29" spans="1:12">
      <c r="A29">
        <v>28</v>
      </c>
      <c r="B29" s="4">
        <v>44854</v>
      </c>
      <c r="C29" s="5">
        <v>20</v>
      </c>
      <c r="D29" s="6">
        <v>368</v>
      </c>
      <c r="E29" s="6">
        <v>4</v>
      </c>
      <c r="F29" s="6">
        <v>2</v>
      </c>
      <c r="G29" s="6" t="s">
        <v>22</v>
      </c>
      <c r="H29" s="6" t="s">
        <v>27</v>
      </c>
      <c r="I29" s="11">
        <v>11501</v>
      </c>
      <c r="J29" s="11" t="s">
        <v>14</v>
      </c>
      <c r="K29" s="15">
        <v>411667</v>
      </c>
      <c r="L29" s="12">
        <f t="shared" si="0"/>
        <v>411667</v>
      </c>
    </row>
    <row r="30" spans="1:12">
      <c r="A30">
        <v>29</v>
      </c>
      <c r="B30" s="4">
        <v>44854</v>
      </c>
      <c r="C30" s="5">
        <v>20</v>
      </c>
      <c r="D30" s="6">
        <v>369</v>
      </c>
      <c r="E30" s="6">
        <v>4</v>
      </c>
      <c r="F30" s="6">
        <v>2</v>
      </c>
      <c r="G30" s="6" t="s">
        <v>22</v>
      </c>
      <c r="H30" s="6" t="s">
        <v>33</v>
      </c>
      <c r="I30" s="11">
        <v>11501</v>
      </c>
      <c r="J30" s="11" t="s">
        <v>14</v>
      </c>
      <c r="K30" s="15">
        <v>392400</v>
      </c>
      <c r="L30" s="12">
        <f t="shared" si="0"/>
        <v>392400</v>
      </c>
    </row>
    <row r="31" spans="1:12">
      <c r="A31">
        <v>30</v>
      </c>
      <c r="B31" s="4">
        <v>44858</v>
      </c>
      <c r="C31" s="7">
        <v>21</v>
      </c>
      <c r="D31" s="8">
        <v>370</v>
      </c>
      <c r="E31" s="8">
        <v>4</v>
      </c>
      <c r="F31" s="6">
        <v>2</v>
      </c>
      <c r="G31" s="6" t="s">
        <v>22</v>
      </c>
      <c r="H31" s="8" t="s">
        <v>13</v>
      </c>
      <c r="I31" s="13">
        <v>11501</v>
      </c>
      <c r="J31" s="13" t="s">
        <v>14</v>
      </c>
      <c r="K31" s="16">
        <v>2521250</v>
      </c>
      <c r="L31" s="14">
        <f t="shared" si="0"/>
        <v>2521250</v>
      </c>
    </row>
    <row r="32" spans="1:12">
      <c r="A32">
        <v>31</v>
      </c>
      <c r="B32" s="4">
        <v>44859</v>
      </c>
      <c r="C32" s="5">
        <v>25</v>
      </c>
      <c r="D32" s="6">
        <v>371</v>
      </c>
      <c r="E32" s="6">
        <v>4</v>
      </c>
      <c r="F32" s="6">
        <v>2</v>
      </c>
      <c r="G32" s="6" t="s">
        <v>22</v>
      </c>
      <c r="H32" s="6" t="s">
        <v>31</v>
      </c>
      <c r="I32" s="11">
        <v>11501</v>
      </c>
      <c r="J32" s="11" t="s">
        <v>14</v>
      </c>
      <c r="K32" s="15">
        <v>513313</v>
      </c>
      <c r="L32" s="12">
        <f t="shared" si="0"/>
        <v>513313</v>
      </c>
    </row>
    <row r="33" spans="1:12">
      <c r="A33">
        <v>32</v>
      </c>
      <c r="B33" s="4">
        <v>44861</v>
      </c>
      <c r="C33" s="7">
        <v>27</v>
      </c>
      <c r="D33" s="8">
        <v>373</v>
      </c>
      <c r="E33" s="8">
        <v>4</v>
      </c>
      <c r="F33" s="6">
        <v>2</v>
      </c>
      <c r="G33" s="6" t="s">
        <v>22</v>
      </c>
      <c r="H33" s="8" t="s">
        <v>13</v>
      </c>
      <c r="I33" s="13">
        <v>11501</v>
      </c>
      <c r="J33" s="13" t="s">
        <v>14</v>
      </c>
      <c r="K33" s="16">
        <v>4768000</v>
      </c>
      <c r="L33" s="14">
        <f t="shared" si="0"/>
        <v>4768000</v>
      </c>
    </row>
    <row r="34" spans="1:12">
      <c r="A34">
        <v>33</v>
      </c>
      <c r="B34" s="4">
        <v>44861</v>
      </c>
      <c r="C34" s="5">
        <v>27</v>
      </c>
      <c r="D34" s="6">
        <v>374</v>
      </c>
      <c r="E34" s="6">
        <v>4</v>
      </c>
      <c r="F34" s="6">
        <v>2</v>
      </c>
      <c r="G34" s="6" t="s">
        <v>22</v>
      </c>
      <c r="H34" s="6" t="s">
        <v>35</v>
      </c>
      <c r="I34" s="11">
        <v>11501</v>
      </c>
      <c r="J34" s="11" t="s">
        <v>14</v>
      </c>
      <c r="K34" s="15">
        <v>49000</v>
      </c>
      <c r="L34" s="12">
        <f t="shared" si="0"/>
        <v>49000</v>
      </c>
    </row>
    <row r="35" spans="1:12">
      <c r="A35">
        <v>34</v>
      </c>
      <c r="B35" s="4">
        <v>44862</v>
      </c>
      <c r="C35" s="5">
        <v>28</v>
      </c>
      <c r="D35" s="6">
        <v>375</v>
      </c>
      <c r="E35" s="6">
        <v>4</v>
      </c>
      <c r="F35" s="6">
        <v>2</v>
      </c>
      <c r="G35" s="6" t="s">
        <v>22</v>
      </c>
      <c r="H35" s="6" t="s">
        <v>27</v>
      </c>
      <c r="I35" s="11">
        <v>11501</v>
      </c>
      <c r="J35" s="11" t="s">
        <v>14</v>
      </c>
      <c r="K35" s="15">
        <v>8300000</v>
      </c>
      <c r="L35" s="12">
        <f t="shared" si="0"/>
        <v>8300000</v>
      </c>
    </row>
    <row r="36" spans="1:12">
      <c r="A36">
        <v>35</v>
      </c>
      <c r="B36" s="4">
        <v>44865</v>
      </c>
      <c r="C36" s="7">
        <v>31</v>
      </c>
      <c r="D36" s="8">
        <v>376</v>
      </c>
      <c r="E36" s="8">
        <v>4</v>
      </c>
      <c r="F36" s="6">
        <v>2</v>
      </c>
      <c r="G36" s="6" t="s">
        <v>22</v>
      </c>
      <c r="H36" s="8" t="s">
        <v>13</v>
      </c>
      <c r="I36" s="13">
        <v>11501</v>
      </c>
      <c r="J36" s="13" t="s">
        <v>14</v>
      </c>
      <c r="K36" s="16">
        <v>1050000</v>
      </c>
      <c r="L36" s="14">
        <f t="shared" si="0"/>
        <v>1050000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T420s</dc:creator>
  <cp:lastModifiedBy>T420s</cp:lastModifiedBy>
  <dcterms:created xsi:type="dcterms:W3CDTF">2024-10-11T11:40:00Z</dcterms:created>
  <dcterms:modified xsi:type="dcterms:W3CDTF">2024-10-11T13:22:04Z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82DFB2C04944491A85ED5742F0CFC362_11</vt:lpwstr>
  </property>
  <property fmtid="{D5CDD505-2E9C-101B-9397-08002B2CF9AE}" pid="3" name="KSOProductBuildVer">
    <vt:lpwstr>1033-12.2.0.18586</vt:lpwstr>
  </property>
</Properties>
</file>