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1\data1\qmk_firmware\keyboards\gammy\rev0\keymaps\default\"/>
    </mc:Choice>
  </mc:AlternateContent>
  <xr:revisionPtr revIDLastSave="0" documentId="13_ncr:1_{46F300E1-927E-458D-B168-59C40E83FB89}" xr6:coauthVersionLast="45" xr6:coauthVersionMax="45" xr10:uidLastSave="{00000000-0000-0000-0000-000000000000}"/>
  <bookViews>
    <workbookView xWindow="3780" yWindow="2940" windowWidth="21600" windowHeight="11385" xr2:uid="{E601A93C-73C3-4ADC-A526-306CE87D8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0" i="1" l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 s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 s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D28" i="1"/>
  <c r="AC28" i="1"/>
  <c r="AB28" i="1"/>
  <c r="AA28" i="1"/>
  <c r="Z28" i="1"/>
  <c r="Y28" i="1"/>
  <c r="X28" i="1"/>
  <c r="W28" i="1"/>
  <c r="V28" i="1"/>
  <c r="U28" i="1"/>
  <c r="T28" i="1"/>
  <c r="S28" i="1"/>
  <c r="P28" i="1" s="1"/>
  <c r="R28" i="1"/>
  <c r="Q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D24" i="1"/>
  <c r="AC24" i="1"/>
  <c r="AB24" i="1"/>
  <c r="AA24" i="1"/>
  <c r="Z24" i="1"/>
  <c r="Y24" i="1"/>
  <c r="X24" i="1"/>
  <c r="W24" i="1"/>
  <c r="V24" i="1"/>
  <c r="U24" i="1"/>
  <c r="T24" i="1"/>
  <c r="S24" i="1"/>
  <c r="P24" i="1" s="1"/>
  <c r="R24" i="1"/>
  <c r="Q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 s="1"/>
  <c r="P27" i="1" l="1"/>
  <c r="P26" i="1"/>
  <c r="P29" i="1"/>
  <c r="P36" i="1"/>
  <c r="P30" i="1"/>
  <c r="P31" i="1"/>
  <c r="P38" i="1"/>
  <c r="P34" i="1"/>
  <c r="P33" i="1"/>
  <c r="P32" i="1"/>
  <c r="P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V17" i="1"/>
  <c r="W17" i="1"/>
  <c r="X17" i="1"/>
  <c r="Y17" i="1"/>
  <c r="Z17" i="1"/>
  <c r="V18" i="1"/>
  <c r="W18" i="1"/>
  <c r="X18" i="1"/>
  <c r="Y18" i="1"/>
  <c r="V19" i="1"/>
  <c r="W19" i="1"/>
  <c r="X19" i="1"/>
  <c r="Y19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AD19" i="1"/>
  <c r="AC19" i="1"/>
  <c r="AB19" i="1"/>
  <c r="AA19" i="1"/>
  <c r="Z19" i="1"/>
  <c r="U19" i="1"/>
  <c r="Q19" i="1"/>
  <c r="AD18" i="1"/>
  <c r="AC18" i="1"/>
  <c r="AB18" i="1"/>
  <c r="AA18" i="1"/>
  <c r="Z18" i="1"/>
  <c r="U18" i="1"/>
  <c r="Q18" i="1"/>
  <c r="AD17" i="1"/>
  <c r="AC17" i="1"/>
  <c r="AB17" i="1"/>
  <c r="AA17" i="1"/>
  <c r="U17" i="1"/>
  <c r="Q17" i="1"/>
  <c r="AD16" i="1"/>
  <c r="AC16" i="1"/>
  <c r="AB16" i="1"/>
  <c r="AA16" i="1"/>
  <c r="Z16" i="1"/>
  <c r="Y16" i="1"/>
  <c r="X16" i="1"/>
  <c r="W16" i="1"/>
  <c r="V16" i="1"/>
  <c r="U16" i="1"/>
  <c r="Q16" i="1"/>
  <c r="AD15" i="1"/>
  <c r="AC15" i="1"/>
  <c r="AB15" i="1"/>
  <c r="AA15" i="1"/>
  <c r="Z15" i="1"/>
  <c r="Y15" i="1"/>
  <c r="X15" i="1"/>
  <c r="W15" i="1"/>
  <c r="V15" i="1"/>
  <c r="U15" i="1"/>
  <c r="Q15" i="1"/>
  <c r="AD14" i="1"/>
  <c r="AC14" i="1"/>
  <c r="AB14" i="1"/>
  <c r="AA14" i="1"/>
  <c r="Z14" i="1"/>
  <c r="Y14" i="1"/>
  <c r="X14" i="1"/>
  <c r="W14" i="1"/>
  <c r="V14" i="1"/>
  <c r="U14" i="1"/>
  <c r="Q14" i="1"/>
  <c r="AD13" i="1"/>
  <c r="AC13" i="1"/>
  <c r="AB13" i="1"/>
  <c r="AA13" i="1"/>
  <c r="Z13" i="1"/>
  <c r="Y13" i="1"/>
  <c r="X13" i="1"/>
  <c r="W13" i="1"/>
  <c r="V13" i="1"/>
  <c r="U13" i="1"/>
  <c r="Q13" i="1"/>
  <c r="AD12" i="1"/>
  <c r="AC12" i="1"/>
  <c r="AB12" i="1"/>
  <c r="AA12" i="1"/>
  <c r="Z12" i="1"/>
  <c r="Y12" i="1"/>
  <c r="X12" i="1"/>
  <c r="W12" i="1"/>
  <c r="V12" i="1"/>
  <c r="U12" i="1"/>
  <c r="Q12" i="1"/>
  <c r="AD11" i="1"/>
  <c r="AC11" i="1"/>
  <c r="AB11" i="1"/>
  <c r="AA11" i="1"/>
  <c r="Z11" i="1"/>
  <c r="Y11" i="1"/>
  <c r="X11" i="1"/>
  <c r="W11" i="1"/>
  <c r="V11" i="1"/>
  <c r="U11" i="1"/>
  <c r="Q11" i="1"/>
  <c r="AD10" i="1"/>
  <c r="AC10" i="1"/>
  <c r="AB10" i="1"/>
  <c r="AA10" i="1"/>
  <c r="Z10" i="1"/>
  <c r="Y10" i="1"/>
  <c r="X10" i="1"/>
  <c r="W10" i="1"/>
  <c r="V10" i="1"/>
  <c r="U10" i="1"/>
  <c r="Q10" i="1"/>
  <c r="AD9" i="1"/>
  <c r="AC9" i="1"/>
  <c r="AB9" i="1"/>
  <c r="AA9" i="1"/>
  <c r="Z9" i="1"/>
  <c r="Y9" i="1"/>
  <c r="X9" i="1"/>
  <c r="W9" i="1"/>
  <c r="V9" i="1"/>
  <c r="U9" i="1"/>
  <c r="Q9" i="1"/>
  <c r="AD8" i="1"/>
  <c r="AC8" i="1"/>
  <c r="AB8" i="1"/>
  <c r="AA8" i="1"/>
  <c r="Z8" i="1"/>
  <c r="Y8" i="1"/>
  <c r="X8" i="1"/>
  <c r="W8" i="1"/>
  <c r="V8" i="1"/>
  <c r="U8" i="1"/>
  <c r="Q8" i="1"/>
  <c r="AD7" i="1"/>
  <c r="AC7" i="1"/>
  <c r="AB7" i="1"/>
  <c r="AA7" i="1"/>
  <c r="Z7" i="1"/>
  <c r="Y7" i="1"/>
  <c r="X7" i="1"/>
  <c r="W7" i="1"/>
  <c r="V7" i="1"/>
  <c r="U7" i="1"/>
  <c r="Q7" i="1"/>
  <c r="AD6" i="1"/>
  <c r="AC6" i="1"/>
  <c r="AB6" i="1"/>
  <c r="AA6" i="1"/>
  <c r="Z6" i="1"/>
  <c r="Y6" i="1"/>
  <c r="X6" i="1"/>
  <c r="W6" i="1"/>
  <c r="V6" i="1"/>
  <c r="U6" i="1"/>
  <c r="Q6" i="1"/>
  <c r="AD5" i="1"/>
  <c r="AC5" i="1"/>
  <c r="AB5" i="1"/>
  <c r="AA5" i="1"/>
  <c r="Z5" i="1"/>
  <c r="Y5" i="1"/>
  <c r="X5" i="1"/>
  <c r="W5" i="1"/>
  <c r="V5" i="1"/>
  <c r="U5" i="1"/>
  <c r="Q5" i="1"/>
  <c r="AD4" i="1"/>
  <c r="AC4" i="1"/>
  <c r="AB4" i="1"/>
  <c r="AA4" i="1"/>
  <c r="Z4" i="1"/>
  <c r="Y4" i="1"/>
  <c r="X4" i="1"/>
  <c r="W4" i="1"/>
  <c r="V4" i="1"/>
  <c r="U4" i="1"/>
  <c r="Q4" i="1"/>
  <c r="AD3" i="1"/>
  <c r="AC3" i="1"/>
  <c r="AB3" i="1"/>
  <c r="AA3" i="1"/>
  <c r="Z3" i="1"/>
  <c r="Y3" i="1"/>
  <c r="X3" i="1"/>
  <c r="W3" i="1"/>
  <c r="V3" i="1"/>
  <c r="U3" i="1"/>
  <c r="Q3" i="1"/>
  <c r="AD2" i="1"/>
  <c r="AC2" i="1"/>
  <c r="AB2" i="1"/>
  <c r="AA2" i="1"/>
  <c r="Z2" i="1"/>
  <c r="Y2" i="1"/>
  <c r="X2" i="1"/>
  <c r="W2" i="1"/>
  <c r="V2" i="1"/>
  <c r="U2" i="1"/>
  <c r="T2" i="1"/>
  <c r="Q2" i="1"/>
  <c r="P14" i="1" l="1"/>
  <c r="P13" i="1"/>
  <c r="P12" i="1"/>
  <c r="P17" i="1"/>
  <c r="P19" i="1"/>
  <c r="P8" i="1"/>
  <c r="P16" i="1"/>
  <c r="P7" i="1"/>
  <c r="P5" i="1"/>
  <c r="P6" i="1"/>
  <c r="P4" i="1"/>
  <c r="P18" i="1"/>
  <c r="P15" i="1"/>
  <c r="P11" i="1"/>
  <c r="P10" i="1"/>
  <c r="P9" i="1"/>
  <c r="P3" i="1"/>
  <c r="P2" i="1"/>
</calcChain>
</file>

<file path=xl/sharedStrings.xml><?xml version="1.0" encoding="utf-8"?>
<sst xmlns="http://schemas.openxmlformats.org/spreadsheetml/2006/main" count="151" uniqueCount="83">
  <si>
    <t>D3</t>
    <phoneticPr fontId="1"/>
  </si>
  <si>
    <t>D2</t>
    <phoneticPr fontId="1"/>
  </si>
  <si>
    <t>GND</t>
    <phoneticPr fontId="1"/>
  </si>
  <si>
    <t>D1</t>
    <phoneticPr fontId="1"/>
  </si>
  <si>
    <t>D0</t>
    <phoneticPr fontId="1"/>
  </si>
  <si>
    <t>D4</t>
    <phoneticPr fontId="1"/>
  </si>
  <si>
    <t>C6</t>
    <phoneticPr fontId="1"/>
  </si>
  <si>
    <t>D7</t>
    <phoneticPr fontId="1"/>
  </si>
  <si>
    <t>E6</t>
    <phoneticPr fontId="1"/>
  </si>
  <si>
    <t>B4</t>
    <phoneticPr fontId="1"/>
  </si>
  <si>
    <t>B5</t>
    <phoneticPr fontId="1"/>
  </si>
  <si>
    <t>B7</t>
    <phoneticPr fontId="1"/>
  </si>
  <si>
    <t>D5</t>
    <phoneticPr fontId="1"/>
  </si>
  <si>
    <t>C7</t>
    <phoneticPr fontId="1"/>
  </si>
  <si>
    <t>F1</t>
    <phoneticPr fontId="1"/>
  </si>
  <si>
    <t>F0</t>
    <phoneticPr fontId="1"/>
  </si>
  <si>
    <t>B0</t>
    <phoneticPr fontId="1"/>
  </si>
  <si>
    <t>RST</t>
    <phoneticPr fontId="1"/>
  </si>
  <si>
    <t>VCC</t>
    <phoneticPr fontId="1"/>
  </si>
  <si>
    <t>F4</t>
    <phoneticPr fontId="1"/>
  </si>
  <si>
    <t>F5</t>
    <phoneticPr fontId="1"/>
  </si>
  <si>
    <t>F6</t>
    <phoneticPr fontId="1"/>
  </si>
  <si>
    <t>F7</t>
    <phoneticPr fontId="1"/>
  </si>
  <si>
    <t>B1</t>
    <phoneticPr fontId="1"/>
  </si>
  <si>
    <t>B3</t>
    <phoneticPr fontId="1"/>
  </si>
  <si>
    <t>B2</t>
    <phoneticPr fontId="1"/>
  </si>
  <si>
    <t>B6</t>
    <phoneticPr fontId="1"/>
  </si>
  <si>
    <t>Vbus</t>
    <phoneticPr fontId="1"/>
  </si>
  <si>
    <t>KEY</t>
    <phoneticPr fontId="1"/>
  </si>
  <si>
    <t>Mouse</t>
    <phoneticPr fontId="1"/>
  </si>
  <si>
    <t>Wheel</t>
    <phoneticPr fontId="1"/>
  </si>
  <si>
    <t>PIN_L</t>
    <phoneticPr fontId="1"/>
  </si>
  <si>
    <t>PIN_R</t>
    <phoneticPr fontId="1"/>
  </si>
  <si>
    <t>PIN_B</t>
    <phoneticPr fontId="1"/>
  </si>
  <si>
    <t>固定長テキスト</t>
    <rPh sb="0" eb="3">
      <t>コテイチョウ</t>
    </rPh>
    <phoneticPr fontId="1"/>
  </si>
  <si>
    <t>TX</t>
  </si>
  <si>
    <t>RAW</t>
  </si>
  <si>
    <t>RX</t>
  </si>
  <si>
    <t>SDA</t>
  </si>
  <si>
    <t>A3</t>
  </si>
  <si>
    <t>SCL</t>
  </si>
  <si>
    <t>A2</t>
  </si>
  <si>
    <t>A1</t>
  </si>
  <si>
    <t>A0</t>
  </si>
  <si>
    <t>SCLK</t>
  </si>
  <si>
    <t>MISO</t>
  </si>
  <si>
    <t>MOSI</t>
  </si>
  <si>
    <t>A10</t>
  </si>
  <si>
    <t>COL0</t>
    <phoneticPr fontId="1"/>
  </si>
  <si>
    <t>COL1</t>
    <phoneticPr fontId="1"/>
  </si>
  <si>
    <t>COL2</t>
    <phoneticPr fontId="1"/>
  </si>
  <si>
    <t>COL3</t>
    <phoneticPr fontId="1"/>
  </si>
  <si>
    <t>COL4</t>
    <phoneticPr fontId="1"/>
  </si>
  <si>
    <t>COL5</t>
    <phoneticPr fontId="1"/>
  </si>
  <si>
    <t>DATASHEET LEFT</t>
    <phoneticPr fontId="1"/>
  </si>
  <si>
    <t>DATASHEET RIGHT</t>
    <phoneticPr fontId="1"/>
  </si>
  <si>
    <t>COL6</t>
    <phoneticPr fontId="1"/>
  </si>
  <si>
    <t>COL7</t>
    <phoneticPr fontId="1"/>
  </si>
  <si>
    <t>COL8</t>
    <phoneticPr fontId="1"/>
  </si>
  <si>
    <t>COL9</t>
    <phoneticPr fontId="1"/>
  </si>
  <si>
    <t>COL10</t>
    <phoneticPr fontId="1"/>
  </si>
  <si>
    <t>COL11</t>
    <phoneticPr fontId="1"/>
  </si>
  <si>
    <t>ROW1</t>
  </si>
  <si>
    <t>ROW5</t>
  </si>
  <si>
    <t>ROW4</t>
  </si>
  <si>
    <t>ROW3</t>
  </si>
  <si>
    <t>ROW2</t>
  </si>
  <si>
    <t>ROW11</t>
  </si>
  <si>
    <t>ROW10</t>
  </si>
  <si>
    <t>ROW9</t>
  </si>
  <si>
    <t>ROW8</t>
  </si>
  <si>
    <t>ROW7</t>
  </si>
  <si>
    <t>ROW6</t>
    <phoneticPr fontId="1"/>
  </si>
  <si>
    <t>ROW12</t>
    <phoneticPr fontId="1"/>
  </si>
  <si>
    <t>COL12</t>
    <phoneticPr fontId="1"/>
  </si>
  <si>
    <t>COL13</t>
    <phoneticPr fontId="1"/>
  </si>
  <si>
    <t>COL14</t>
    <phoneticPr fontId="1"/>
  </si>
  <si>
    <t>COL15</t>
    <phoneticPr fontId="1"/>
  </si>
  <si>
    <t>COL16</t>
    <phoneticPr fontId="1"/>
  </si>
  <si>
    <t>COL17</t>
    <phoneticPr fontId="1"/>
  </si>
  <si>
    <t>SCL</t>
    <phoneticPr fontId="1"/>
  </si>
  <si>
    <t>SDA</t>
    <phoneticPr fontId="1"/>
  </si>
  <si>
    <t>SIG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</si>
</sst>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6B4D-1481-4045-9985-CC634AC6F535}">
  <dimension ref="A1:AD40"/>
  <sheetViews>
    <sheetView tabSelected="1" topLeftCell="A10" zoomScale="85" zoomScaleNormal="85" workbookViewId="0">
      <selection activeCell="C27" sqref="C27"/>
    </sheetView>
  </sheetViews>
  <sheetFormatPr defaultRowHeight="18.75" x14ac:dyDescent="0.4"/>
  <cols>
    <col min="1" max="5" width="7.625" customWidth="1"/>
    <col min="6" max="10" width="4.625" customWidth="1"/>
    <col min="11" max="14" width="7.625" customWidth="1"/>
    <col min="15" max="15" width="2.875" customWidth="1"/>
    <col min="16" max="16" width="26.5" customWidth="1"/>
    <col min="17" max="30" width="6.5" hidden="1" customWidth="1"/>
    <col min="31" max="37" width="6.5" customWidth="1"/>
  </cols>
  <sheetData>
    <row r="1" spans="1:30" x14ac:dyDescent="0.4">
      <c r="A1" s="16" t="s">
        <v>54</v>
      </c>
      <c r="O1">
        <v>6</v>
      </c>
      <c r="P1" t="s">
        <v>34</v>
      </c>
    </row>
    <row r="2" spans="1:30" x14ac:dyDescent="0.4">
      <c r="B2" s="2" t="s">
        <v>30</v>
      </c>
      <c r="C2" s="2" t="s">
        <v>29</v>
      </c>
      <c r="D2" s="2" t="s">
        <v>28</v>
      </c>
      <c r="E2" s="2" t="s">
        <v>31</v>
      </c>
      <c r="F2" s="7"/>
      <c r="G2" s="8"/>
      <c r="H2" s="8"/>
      <c r="I2" s="8"/>
      <c r="J2" s="9"/>
      <c r="K2" s="2" t="s">
        <v>32</v>
      </c>
      <c r="L2" s="2" t="s">
        <v>28</v>
      </c>
      <c r="M2" s="2" t="s">
        <v>29</v>
      </c>
      <c r="N2" s="2" t="s">
        <v>30</v>
      </c>
      <c r="P2" s="1" t="str">
        <f t="shared" ref="P2:P19" si="0">CONCATENATE(Q2,R2,S2,T2,U2,V2,W2,X2,Y2,Z2,AA2,AB2,AC2,AD2)</f>
        <v xml:space="preserve">      Wheel Mouse KEY   PIN_L                               PIN_R KEY   Mouse Wheel </v>
      </c>
      <c r="Q2" t="str">
        <f>LEFTB(A2&amp;REPT(" ",$O$1),$O$1)</f>
        <v xml:space="preserve">      </v>
      </c>
      <c r="R2" t="str">
        <f t="shared" ref="R2:R19" si="1">LEFTB(B2&amp;REPT(" ",$O$1),$O$1)</f>
        <v xml:space="preserve">Wheel </v>
      </c>
      <c r="S2" t="str">
        <f t="shared" ref="S2:S19" si="2">LEFTB(C2&amp;REPT(" ",$O$1),$O$1)</f>
        <v xml:space="preserve">Mouse </v>
      </c>
      <c r="T2" t="str">
        <f>LEFTB(D2&amp;REPT(" ",$O$1),$O$1)</f>
        <v xml:space="preserve">KEY   </v>
      </c>
      <c r="U2" t="str">
        <f t="shared" ref="U2:U19" si="3">LEFTB(E2&amp;REPT(" ",$O$1),$O$1)</f>
        <v xml:space="preserve">PIN_L </v>
      </c>
      <c r="V2" t="str">
        <f t="shared" ref="V2:V19" si="4">LEFTB(F2&amp;REPT(" ",$O$1),$O$1)</f>
        <v xml:space="preserve">      </v>
      </c>
      <c r="W2" t="str">
        <f t="shared" ref="W2:W19" si="5">LEFTB(G2&amp;REPT(" ",$O$1),$O$1)</f>
        <v xml:space="preserve">      </v>
      </c>
      <c r="X2" t="str">
        <f t="shared" ref="X2:X19" si="6">LEFTB(H2&amp;REPT(" ",$O$1),$O$1)</f>
        <v xml:space="preserve">      </v>
      </c>
      <c r="Y2" t="str">
        <f t="shared" ref="Y2:Y19" si="7">LEFTB(I2&amp;REPT(" ",$O$1),$O$1)</f>
        <v xml:space="preserve">      </v>
      </c>
      <c r="Z2" t="str">
        <f t="shared" ref="Z2:Z19" si="8">LEFTB(J2&amp;REPT(" ",$O$1),$O$1)</f>
        <v xml:space="preserve">      </v>
      </c>
      <c r="AA2" t="str">
        <f t="shared" ref="AA2:AA19" si="9">LEFTB(K2&amp;REPT(" ",$O$1),$O$1)</f>
        <v xml:space="preserve">PIN_R </v>
      </c>
      <c r="AB2" t="str">
        <f t="shared" ref="AB2:AB19" si="10">LEFTB(L2&amp;REPT(" ",$O$1),$O$1)</f>
        <v xml:space="preserve">KEY   </v>
      </c>
      <c r="AC2" t="str">
        <f t="shared" ref="AC2:AC19" si="11">LEFTB(M2&amp;REPT(" ",$O$1),$O$1)</f>
        <v xml:space="preserve">Mouse </v>
      </c>
      <c r="AD2" t="str">
        <f t="shared" ref="AD2:AD19" si="12">LEFTB(N2&amp;REPT(" ",$O$1),$O$1)</f>
        <v xml:space="preserve">Wheel </v>
      </c>
    </row>
    <row r="3" spans="1:30" x14ac:dyDescent="0.4">
      <c r="B3" s="2"/>
      <c r="C3" s="2"/>
      <c r="D3" s="2"/>
      <c r="E3" s="2"/>
      <c r="F3" s="10"/>
      <c r="G3" s="11"/>
      <c r="H3" s="11"/>
      <c r="I3" s="11"/>
      <c r="J3" s="12"/>
      <c r="K3" s="2" t="s">
        <v>27</v>
      </c>
      <c r="L3" s="2"/>
      <c r="M3" s="2"/>
      <c r="N3" s="2"/>
      <c r="P3" s="1" t="str">
        <f t="shared" si="0"/>
        <v xml:space="preserve">                                                            Vbus                    </v>
      </c>
      <c r="Q3" t="str">
        <f t="shared" ref="Q3:Q19" si="13">LEFTB(A3&amp;REPT(" ",$O$1),$O$1)</f>
        <v xml:space="preserve">      </v>
      </c>
      <c r="R3" t="str">
        <f t="shared" si="1"/>
        <v xml:space="preserve">      </v>
      </c>
      <c r="S3" t="str">
        <f t="shared" si="2"/>
        <v xml:space="preserve">      </v>
      </c>
      <c r="T3" t="str">
        <f t="shared" ref="T3:T19" si="14">LEFTB(D3&amp;REPT(" ",$O$1),$O$1)</f>
        <v xml:space="preserve">      </v>
      </c>
      <c r="U3" t="str">
        <f t="shared" si="3"/>
        <v xml:space="preserve">      </v>
      </c>
      <c r="V3" t="str">
        <f t="shared" si="4"/>
        <v xml:space="preserve">      </v>
      </c>
      <c r="W3" t="str">
        <f t="shared" si="5"/>
        <v xml:space="preserve">      </v>
      </c>
      <c r="X3" t="str">
        <f t="shared" si="6"/>
        <v xml:space="preserve">      </v>
      </c>
      <c r="Y3" t="str">
        <f t="shared" si="7"/>
        <v xml:space="preserve">      </v>
      </c>
      <c r="Z3" t="str">
        <f t="shared" si="8"/>
        <v xml:space="preserve">      </v>
      </c>
      <c r="AA3" t="str">
        <f t="shared" si="9"/>
        <v xml:space="preserve">Vbus  </v>
      </c>
      <c r="AB3" t="str">
        <f t="shared" si="10"/>
        <v xml:space="preserve">      </v>
      </c>
      <c r="AC3" t="str">
        <f t="shared" si="11"/>
        <v xml:space="preserve">      </v>
      </c>
      <c r="AD3" t="str">
        <f t="shared" si="12"/>
        <v xml:space="preserve">      </v>
      </c>
    </row>
    <row r="4" spans="1:30" x14ac:dyDescent="0.4">
      <c r="B4" s="2"/>
      <c r="C4" s="2"/>
      <c r="D4" s="2"/>
      <c r="E4" s="2" t="s">
        <v>0</v>
      </c>
      <c r="F4" s="10" t="s">
        <v>35</v>
      </c>
      <c r="G4" s="11"/>
      <c r="H4" s="11"/>
      <c r="I4" s="11"/>
      <c r="J4" s="12" t="s">
        <v>36</v>
      </c>
      <c r="K4" s="2" t="s">
        <v>16</v>
      </c>
      <c r="L4" s="2"/>
      <c r="M4" s="2"/>
      <c r="N4" s="2"/>
      <c r="P4" s="1" t="str">
        <f t="shared" si="0"/>
        <v xml:space="preserve">                        D3    TX                      RAW   B0                      </v>
      </c>
      <c r="Q4" t="str">
        <f t="shared" si="13"/>
        <v xml:space="preserve">      </v>
      </c>
      <c r="R4" t="str">
        <f t="shared" si="1"/>
        <v xml:space="preserve">      </v>
      </c>
      <c r="S4" t="str">
        <f t="shared" si="2"/>
        <v xml:space="preserve">      </v>
      </c>
      <c r="T4" t="str">
        <f t="shared" si="14"/>
        <v xml:space="preserve">      </v>
      </c>
      <c r="U4" t="str">
        <f t="shared" si="3"/>
        <v xml:space="preserve">D3    </v>
      </c>
      <c r="V4" t="str">
        <f t="shared" si="4"/>
        <v xml:space="preserve">TX    </v>
      </c>
      <c r="W4" t="str">
        <f t="shared" si="5"/>
        <v xml:space="preserve">      </v>
      </c>
      <c r="X4" t="str">
        <f t="shared" si="6"/>
        <v xml:space="preserve">      </v>
      </c>
      <c r="Y4" t="str">
        <f t="shared" si="7"/>
        <v xml:space="preserve">      </v>
      </c>
      <c r="Z4" t="str">
        <f t="shared" si="8"/>
        <v xml:space="preserve">RAW   </v>
      </c>
      <c r="AA4" t="str">
        <f t="shared" si="9"/>
        <v xml:space="preserve">B0    </v>
      </c>
      <c r="AB4" t="str">
        <f t="shared" si="10"/>
        <v xml:space="preserve">      </v>
      </c>
      <c r="AC4" t="str">
        <f t="shared" si="11"/>
        <v xml:space="preserve">      </v>
      </c>
      <c r="AD4" t="str">
        <f t="shared" si="12"/>
        <v xml:space="preserve">      </v>
      </c>
    </row>
    <row r="5" spans="1:30" x14ac:dyDescent="0.4">
      <c r="B5" s="2"/>
      <c r="C5" s="2"/>
      <c r="D5" s="2" t="s">
        <v>82</v>
      </c>
      <c r="E5" s="2" t="s">
        <v>1</v>
      </c>
      <c r="F5" s="10" t="s">
        <v>37</v>
      </c>
      <c r="G5" s="11"/>
      <c r="H5" s="11"/>
      <c r="I5" s="11"/>
      <c r="J5" s="12"/>
      <c r="K5" s="2" t="s">
        <v>2</v>
      </c>
      <c r="L5" s="2"/>
      <c r="M5" s="2"/>
      <c r="N5" s="2"/>
      <c r="P5" s="1" t="str">
        <f t="shared" si="0"/>
        <v xml:space="preserve">                  SIG   D2    RX                            GND                     </v>
      </c>
      <c r="Q5" t="str">
        <f t="shared" si="13"/>
        <v xml:space="preserve">      </v>
      </c>
      <c r="R5" t="str">
        <f t="shared" si="1"/>
        <v xml:space="preserve">      </v>
      </c>
      <c r="S5" t="str">
        <f t="shared" si="2"/>
        <v xml:space="preserve">      </v>
      </c>
      <c r="T5" t="str">
        <f t="shared" si="14"/>
        <v xml:space="preserve">SIG   </v>
      </c>
      <c r="U5" t="str">
        <f t="shared" si="3"/>
        <v xml:space="preserve">D2    </v>
      </c>
      <c r="V5" t="str">
        <f t="shared" si="4"/>
        <v xml:space="preserve">RX    </v>
      </c>
      <c r="W5" t="str">
        <f t="shared" si="5"/>
        <v xml:space="preserve">      </v>
      </c>
      <c r="X5" t="str">
        <f t="shared" si="6"/>
        <v xml:space="preserve">      </v>
      </c>
      <c r="Y5" t="str">
        <f t="shared" si="7"/>
        <v xml:space="preserve">      </v>
      </c>
      <c r="Z5" t="str">
        <f t="shared" si="8"/>
        <v xml:space="preserve">      </v>
      </c>
      <c r="AA5" t="str">
        <f t="shared" si="9"/>
        <v xml:space="preserve">GND   </v>
      </c>
      <c r="AB5" t="str">
        <f t="shared" si="10"/>
        <v xml:space="preserve">      </v>
      </c>
      <c r="AC5" t="str">
        <f t="shared" si="11"/>
        <v xml:space="preserve">      </v>
      </c>
      <c r="AD5" t="str">
        <f t="shared" si="12"/>
        <v xml:space="preserve">      </v>
      </c>
    </row>
    <row r="6" spans="1:30" x14ac:dyDescent="0.4">
      <c r="B6" s="2"/>
      <c r="C6" s="2"/>
      <c r="D6" s="2"/>
      <c r="E6" s="2" t="s">
        <v>2</v>
      </c>
      <c r="F6" s="10"/>
      <c r="G6" s="11"/>
      <c r="H6" s="11"/>
      <c r="I6" s="11"/>
      <c r="J6" s="12"/>
      <c r="K6" s="2" t="s">
        <v>17</v>
      </c>
      <c r="L6" s="2"/>
      <c r="M6" s="2"/>
      <c r="N6" s="2"/>
      <c r="P6" s="1" t="str">
        <f t="shared" si="0"/>
        <v xml:space="preserve">                        GND                                 RST                     </v>
      </c>
      <c r="Q6" t="str">
        <f t="shared" si="13"/>
        <v xml:space="preserve">      </v>
      </c>
      <c r="R6" t="str">
        <f t="shared" si="1"/>
        <v xml:space="preserve">      </v>
      </c>
      <c r="S6" t="str">
        <f t="shared" si="2"/>
        <v xml:space="preserve">      </v>
      </c>
      <c r="T6" t="str">
        <f t="shared" si="14"/>
        <v xml:space="preserve">      </v>
      </c>
      <c r="U6" t="str">
        <f t="shared" si="3"/>
        <v xml:space="preserve">GND   </v>
      </c>
      <c r="V6" t="str">
        <f t="shared" si="4"/>
        <v xml:space="preserve">      </v>
      </c>
      <c r="W6" t="str">
        <f t="shared" si="5"/>
        <v xml:space="preserve">      </v>
      </c>
      <c r="X6" t="str">
        <f t="shared" si="6"/>
        <v xml:space="preserve">      </v>
      </c>
      <c r="Y6" t="str">
        <f t="shared" si="7"/>
        <v xml:space="preserve">      </v>
      </c>
      <c r="Z6" t="str">
        <f t="shared" si="8"/>
        <v xml:space="preserve">      </v>
      </c>
      <c r="AA6" t="str">
        <f t="shared" si="9"/>
        <v xml:space="preserve">RST   </v>
      </c>
      <c r="AB6" t="str">
        <f t="shared" si="10"/>
        <v xml:space="preserve">      </v>
      </c>
      <c r="AC6" t="str">
        <f t="shared" si="11"/>
        <v xml:space="preserve">      </v>
      </c>
      <c r="AD6" t="str">
        <f t="shared" si="12"/>
        <v xml:space="preserve">      </v>
      </c>
    </row>
    <row r="7" spans="1:30" x14ac:dyDescent="0.4">
      <c r="B7" s="2"/>
      <c r="C7" s="2"/>
      <c r="D7" s="2"/>
      <c r="E7" s="2" t="s">
        <v>2</v>
      </c>
      <c r="F7" s="10"/>
      <c r="G7" s="11"/>
      <c r="H7" s="11"/>
      <c r="I7" s="11"/>
      <c r="J7" s="12"/>
      <c r="K7" s="2" t="s">
        <v>18</v>
      </c>
      <c r="L7" s="2"/>
      <c r="M7" s="2"/>
      <c r="N7" s="2"/>
      <c r="P7" s="1" t="str">
        <f t="shared" si="0"/>
        <v xml:space="preserve">                        GND                                 VCC                     </v>
      </c>
      <c r="Q7" t="str">
        <f t="shared" si="13"/>
        <v xml:space="preserve">      </v>
      </c>
      <c r="R7" t="str">
        <f t="shared" si="1"/>
        <v xml:space="preserve">      </v>
      </c>
      <c r="S7" t="str">
        <f t="shared" si="2"/>
        <v xml:space="preserve">      </v>
      </c>
      <c r="T7" t="str">
        <f t="shared" si="14"/>
        <v xml:space="preserve">      </v>
      </c>
      <c r="U7" t="str">
        <f t="shared" si="3"/>
        <v xml:space="preserve">GND   </v>
      </c>
      <c r="V7" t="str">
        <f t="shared" si="4"/>
        <v xml:space="preserve">      </v>
      </c>
      <c r="W7" t="str">
        <f t="shared" si="5"/>
        <v xml:space="preserve">      </v>
      </c>
      <c r="X7" t="str">
        <f t="shared" si="6"/>
        <v xml:space="preserve">      </v>
      </c>
      <c r="Y7" t="str">
        <f t="shared" si="7"/>
        <v xml:space="preserve">      </v>
      </c>
      <c r="Z7" t="str">
        <f t="shared" si="8"/>
        <v xml:space="preserve">      </v>
      </c>
      <c r="AA7" t="str">
        <f t="shared" si="9"/>
        <v xml:space="preserve">VCC   </v>
      </c>
      <c r="AB7" t="str">
        <f t="shared" si="10"/>
        <v xml:space="preserve">      </v>
      </c>
      <c r="AC7" t="str">
        <f t="shared" si="11"/>
        <v xml:space="preserve">      </v>
      </c>
      <c r="AD7" t="str">
        <f t="shared" si="12"/>
        <v xml:space="preserve">      </v>
      </c>
    </row>
    <row r="8" spans="1:30" x14ac:dyDescent="0.4">
      <c r="B8" s="2"/>
      <c r="C8" s="2"/>
      <c r="D8" s="2" t="s">
        <v>81</v>
      </c>
      <c r="E8" s="2" t="s">
        <v>3</v>
      </c>
      <c r="F8" s="10">
        <v>2</v>
      </c>
      <c r="G8" s="11" t="s">
        <v>38</v>
      </c>
      <c r="H8" s="11"/>
      <c r="I8" s="11" t="s">
        <v>39</v>
      </c>
      <c r="J8" s="12">
        <v>21</v>
      </c>
      <c r="K8" s="2" t="s">
        <v>19</v>
      </c>
      <c r="L8" s="2"/>
      <c r="M8" s="2"/>
      <c r="N8" s="2"/>
      <c r="P8" s="1" t="str">
        <f t="shared" si="0"/>
        <v xml:space="preserve">                  SDA   D1    2     SDA         A3    21    F4                      </v>
      </c>
      <c r="Q8" t="str">
        <f t="shared" si="13"/>
        <v xml:space="preserve">      </v>
      </c>
      <c r="R8" t="str">
        <f t="shared" si="1"/>
        <v xml:space="preserve">      </v>
      </c>
      <c r="S8" t="str">
        <f t="shared" si="2"/>
        <v xml:space="preserve">      </v>
      </c>
      <c r="T8" t="str">
        <f t="shared" si="14"/>
        <v xml:space="preserve">SDA   </v>
      </c>
      <c r="U8" t="str">
        <f t="shared" si="3"/>
        <v xml:space="preserve">D1    </v>
      </c>
      <c r="V8" t="str">
        <f t="shared" si="4"/>
        <v xml:space="preserve">2     </v>
      </c>
      <c r="W8" t="str">
        <f t="shared" si="5"/>
        <v xml:space="preserve">SDA   </v>
      </c>
      <c r="X8" t="str">
        <f t="shared" si="6"/>
        <v xml:space="preserve">      </v>
      </c>
      <c r="Y8" t="str">
        <f t="shared" si="7"/>
        <v xml:space="preserve">A3    </v>
      </c>
      <c r="Z8" t="str">
        <f t="shared" si="8"/>
        <v xml:space="preserve">21    </v>
      </c>
      <c r="AA8" t="str">
        <f t="shared" si="9"/>
        <v xml:space="preserve">F4    </v>
      </c>
      <c r="AB8" t="str">
        <f t="shared" si="10"/>
        <v xml:space="preserve">      </v>
      </c>
      <c r="AC8" t="str">
        <f t="shared" si="11"/>
        <v xml:space="preserve">      </v>
      </c>
      <c r="AD8" t="str">
        <f t="shared" si="12"/>
        <v xml:space="preserve">      </v>
      </c>
    </row>
    <row r="9" spans="1:30" x14ac:dyDescent="0.4">
      <c r="B9" s="2"/>
      <c r="C9" s="2"/>
      <c r="D9" s="2" t="s">
        <v>80</v>
      </c>
      <c r="E9" s="2" t="s">
        <v>4</v>
      </c>
      <c r="F9" s="10">
        <v>3</v>
      </c>
      <c r="G9" s="11" t="s">
        <v>40</v>
      </c>
      <c r="H9" s="11"/>
      <c r="I9" s="11" t="s">
        <v>41</v>
      </c>
      <c r="J9" s="12">
        <v>20</v>
      </c>
      <c r="K9" s="2" t="s">
        <v>20</v>
      </c>
      <c r="L9" s="2"/>
      <c r="M9" s="2"/>
      <c r="N9" s="2"/>
      <c r="P9" s="1" t="str">
        <f t="shared" si="0"/>
        <v xml:space="preserve">                  SCL   D0    3     SCL         A2    20    F5                      </v>
      </c>
      <c r="Q9" t="str">
        <f t="shared" si="13"/>
        <v xml:space="preserve">      </v>
      </c>
      <c r="R9" t="str">
        <f t="shared" si="1"/>
        <v xml:space="preserve">      </v>
      </c>
      <c r="S9" t="str">
        <f t="shared" si="2"/>
        <v xml:space="preserve">      </v>
      </c>
      <c r="T9" t="str">
        <f t="shared" si="14"/>
        <v xml:space="preserve">SCL   </v>
      </c>
      <c r="U9" t="str">
        <f t="shared" si="3"/>
        <v xml:space="preserve">D0    </v>
      </c>
      <c r="V9" t="str">
        <f t="shared" si="4"/>
        <v xml:space="preserve">3     </v>
      </c>
      <c r="W9" t="str">
        <f t="shared" si="5"/>
        <v xml:space="preserve">SCL   </v>
      </c>
      <c r="X9" t="str">
        <f t="shared" si="6"/>
        <v xml:space="preserve">      </v>
      </c>
      <c r="Y9" t="str">
        <f t="shared" si="7"/>
        <v xml:space="preserve">A2    </v>
      </c>
      <c r="Z9" t="str">
        <f t="shared" si="8"/>
        <v xml:space="preserve">20    </v>
      </c>
      <c r="AA9" t="str">
        <f t="shared" si="9"/>
        <v xml:space="preserve">F5    </v>
      </c>
      <c r="AB9" t="str">
        <f t="shared" si="10"/>
        <v xml:space="preserve">      </v>
      </c>
      <c r="AC9" t="str">
        <f t="shared" si="11"/>
        <v xml:space="preserve">      </v>
      </c>
      <c r="AD9" t="str">
        <f t="shared" si="12"/>
        <v xml:space="preserve">      </v>
      </c>
    </row>
    <row r="10" spans="1:30" x14ac:dyDescent="0.4">
      <c r="B10" s="2"/>
      <c r="C10" s="2"/>
      <c r="D10" s="2" t="s">
        <v>72</v>
      </c>
      <c r="E10" s="2" t="s">
        <v>5</v>
      </c>
      <c r="F10" s="10">
        <v>4</v>
      </c>
      <c r="G10" s="11"/>
      <c r="H10" s="11"/>
      <c r="I10" s="11" t="s">
        <v>42</v>
      </c>
      <c r="J10" s="12">
        <v>19</v>
      </c>
      <c r="K10" s="2" t="s">
        <v>21</v>
      </c>
      <c r="L10" s="2"/>
      <c r="M10" s="2"/>
      <c r="N10" s="2"/>
      <c r="P10" s="1" t="str">
        <f t="shared" si="0"/>
        <v xml:space="preserve">                  ROW6  D4    4                 A1    19    F6                      </v>
      </c>
      <c r="Q10" t="str">
        <f t="shared" si="13"/>
        <v xml:space="preserve">      </v>
      </c>
      <c r="R10" t="str">
        <f t="shared" si="1"/>
        <v xml:space="preserve">      </v>
      </c>
      <c r="S10" t="str">
        <f t="shared" si="2"/>
        <v xml:space="preserve">      </v>
      </c>
      <c r="T10" t="str">
        <f t="shared" si="14"/>
        <v xml:space="preserve">ROW6  </v>
      </c>
      <c r="U10" t="str">
        <f t="shared" si="3"/>
        <v xml:space="preserve">D4    </v>
      </c>
      <c r="V10" t="str">
        <f t="shared" si="4"/>
        <v xml:space="preserve">4     </v>
      </c>
      <c r="W10" t="str">
        <f t="shared" si="5"/>
        <v xml:space="preserve">      </v>
      </c>
      <c r="X10" t="str">
        <f t="shared" si="6"/>
        <v xml:space="preserve">      </v>
      </c>
      <c r="Y10" t="str">
        <f t="shared" si="7"/>
        <v xml:space="preserve">A1    </v>
      </c>
      <c r="Z10" t="str">
        <f t="shared" si="8"/>
        <v xml:space="preserve">19    </v>
      </c>
      <c r="AA10" t="str">
        <f t="shared" si="9"/>
        <v xml:space="preserve">F6    </v>
      </c>
      <c r="AB10" t="str">
        <f t="shared" si="10"/>
        <v xml:space="preserve">      </v>
      </c>
      <c r="AC10" t="str">
        <f t="shared" si="11"/>
        <v xml:space="preserve">      </v>
      </c>
      <c r="AD10" t="str">
        <f t="shared" si="12"/>
        <v xml:space="preserve">      </v>
      </c>
    </row>
    <row r="11" spans="1:30" x14ac:dyDescent="0.4">
      <c r="B11" s="2"/>
      <c r="C11" s="2"/>
      <c r="D11" s="2" t="s">
        <v>63</v>
      </c>
      <c r="E11" s="2" t="s">
        <v>6</v>
      </c>
      <c r="F11" s="10">
        <v>5</v>
      </c>
      <c r="G11" s="11"/>
      <c r="H11" s="11"/>
      <c r="I11" s="11" t="s">
        <v>43</v>
      </c>
      <c r="J11" s="12">
        <v>18</v>
      </c>
      <c r="K11" s="2" t="s">
        <v>22</v>
      </c>
      <c r="L11" s="2"/>
      <c r="M11" s="2"/>
      <c r="N11" s="2"/>
      <c r="P11" s="1" t="str">
        <f t="shared" si="0"/>
        <v xml:space="preserve">                  ROW5  C6    5                 A0    18    F7                      </v>
      </c>
      <c r="Q11" t="str">
        <f t="shared" si="13"/>
        <v xml:space="preserve">      </v>
      </c>
      <c r="R11" t="str">
        <f t="shared" si="1"/>
        <v xml:space="preserve">      </v>
      </c>
      <c r="S11" t="str">
        <f t="shared" si="2"/>
        <v xml:space="preserve">      </v>
      </c>
      <c r="T11" t="str">
        <f t="shared" si="14"/>
        <v xml:space="preserve">ROW5  </v>
      </c>
      <c r="U11" t="str">
        <f t="shared" si="3"/>
        <v xml:space="preserve">C6    </v>
      </c>
      <c r="V11" t="str">
        <f t="shared" si="4"/>
        <v xml:space="preserve">5     </v>
      </c>
      <c r="W11" t="str">
        <f t="shared" si="5"/>
        <v xml:space="preserve">      </v>
      </c>
      <c r="X11" t="str">
        <f t="shared" si="6"/>
        <v xml:space="preserve">      </v>
      </c>
      <c r="Y11" t="str">
        <f t="shared" si="7"/>
        <v xml:space="preserve">A0    </v>
      </c>
      <c r="Z11" t="str">
        <f t="shared" si="8"/>
        <v xml:space="preserve">18    </v>
      </c>
      <c r="AA11" t="str">
        <f t="shared" si="9"/>
        <v xml:space="preserve">F7    </v>
      </c>
      <c r="AB11" t="str">
        <f t="shared" si="10"/>
        <v xml:space="preserve">      </v>
      </c>
      <c r="AC11" t="str">
        <f t="shared" si="11"/>
        <v xml:space="preserve">      </v>
      </c>
      <c r="AD11" t="str">
        <f t="shared" si="12"/>
        <v xml:space="preserve">      </v>
      </c>
    </row>
    <row r="12" spans="1:30" x14ac:dyDescent="0.4">
      <c r="B12" s="2"/>
      <c r="C12" s="2"/>
      <c r="D12" s="2" t="s">
        <v>64</v>
      </c>
      <c r="E12" s="2" t="s">
        <v>7</v>
      </c>
      <c r="F12" s="10">
        <v>6</v>
      </c>
      <c r="G12" s="11"/>
      <c r="H12" s="11"/>
      <c r="I12" s="11" t="s">
        <v>44</v>
      </c>
      <c r="J12" s="12">
        <v>15</v>
      </c>
      <c r="K12" s="2" t="s">
        <v>23</v>
      </c>
      <c r="L12" s="2"/>
      <c r="M12" s="2"/>
      <c r="N12" s="2"/>
      <c r="P12" s="1" t="str">
        <f t="shared" si="0"/>
        <v xml:space="preserve">                  ROW4  D7    6                 SCLK  15    B1                      </v>
      </c>
      <c r="Q12" t="str">
        <f t="shared" si="13"/>
        <v xml:space="preserve">      </v>
      </c>
      <c r="R12" t="str">
        <f t="shared" si="1"/>
        <v xml:space="preserve">      </v>
      </c>
      <c r="S12" t="str">
        <f t="shared" si="2"/>
        <v xml:space="preserve">      </v>
      </c>
      <c r="T12" t="str">
        <f t="shared" si="14"/>
        <v xml:space="preserve">ROW4  </v>
      </c>
      <c r="U12" t="str">
        <f t="shared" si="3"/>
        <v xml:space="preserve">D7    </v>
      </c>
      <c r="V12" t="str">
        <f t="shared" si="4"/>
        <v xml:space="preserve">6     </v>
      </c>
      <c r="W12" t="str">
        <f t="shared" si="5"/>
        <v xml:space="preserve">      </v>
      </c>
      <c r="X12" t="str">
        <f t="shared" si="6"/>
        <v xml:space="preserve">      </v>
      </c>
      <c r="Y12" t="str">
        <f t="shared" si="7"/>
        <v xml:space="preserve">SCLK  </v>
      </c>
      <c r="Z12" t="str">
        <f t="shared" si="8"/>
        <v xml:space="preserve">15    </v>
      </c>
      <c r="AA12" t="str">
        <f t="shared" si="9"/>
        <v xml:space="preserve">B1    </v>
      </c>
      <c r="AB12" t="str">
        <f t="shared" si="10"/>
        <v xml:space="preserve">      </v>
      </c>
      <c r="AC12" t="str">
        <f t="shared" si="11"/>
        <v xml:space="preserve">      </v>
      </c>
      <c r="AD12" t="str">
        <f t="shared" si="12"/>
        <v xml:space="preserve">      </v>
      </c>
    </row>
    <row r="13" spans="1:30" x14ac:dyDescent="0.4">
      <c r="B13" s="2"/>
      <c r="C13" s="2"/>
      <c r="D13" s="2" t="s">
        <v>65</v>
      </c>
      <c r="E13" s="2" t="s">
        <v>8</v>
      </c>
      <c r="F13" s="10">
        <v>7</v>
      </c>
      <c r="G13" s="11"/>
      <c r="H13" s="11"/>
      <c r="I13" s="11" t="s">
        <v>45</v>
      </c>
      <c r="J13" s="12">
        <v>14</v>
      </c>
      <c r="K13" s="2" t="s">
        <v>24</v>
      </c>
      <c r="L13" s="2"/>
      <c r="M13" s="2"/>
      <c r="N13" s="2"/>
      <c r="P13" s="1" t="str">
        <f t="shared" si="0"/>
        <v xml:space="preserve">                  ROW3  E6    7                 MISO  14    B3                      </v>
      </c>
      <c r="Q13" t="str">
        <f t="shared" si="13"/>
        <v xml:space="preserve">      </v>
      </c>
      <c r="R13" t="str">
        <f t="shared" si="1"/>
        <v xml:space="preserve">      </v>
      </c>
      <c r="S13" t="str">
        <f t="shared" si="2"/>
        <v xml:space="preserve">      </v>
      </c>
      <c r="T13" t="str">
        <f t="shared" si="14"/>
        <v xml:space="preserve">ROW3  </v>
      </c>
      <c r="U13" t="str">
        <f t="shared" si="3"/>
        <v xml:space="preserve">E6    </v>
      </c>
      <c r="V13" t="str">
        <f t="shared" si="4"/>
        <v xml:space="preserve">7     </v>
      </c>
      <c r="W13" t="str">
        <f t="shared" si="5"/>
        <v xml:space="preserve">      </v>
      </c>
      <c r="X13" t="str">
        <f t="shared" si="6"/>
        <v xml:space="preserve">      </v>
      </c>
      <c r="Y13" t="str">
        <f t="shared" si="7"/>
        <v xml:space="preserve">MISO  </v>
      </c>
      <c r="Z13" t="str">
        <f t="shared" si="8"/>
        <v xml:space="preserve">14    </v>
      </c>
      <c r="AA13" t="str">
        <f t="shared" si="9"/>
        <v xml:space="preserve">B3    </v>
      </c>
      <c r="AB13" t="str">
        <f t="shared" si="10"/>
        <v xml:space="preserve">      </v>
      </c>
      <c r="AC13" t="str">
        <f t="shared" si="11"/>
        <v xml:space="preserve">      </v>
      </c>
      <c r="AD13" t="str">
        <f t="shared" si="12"/>
        <v xml:space="preserve">      </v>
      </c>
    </row>
    <row r="14" spans="1:30" x14ac:dyDescent="0.4">
      <c r="B14" s="2"/>
      <c r="C14" s="2"/>
      <c r="D14" s="2" t="s">
        <v>66</v>
      </c>
      <c r="E14" s="2" t="s">
        <v>9</v>
      </c>
      <c r="F14" s="10">
        <v>8</v>
      </c>
      <c r="G14" s="11"/>
      <c r="H14" s="11"/>
      <c r="I14" s="11" t="s">
        <v>46</v>
      </c>
      <c r="J14" s="12">
        <v>16</v>
      </c>
      <c r="K14" s="2" t="s">
        <v>25</v>
      </c>
      <c r="L14" s="2"/>
      <c r="M14" s="2"/>
      <c r="N14" s="2"/>
      <c r="P14" s="1" t="str">
        <f t="shared" si="0"/>
        <v xml:space="preserve">                  ROW2  B4    8                 MOSI  16    B2                      </v>
      </c>
      <c r="Q14" t="str">
        <f t="shared" si="13"/>
        <v xml:space="preserve">      </v>
      </c>
      <c r="R14" t="str">
        <f t="shared" si="1"/>
        <v xml:space="preserve">      </v>
      </c>
      <c r="S14" t="str">
        <f t="shared" si="2"/>
        <v xml:space="preserve">      </v>
      </c>
      <c r="T14" t="str">
        <f t="shared" si="14"/>
        <v xml:space="preserve">ROW2  </v>
      </c>
      <c r="U14" t="str">
        <f t="shared" si="3"/>
        <v xml:space="preserve">B4    </v>
      </c>
      <c r="V14" t="str">
        <f t="shared" si="4"/>
        <v xml:space="preserve">8     </v>
      </c>
      <c r="W14" t="str">
        <f t="shared" si="5"/>
        <v xml:space="preserve">      </v>
      </c>
      <c r="X14" t="str">
        <f t="shared" si="6"/>
        <v xml:space="preserve">      </v>
      </c>
      <c r="Y14" t="str">
        <f t="shared" si="7"/>
        <v xml:space="preserve">MOSI  </v>
      </c>
      <c r="Z14" t="str">
        <f t="shared" si="8"/>
        <v xml:space="preserve">16    </v>
      </c>
      <c r="AA14" t="str">
        <f t="shared" si="9"/>
        <v xml:space="preserve">B2    </v>
      </c>
      <c r="AB14" t="str">
        <f t="shared" si="10"/>
        <v xml:space="preserve">      </v>
      </c>
      <c r="AC14" t="str">
        <f t="shared" si="11"/>
        <v xml:space="preserve">      </v>
      </c>
      <c r="AD14" t="str">
        <f t="shared" si="12"/>
        <v xml:space="preserve">      </v>
      </c>
    </row>
    <row r="15" spans="1:30" x14ac:dyDescent="0.4">
      <c r="B15" s="3"/>
      <c r="C15" s="3"/>
      <c r="D15" s="3" t="s">
        <v>48</v>
      </c>
      <c r="E15" s="3" t="s">
        <v>10</v>
      </c>
      <c r="F15" s="13">
        <v>9</v>
      </c>
      <c r="G15" s="14"/>
      <c r="H15" s="14"/>
      <c r="I15" s="14" t="s">
        <v>47</v>
      </c>
      <c r="J15" s="15">
        <v>10</v>
      </c>
      <c r="K15" s="2" t="s">
        <v>26</v>
      </c>
      <c r="L15" s="2" t="s">
        <v>53</v>
      </c>
      <c r="M15" s="2"/>
      <c r="N15" s="2"/>
      <c r="P15" s="1" t="str">
        <f t="shared" si="0"/>
        <v xml:space="preserve">                  COL0  B5    9                 A10   10    B6    COL5              </v>
      </c>
      <c r="Q15" t="str">
        <f t="shared" si="13"/>
        <v xml:space="preserve">      </v>
      </c>
      <c r="R15" t="str">
        <f t="shared" si="1"/>
        <v xml:space="preserve">      </v>
      </c>
      <c r="S15" t="str">
        <f t="shared" si="2"/>
        <v xml:space="preserve">      </v>
      </c>
      <c r="T15" t="str">
        <f t="shared" si="14"/>
        <v xml:space="preserve">COL0  </v>
      </c>
      <c r="U15" t="str">
        <f t="shared" si="3"/>
        <v xml:space="preserve">B5    </v>
      </c>
      <c r="V15" t="str">
        <f t="shared" si="4"/>
        <v xml:space="preserve">9     </v>
      </c>
      <c r="W15" t="str">
        <f t="shared" si="5"/>
        <v xml:space="preserve">      </v>
      </c>
      <c r="X15" t="str">
        <f t="shared" si="6"/>
        <v xml:space="preserve">      </v>
      </c>
      <c r="Y15" t="str">
        <f t="shared" si="7"/>
        <v xml:space="preserve">A10   </v>
      </c>
      <c r="Z15" t="str">
        <f t="shared" si="8"/>
        <v xml:space="preserve">10    </v>
      </c>
      <c r="AA15" t="str">
        <f t="shared" si="9"/>
        <v xml:space="preserve">B6    </v>
      </c>
      <c r="AB15" t="str">
        <f t="shared" si="10"/>
        <v xml:space="preserve">COL5  </v>
      </c>
      <c r="AC15" t="str">
        <f t="shared" si="11"/>
        <v xml:space="preserve">      </v>
      </c>
      <c r="AD15" t="str">
        <f t="shared" si="12"/>
        <v xml:space="preserve">      </v>
      </c>
    </row>
    <row r="16" spans="1:30" x14ac:dyDescent="0.4">
      <c r="A16" s="4" t="s">
        <v>33</v>
      </c>
      <c r="B16" s="5"/>
      <c r="C16" s="5"/>
      <c r="D16" s="5"/>
      <c r="E16" s="6"/>
      <c r="F16" s="2" t="s">
        <v>11</v>
      </c>
      <c r="G16" s="2" t="s">
        <v>12</v>
      </c>
      <c r="H16" s="2" t="s">
        <v>13</v>
      </c>
      <c r="I16" s="2" t="s">
        <v>14</v>
      </c>
      <c r="J16" s="2" t="s">
        <v>15</v>
      </c>
      <c r="P16" s="1" t="str">
        <f t="shared" si="0"/>
        <v xml:space="preserve">PIN_B                         B7    D5    C7    F1    F0                            </v>
      </c>
      <c r="Q16" t="str">
        <f t="shared" si="13"/>
        <v xml:space="preserve">PIN_B </v>
      </c>
      <c r="R16" t="str">
        <f t="shared" si="1"/>
        <v xml:space="preserve">      </v>
      </c>
      <c r="S16" t="str">
        <f t="shared" si="2"/>
        <v xml:space="preserve">      </v>
      </c>
      <c r="T16" t="str">
        <f t="shared" si="14"/>
        <v xml:space="preserve">      </v>
      </c>
      <c r="U16" t="str">
        <f t="shared" si="3"/>
        <v xml:space="preserve">      </v>
      </c>
      <c r="V16" t="str">
        <f t="shared" si="4"/>
        <v xml:space="preserve">B7    </v>
      </c>
      <c r="W16" t="str">
        <f t="shared" si="5"/>
        <v xml:space="preserve">D5    </v>
      </c>
      <c r="X16" t="str">
        <f t="shared" si="6"/>
        <v xml:space="preserve">C7    </v>
      </c>
      <c r="Y16" t="str">
        <f t="shared" si="7"/>
        <v xml:space="preserve">F1    </v>
      </c>
      <c r="Z16" t="str">
        <f t="shared" si="8"/>
        <v xml:space="preserve">F0    </v>
      </c>
      <c r="AA16" t="str">
        <f t="shared" si="9"/>
        <v xml:space="preserve">      </v>
      </c>
      <c r="AB16" t="str">
        <f t="shared" si="10"/>
        <v xml:space="preserve">      </v>
      </c>
      <c r="AC16" t="str">
        <f t="shared" si="11"/>
        <v xml:space="preserve">      </v>
      </c>
      <c r="AD16" t="str">
        <f t="shared" si="12"/>
        <v xml:space="preserve">      </v>
      </c>
    </row>
    <row r="17" spans="1:30" x14ac:dyDescent="0.4">
      <c r="A17" s="4" t="s">
        <v>28</v>
      </c>
      <c r="B17" s="5"/>
      <c r="C17" s="5"/>
      <c r="D17" s="5"/>
      <c r="E17" s="6"/>
      <c r="F17" s="2" t="s">
        <v>62</v>
      </c>
      <c r="G17" s="2" t="s">
        <v>49</v>
      </c>
      <c r="H17" s="2" t="s">
        <v>50</v>
      </c>
      <c r="I17" s="2" t="s">
        <v>51</v>
      </c>
      <c r="J17" s="2" t="s">
        <v>52</v>
      </c>
      <c r="P17" s="1" t="str">
        <f t="shared" si="0"/>
        <v xml:space="preserve">KEY                           ROW1  COL1  COL2  COL3  COL4                          </v>
      </c>
      <c r="Q17" t="str">
        <f t="shared" si="13"/>
        <v xml:space="preserve">KEY   </v>
      </c>
      <c r="R17" t="str">
        <f t="shared" si="1"/>
        <v xml:space="preserve">      </v>
      </c>
      <c r="S17" t="str">
        <f t="shared" si="2"/>
        <v xml:space="preserve">      </v>
      </c>
      <c r="T17" t="str">
        <f t="shared" si="14"/>
        <v xml:space="preserve">      </v>
      </c>
      <c r="U17" t="str">
        <f t="shared" si="3"/>
        <v xml:space="preserve">      </v>
      </c>
      <c r="V17" t="str">
        <f t="shared" si="4"/>
        <v xml:space="preserve">ROW1  </v>
      </c>
      <c r="W17" t="str">
        <f t="shared" si="5"/>
        <v xml:space="preserve">COL1  </v>
      </c>
      <c r="X17" t="str">
        <f t="shared" si="6"/>
        <v xml:space="preserve">COL2  </v>
      </c>
      <c r="Y17" t="str">
        <f t="shared" si="7"/>
        <v xml:space="preserve">COL3  </v>
      </c>
      <c r="Z17" t="str">
        <f t="shared" si="8"/>
        <v xml:space="preserve">COL4  </v>
      </c>
      <c r="AA17" t="str">
        <f t="shared" si="9"/>
        <v xml:space="preserve">      </v>
      </c>
      <c r="AB17" t="str">
        <f t="shared" si="10"/>
        <v xml:space="preserve">      </v>
      </c>
      <c r="AC17" t="str">
        <f t="shared" si="11"/>
        <v xml:space="preserve">      </v>
      </c>
      <c r="AD17" t="str">
        <f t="shared" si="12"/>
        <v xml:space="preserve">      </v>
      </c>
    </row>
    <row r="18" spans="1:30" x14ac:dyDescent="0.4">
      <c r="A18" s="4" t="s">
        <v>29</v>
      </c>
      <c r="B18" s="5"/>
      <c r="C18" s="5"/>
      <c r="D18" s="5"/>
      <c r="E18" s="6"/>
      <c r="F18" s="2"/>
      <c r="G18" s="2"/>
      <c r="H18" s="2"/>
      <c r="I18" s="2"/>
      <c r="J18" s="2"/>
      <c r="P18" s="1" t="str">
        <f t="shared" si="0"/>
        <v xml:space="preserve">Mouse                                                                               </v>
      </c>
      <c r="Q18" t="str">
        <f t="shared" si="13"/>
        <v xml:space="preserve">Mouse </v>
      </c>
      <c r="R18" t="str">
        <f t="shared" si="1"/>
        <v xml:space="preserve">      </v>
      </c>
      <c r="S18" t="str">
        <f t="shared" si="2"/>
        <v xml:space="preserve">      </v>
      </c>
      <c r="T18" t="str">
        <f t="shared" si="14"/>
        <v xml:space="preserve">      </v>
      </c>
      <c r="U18" t="str">
        <f t="shared" si="3"/>
        <v xml:space="preserve">      </v>
      </c>
      <c r="V18" t="str">
        <f t="shared" si="4"/>
        <v xml:space="preserve">      </v>
      </c>
      <c r="W18" t="str">
        <f t="shared" si="5"/>
        <v xml:space="preserve">      </v>
      </c>
      <c r="X18" t="str">
        <f t="shared" si="6"/>
        <v xml:space="preserve">      </v>
      </c>
      <c r="Y18" t="str">
        <f t="shared" si="7"/>
        <v xml:space="preserve">      </v>
      </c>
      <c r="Z18" t="str">
        <f t="shared" si="8"/>
        <v xml:space="preserve">      </v>
      </c>
      <c r="AA18" t="str">
        <f t="shared" si="9"/>
        <v xml:space="preserve">      </v>
      </c>
      <c r="AB18" t="str">
        <f t="shared" si="10"/>
        <v xml:space="preserve">      </v>
      </c>
      <c r="AC18" t="str">
        <f t="shared" si="11"/>
        <v xml:space="preserve">      </v>
      </c>
      <c r="AD18" t="str">
        <f t="shared" si="12"/>
        <v xml:space="preserve">      </v>
      </c>
    </row>
    <row r="19" spans="1:30" x14ac:dyDescent="0.4">
      <c r="A19" s="4" t="s">
        <v>30</v>
      </c>
      <c r="B19" s="5"/>
      <c r="C19" s="5"/>
      <c r="D19" s="5"/>
      <c r="E19" s="6"/>
      <c r="F19" s="2"/>
      <c r="G19" s="2"/>
      <c r="H19" s="2"/>
      <c r="I19" s="2"/>
      <c r="J19" s="2"/>
      <c r="P19" s="1" t="str">
        <f t="shared" si="0"/>
        <v xml:space="preserve">Wheel                                                                               </v>
      </c>
      <c r="Q19" t="str">
        <f t="shared" si="13"/>
        <v xml:space="preserve">Wheel </v>
      </c>
      <c r="R19" t="str">
        <f t="shared" si="1"/>
        <v xml:space="preserve">      </v>
      </c>
      <c r="S19" t="str">
        <f t="shared" si="2"/>
        <v xml:space="preserve">      </v>
      </c>
      <c r="T19" t="str">
        <f t="shared" si="14"/>
        <v xml:space="preserve">      </v>
      </c>
      <c r="U19" t="str">
        <f t="shared" si="3"/>
        <v xml:space="preserve">      </v>
      </c>
      <c r="V19" t="str">
        <f t="shared" si="4"/>
        <v xml:space="preserve">      </v>
      </c>
      <c r="W19" t="str">
        <f t="shared" si="5"/>
        <v xml:space="preserve">      </v>
      </c>
      <c r="X19" t="str">
        <f t="shared" si="6"/>
        <v xml:space="preserve">      </v>
      </c>
      <c r="Y19" t="str">
        <f t="shared" si="7"/>
        <v xml:space="preserve">      </v>
      </c>
      <c r="Z19" t="str">
        <f t="shared" si="8"/>
        <v xml:space="preserve">      </v>
      </c>
      <c r="AA19" t="str">
        <f t="shared" si="9"/>
        <v xml:space="preserve">      </v>
      </c>
      <c r="AB19" t="str">
        <f t="shared" si="10"/>
        <v xml:space="preserve">      </v>
      </c>
      <c r="AC19" t="str">
        <f t="shared" si="11"/>
        <v xml:space="preserve">      </v>
      </c>
      <c r="AD19" t="str">
        <f t="shared" si="12"/>
        <v xml:space="preserve">      </v>
      </c>
    </row>
    <row r="22" spans="1:30" x14ac:dyDescent="0.4">
      <c r="A22" s="16" t="s">
        <v>55</v>
      </c>
      <c r="O22">
        <v>6</v>
      </c>
      <c r="P22" t="s">
        <v>34</v>
      </c>
    </row>
    <row r="23" spans="1:30" x14ac:dyDescent="0.4">
      <c r="B23" s="2" t="s">
        <v>30</v>
      </c>
      <c r="C23" s="2" t="s">
        <v>29</v>
      </c>
      <c r="D23" s="2" t="s">
        <v>28</v>
      </c>
      <c r="E23" s="2" t="s">
        <v>31</v>
      </c>
      <c r="F23" s="7"/>
      <c r="G23" s="8"/>
      <c r="H23" s="8"/>
      <c r="I23" s="8"/>
      <c r="J23" s="9"/>
      <c r="K23" s="2" t="s">
        <v>32</v>
      </c>
      <c r="L23" s="2" t="s">
        <v>28</v>
      </c>
      <c r="M23" s="2" t="s">
        <v>29</v>
      </c>
      <c r="N23" s="2" t="s">
        <v>30</v>
      </c>
      <c r="P23" s="1" t="str">
        <f t="shared" ref="P23:P40" si="15">CONCATENATE(Q23,R23,S23,T23,U23,V23,W23,X23,Y23,Z23,AA23,AB23,AC23,AD23)</f>
        <v xml:space="preserve">      Wheel Mouse KEY   PIN_L                               PIN_R KEY   Mouse Wheel </v>
      </c>
      <c r="Q23" t="str">
        <f>LEFTB(A23&amp;REPT(" ",$O$1),$O$1)</f>
        <v xml:space="preserve">      </v>
      </c>
      <c r="R23" t="str">
        <f t="shared" ref="R23:R40" si="16">LEFTB(B23&amp;REPT(" ",$O$1),$O$1)</f>
        <v xml:space="preserve">Wheel </v>
      </c>
      <c r="S23" t="str">
        <f t="shared" ref="S23:S40" si="17">LEFTB(C23&amp;REPT(" ",$O$1),$O$1)</f>
        <v xml:space="preserve">Mouse </v>
      </c>
      <c r="T23" t="str">
        <f>LEFTB(D23&amp;REPT(" ",$O$1),$O$1)</f>
        <v xml:space="preserve">KEY   </v>
      </c>
      <c r="U23" t="str">
        <f t="shared" ref="U23:U40" si="18">LEFTB(E23&amp;REPT(" ",$O$1),$O$1)</f>
        <v xml:space="preserve">PIN_L </v>
      </c>
      <c r="V23" t="str">
        <f t="shared" ref="V23:V40" si="19">LEFTB(F23&amp;REPT(" ",$O$1),$O$1)</f>
        <v xml:space="preserve">      </v>
      </c>
      <c r="W23" t="str">
        <f t="shared" ref="W23:W40" si="20">LEFTB(G23&amp;REPT(" ",$O$1),$O$1)</f>
        <v xml:space="preserve">      </v>
      </c>
      <c r="X23" t="str">
        <f t="shared" ref="X23:X40" si="21">LEFTB(H23&amp;REPT(" ",$O$1),$O$1)</f>
        <v xml:space="preserve">      </v>
      </c>
      <c r="Y23" t="str">
        <f t="shared" ref="Y23:Y40" si="22">LEFTB(I23&amp;REPT(" ",$O$1),$O$1)</f>
        <v xml:space="preserve">      </v>
      </c>
      <c r="Z23" t="str">
        <f t="shared" ref="Z23:Z40" si="23">LEFTB(J23&amp;REPT(" ",$O$1),$O$1)</f>
        <v xml:space="preserve">      </v>
      </c>
      <c r="AA23" t="str">
        <f t="shared" ref="AA23:AA40" si="24">LEFTB(K23&amp;REPT(" ",$O$1),$O$1)</f>
        <v xml:space="preserve">PIN_R </v>
      </c>
      <c r="AB23" t="str">
        <f t="shared" ref="AB23:AB40" si="25">LEFTB(L23&amp;REPT(" ",$O$1),$O$1)</f>
        <v xml:space="preserve">KEY   </v>
      </c>
      <c r="AC23" t="str">
        <f t="shared" ref="AC23:AC40" si="26">LEFTB(M23&amp;REPT(" ",$O$1),$O$1)</f>
        <v xml:space="preserve">Mouse </v>
      </c>
      <c r="AD23" t="str">
        <f t="shared" ref="AD23:AD40" si="27">LEFTB(N23&amp;REPT(" ",$O$1),$O$1)</f>
        <v xml:space="preserve">Wheel </v>
      </c>
    </row>
    <row r="24" spans="1:30" x14ac:dyDescent="0.4">
      <c r="B24" s="2"/>
      <c r="C24" s="2"/>
      <c r="D24" s="2"/>
      <c r="E24" s="2"/>
      <c r="F24" s="10"/>
      <c r="G24" s="11"/>
      <c r="H24" s="11"/>
      <c r="I24" s="11"/>
      <c r="J24" s="12"/>
      <c r="K24" s="2" t="s">
        <v>27</v>
      </c>
      <c r="L24" s="2"/>
      <c r="M24" s="2"/>
      <c r="N24" s="2"/>
      <c r="P24" s="1" t="str">
        <f t="shared" si="15"/>
        <v xml:space="preserve">                                                            Vbus                    </v>
      </c>
      <c r="Q24" t="str">
        <f t="shared" ref="Q24:Q40" si="28">LEFTB(A24&amp;REPT(" ",$O$1),$O$1)</f>
        <v xml:space="preserve">      </v>
      </c>
      <c r="R24" t="str">
        <f t="shared" si="16"/>
        <v xml:space="preserve">      </v>
      </c>
      <c r="S24" t="str">
        <f t="shared" si="17"/>
        <v xml:space="preserve">      </v>
      </c>
      <c r="T24" t="str">
        <f t="shared" ref="T24:T40" si="29">LEFTB(D24&amp;REPT(" ",$O$1),$O$1)</f>
        <v xml:space="preserve">      </v>
      </c>
      <c r="U24" t="str">
        <f t="shared" si="18"/>
        <v xml:space="preserve">      </v>
      </c>
      <c r="V24" t="str">
        <f t="shared" si="19"/>
        <v xml:space="preserve">      </v>
      </c>
      <c r="W24" t="str">
        <f t="shared" si="20"/>
        <v xml:space="preserve">      </v>
      </c>
      <c r="X24" t="str">
        <f t="shared" si="21"/>
        <v xml:space="preserve">      </v>
      </c>
      <c r="Y24" t="str">
        <f t="shared" si="22"/>
        <v xml:space="preserve">      </v>
      </c>
      <c r="Z24" t="str">
        <f t="shared" si="23"/>
        <v xml:space="preserve">      </v>
      </c>
      <c r="AA24" t="str">
        <f t="shared" si="24"/>
        <v xml:space="preserve">Vbus  </v>
      </c>
      <c r="AB24" t="str">
        <f t="shared" si="25"/>
        <v xml:space="preserve">      </v>
      </c>
      <c r="AC24" t="str">
        <f t="shared" si="26"/>
        <v xml:space="preserve">      </v>
      </c>
      <c r="AD24" t="str">
        <f t="shared" si="27"/>
        <v xml:space="preserve">      </v>
      </c>
    </row>
    <row r="25" spans="1:30" x14ac:dyDescent="0.4">
      <c r="B25" s="2"/>
      <c r="C25" s="2"/>
      <c r="D25" s="2"/>
      <c r="E25" s="2" t="s">
        <v>0</v>
      </c>
      <c r="F25" s="10" t="s">
        <v>35</v>
      </c>
      <c r="G25" s="11"/>
      <c r="H25" s="11"/>
      <c r="I25" s="11"/>
      <c r="J25" s="12" t="s">
        <v>36</v>
      </c>
      <c r="K25" s="2" t="s">
        <v>16</v>
      </c>
      <c r="L25" s="2"/>
      <c r="M25" s="2"/>
      <c r="N25" s="2"/>
      <c r="P25" s="1" t="str">
        <f t="shared" si="15"/>
        <v xml:space="preserve">                        D3    TX                      RAW   B0                      </v>
      </c>
      <c r="Q25" t="str">
        <f t="shared" si="28"/>
        <v xml:space="preserve">      </v>
      </c>
      <c r="R25" t="str">
        <f t="shared" si="16"/>
        <v xml:space="preserve">      </v>
      </c>
      <c r="S25" t="str">
        <f t="shared" si="17"/>
        <v xml:space="preserve">      </v>
      </c>
      <c r="T25" t="str">
        <f t="shared" si="29"/>
        <v xml:space="preserve">      </v>
      </c>
      <c r="U25" t="str">
        <f t="shared" si="18"/>
        <v xml:space="preserve">D3    </v>
      </c>
      <c r="V25" t="str">
        <f t="shared" si="19"/>
        <v xml:space="preserve">TX    </v>
      </c>
      <c r="W25" t="str">
        <f t="shared" si="20"/>
        <v xml:space="preserve">      </v>
      </c>
      <c r="X25" t="str">
        <f t="shared" si="21"/>
        <v xml:space="preserve">      </v>
      </c>
      <c r="Y25" t="str">
        <f t="shared" si="22"/>
        <v xml:space="preserve">      </v>
      </c>
      <c r="Z25" t="str">
        <f t="shared" si="23"/>
        <v xml:space="preserve">RAW   </v>
      </c>
      <c r="AA25" t="str">
        <f t="shared" si="24"/>
        <v xml:space="preserve">B0    </v>
      </c>
      <c r="AB25" t="str">
        <f t="shared" si="25"/>
        <v xml:space="preserve">      </v>
      </c>
      <c r="AC25" t="str">
        <f t="shared" si="26"/>
        <v xml:space="preserve">      </v>
      </c>
      <c r="AD25" t="str">
        <f t="shared" si="27"/>
        <v xml:space="preserve">      </v>
      </c>
    </row>
    <row r="26" spans="1:30" x14ac:dyDescent="0.4">
      <c r="B26" s="2"/>
      <c r="C26" s="2"/>
      <c r="D26" s="2" t="s">
        <v>82</v>
      </c>
      <c r="E26" s="2" t="s">
        <v>1</v>
      </c>
      <c r="F26" s="10" t="s">
        <v>37</v>
      </c>
      <c r="G26" s="11"/>
      <c r="H26" s="11"/>
      <c r="I26" s="11"/>
      <c r="J26" s="12"/>
      <c r="K26" s="2" t="s">
        <v>2</v>
      </c>
      <c r="L26" s="2"/>
      <c r="M26" s="2"/>
      <c r="N26" s="2"/>
      <c r="P26" s="1" t="str">
        <f t="shared" si="15"/>
        <v xml:space="preserve">                  SIG   D2    RX                            GND                     </v>
      </c>
      <c r="Q26" t="str">
        <f t="shared" si="28"/>
        <v xml:space="preserve">      </v>
      </c>
      <c r="R26" t="str">
        <f t="shared" si="16"/>
        <v xml:space="preserve">      </v>
      </c>
      <c r="S26" t="str">
        <f t="shared" si="17"/>
        <v xml:space="preserve">      </v>
      </c>
      <c r="T26" t="str">
        <f t="shared" si="29"/>
        <v xml:space="preserve">SIG   </v>
      </c>
      <c r="U26" t="str">
        <f t="shared" si="18"/>
        <v xml:space="preserve">D2    </v>
      </c>
      <c r="V26" t="str">
        <f t="shared" si="19"/>
        <v xml:space="preserve">RX    </v>
      </c>
      <c r="W26" t="str">
        <f t="shared" si="20"/>
        <v xml:space="preserve">      </v>
      </c>
      <c r="X26" t="str">
        <f t="shared" si="21"/>
        <v xml:space="preserve">      </v>
      </c>
      <c r="Y26" t="str">
        <f t="shared" si="22"/>
        <v xml:space="preserve">      </v>
      </c>
      <c r="Z26" t="str">
        <f t="shared" si="23"/>
        <v xml:space="preserve">      </v>
      </c>
      <c r="AA26" t="str">
        <f t="shared" si="24"/>
        <v xml:space="preserve">GND   </v>
      </c>
      <c r="AB26" t="str">
        <f t="shared" si="25"/>
        <v xml:space="preserve">      </v>
      </c>
      <c r="AC26" t="str">
        <f t="shared" si="26"/>
        <v xml:space="preserve">      </v>
      </c>
      <c r="AD26" t="str">
        <f t="shared" si="27"/>
        <v xml:space="preserve">      </v>
      </c>
    </row>
    <row r="27" spans="1:30" x14ac:dyDescent="0.4">
      <c r="B27" s="2"/>
      <c r="C27" s="2"/>
      <c r="D27" s="2" t="s">
        <v>82</v>
      </c>
      <c r="E27" s="2" t="s">
        <v>2</v>
      </c>
      <c r="F27" s="10"/>
      <c r="G27" s="11"/>
      <c r="H27" s="11"/>
      <c r="I27" s="11"/>
      <c r="J27" s="12"/>
      <c r="K27" s="2" t="s">
        <v>17</v>
      </c>
      <c r="L27" s="2"/>
      <c r="M27" s="2"/>
      <c r="N27" s="2"/>
      <c r="P27" s="1" t="str">
        <f t="shared" si="15"/>
        <v xml:space="preserve">                  SIG   GND                                 RST                     </v>
      </c>
      <c r="Q27" t="str">
        <f t="shared" si="28"/>
        <v xml:space="preserve">      </v>
      </c>
      <c r="R27" t="str">
        <f t="shared" si="16"/>
        <v xml:space="preserve">      </v>
      </c>
      <c r="S27" t="str">
        <f t="shared" si="17"/>
        <v xml:space="preserve">      </v>
      </c>
      <c r="T27" t="str">
        <f t="shared" si="29"/>
        <v xml:space="preserve">SIG   </v>
      </c>
      <c r="U27" t="str">
        <f t="shared" si="18"/>
        <v xml:space="preserve">GND   </v>
      </c>
      <c r="V27" t="str">
        <f t="shared" si="19"/>
        <v xml:space="preserve">      </v>
      </c>
      <c r="W27" t="str">
        <f t="shared" si="20"/>
        <v xml:space="preserve">      </v>
      </c>
      <c r="X27" t="str">
        <f t="shared" si="21"/>
        <v xml:space="preserve">      </v>
      </c>
      <c r="Y27" t="str">
        <f t="shared" si="22"/>
        <v xml:space="preserve">      </v>
      </c>
      <c r="Z27" t="str">
        <f t="shared" si="23"/>
        <v xml:space="preserve">      </v>
      </c>
      <c r="AA27" t="str">
        <f t="shared" si="24"/>
        <v xml:space="preserve">RST   </v>
      </c>
      <c r="AB27" t="str">
        <f t="shared" si="25"/>
        <v xml:space="preserve">      </v>
      </c>
      <c r="AC27" t="str">
        <f t="shared" si="26"/>
        <v xml:space="preserve">      </v>
      </c>
      <c r="AD27" t="str">
        <f t="shared" si="27"/>
        <v xml:space="preserve">      </v>
      </c>
    </row>
    <row r="28" spans="1:30" x14ac:dyDescent="0.4">
      <c r="B28" s="2"/>
      <c r="C28" s="2"/>
      <c r="D28" s="2"/>
      <c r="E28" s="2" t="s">
        <v>2</v>
      </c>
      <c r="F28" s="10"/>
      <c r="G28" s="11"/>
      <c r="H28" s="11"/>
      <c r="I28" s="11"/>
      <c r="J28" s="12"/>
      <c r="K28" s="2" t="s">
        <v>18</v>
      </c>
      <c r="L28" s="2"/>
      <c r="M28" s="2"/>
      <c r="N28" s="2"/>
      <c r="P28" s="1" t="str">
        <f t="shared" si="15"/>
        <v xml:space="preserve">                        GND                                 VCC                     </v>
      </c>
      <c r="Q28" t="str">
        <f t="shared" si="28"/>
        <v xml:space="preserve">      </v>
      </c>
      <c r="R28" t="str">
        <f t="shared" si="16"/>
        <v xml:space="preserve">      </v>
      </c>
      <c r="S28" t="str">
        <f t="shared" si="17"/>
        <v xml:space="preserve">      </v>
      </c>
      <c r="T28" t="str">
        <f t="shared" si="29"/>
        <v xml:space="preserve">      </v>
      </c>
      <c r="U28" t="str">
        <f t="shared" si="18"/>
        <v xml:space="preserve">GND   </v>
      </c>
      <c r="V28" t="str">
        <f t="shared" si="19"/>
        <v xml:space="preserve">      </v>
      </c>
      <c r="W28" t="str">
        <f t="shared" si="20"/>
        <v xml:space="preserve">      </v>
      </c>
      <c r="X28" t="str">
        <f t="shared" si="21"/>
        <v xml:space="preserve">      </v>
      </c>
      <c r="Y28" t="str">
        <f t="shared" si="22"/>
        <v xml:space="preserve">      </v>
      </c>
      <c r="Z28" t="str">
        <f t="shared" si="23"/>
        <v xml:space="preserve">      </v>
      </c>
      <c r="AA28" t="str">
        <f t="shared" si="24"/>
        <v xml:space="preserve">VCC   </v>
      </c>
      <c r="AB28" t="str">
        <f t="shared" si="25"/>
        <v xml:space="preserve">      </v>
      </c>
      <c r="AC28" t="str">
        <f t="shared" si="26"/>
        <v xml:space="preserve">      </v>
      </c>
      <c r="AD28" t="str">
        <f t="shared" si="27"/>
        <v xml:space="preserve">      </v>
      </c>
    </row>
    <row r="29" spans="1:30" x14ac:dyDescent="0.4">
      <c r="B29" s="2"/>
      <c r="C29" s="2"/>
      <c r="D29" s="2" t="s">
        <v>81</v>
      </c>
      <c r="E29" s="2" t="s">
        <v>3</v>
      </c>
      <c r="F29" s="10">
        <v>2</v>
      </c>
      <c r="G29" s="11" t="s">
        <v>38</v>
      </c>
      <c r="H29" s="11"/>
      <c r="I29" s="11" t="s">
        <v>39</v>
      </c>
      <c r="J29" s="12">
        <v>21</v>
      </c>
      <c r="K29" s="2" t="s">
        <v>19</v>
      </c>
      <c r="L29" s="2"/>
      <c r="M29" s="2"/>
      <c r="N29" s="2"/>
      <c r="P29" s="1" t="str">
        <f t="shared" si="15"/>
        <v xml:space="preserve">                  SDA   D1    2     SDA         A3    21    F4                      </v>
      </c>
      <c r="Q29" t="str">
        <f t="shared" si="28"/>
        <v xml:space="preserve">      </v>
      </c>
      <c r="R29" t="str">
        <f t="shared" si="16"/>
        <v xml:space="preserve">      </v>
      </c>
      <c r="S29" t="str">
        <f t="shared" si="17"/>
        <v xml:space="preserve">      </v>
      </c>
      <c r="T29" t="str">
        <f t="shared" si="29"/>
        <v xml:space="preserve">SDA   </v>
      </c>
      <c r="U29" t="str">
        <f t="shared" si="18"/>
        <v xml:space="preserve">D1    </v>
      </c>
      <c r="V29" t="str">
        <f t="shared" si="19"/>
        <v xml:space="preserve">2     </v>
      </c>
      <c r="W29" t="str">
        <f t="shared" si="20"/>
        <v xml:space="preserve">SDA   </v>
      </c>
      <c r="X29" t="str">
        <f t="shared" si="21"/>
        <v xml:space="preserve">      </v>
      </c>
      <c r="Y29" t="str">
        <f t="shared" si="22"/>
        <v xml:space="preserve">A3    </v>
      </c>
      <c r="Z29" t="str">
        <f t="shared" si="23"/>
        <v xml:space="preserve">21    </v>
      </c>
      <c r="AA29" t="str">
        <f t="shared" si="24"/>
        <v xml:space="preserve">F4    </v>
      </c>
      <c r="AB29" t="str">
        <f t="shared" si="25"/>
        <v xml:space="preserve">      </v>
      </c>
      <c r="AC29" t="str">
        <f t="shared" si="26"/>
        <v xml:space="preserve">      </v>
      </c>
      <c r="AD29" t="str">
        <f t="shared" si="27"/>
        <v xml:space="preserve">      </v>
      </c>
    </row>
    <row r="30" spans="1:30" x14ac:dyDescent="0.4">
      <c r="B30" s="2"/>
      <c r="C30" s="2"/>
      <c r="D30" s="2" t="s">
        <v>80</v>
      </c>
      <c r="E30" s="2" t="s">
        <v>4</v>
      </c>
      <c r="F30" s="10">
        <v>3</v>
      </c>
      <c r="G30" s="11" t="s">
        <v>40</v>
      </c>
      <c r="H30" s="11"/>
      <c r="I30" s="11" t="s">
        <v>41</v>
      </c>
      <c r="J30" s="12">
        <v>20</v>
      </c>
      <c r="K30" s="2" t="s">
        <v>20</v>
      </c>
      <c r="L30" s="2" t="s">
        <v>73</v>
      </c>
      <c r="M30" s="2"/>
      <c r="N30" s="2"/>
      <c r="P30" s="1" t="str">
        <f t="shared" si="15"/>
        <v xml:space="preserve">                  SCL   D0    3     SCL         A2    20    F5    ROW12             </v>
      </c>
      <c r="Q30" t="str">
        <f t="shared" si="28"/>
        <v xml:space="preserve">      </v>
      </c>
      <c r="R30" t="str">
        <f t="shared" si="16"/>
        <v xml:space="preserve">      </v>
      </c>
      <c r="S30" t="str">
        <f t="shared" si="17"/>
        <v xml:space="preserve">      </v>
      </c>
      <c r="T30" t="str">
        <f t="shared" si="29"/>
        <v xml:space="preserve">SCL   </v>
      </c>
      <c r="U30" t="str">
        <f t="shared" si="18"/>
        <v xml:space="preserve">D0    </v>
      </c>
      <c r="V30" t="str">
        <f t="shared" si="19"/>
        <v xml:space="preserve">3     </v>
      </c>
      <c r="W30" t="str">
        <f t="shared" si="20"/>
        <v xml:space="preserve">SCL   </v>
      </c>
      <c r="X30" t="str">
        <f t="shared" si="21"/>
        <v xml:space="preserve">      </v>
      </c>
      <c r="Y30" t="str">
        <f t="shared" si="22"/>
        <v xml:space="preserve">A2    </v>
      </c>
      <c r="Z30" t="str">
        <f t="shared" si="23"/>
        <v xml:space="preserve">20    </v>
      </c>
      <c r="AA30" t="str">
        <f t="shared" si="24"/>
        <v xml:space="preserve">F5    </v>
      </c>
      <c r="AB30" t="str">
        <f t="shared" si="25"/>
        <v xml:space="preserve">ROW12 </v>
      </c>
      <c r="AC30" t="str">
        <f t="shared" si="26"/>
        <v xml:space="preserve">      </v>
      </c>
      <c r="AD30" t="str">
        <f t="shared" si="27"/>
        <v xml:space="preserve">      </v>
      </c>
    </row>
    <row r="31" spans="1:30" x14ac:dyDescent="0.4">
      <c r="B31" s="2"/>
      <c r="C31" s="2"/>
      <c r="D31" s="2" t="s">
        <v>56</v>
      </c>
      <c r="E31" s="2" t="s">
        <v>5</v>
      </c>
      <c r="F31" s="10">
        <v>4</v>
      </c>
      <c r="G31" s="11"/>
      <c r="H31" s="11"/>
      <c r="I31" s="11" t="s">
        <v>42</v>
      </c>
      <c r="J31" s="12">
        <v>19</v>
      </c>
      <c r="K31" s="2" t="s">
        <v>21</v>
      </c>
      <c r="L31" s="2" t="s">
        <v>67</v>
      </c>
      <c r="M31" s="2"/>
      <c r="N31" s="2"/>
      <c r="P31" s="1" t="str">
        <f t="shared" si="15"/>
        <v xml:space="preserve">                  COL6  D4    4                 A1    19    F6    ROW11             </v>
      </c>
      <c r="Q31" t="str">
        <f t="shared" si="28"/>
        <v xml:space="preserve">      </v>
      </c>
      <c r="R31" t="str">
        <f t="shared" si="16"/>
        <v xml:space="preserve">      </v>
      </c>
      <c r="S31" t="str">
        <f t="shared" si="17"/>
        <v xml:space="preserve">      </v>
      </c>
      <c r="T31" t="str">
        <f t="shared" si="29"/>
        <v xml:space="preserve">COL6  </v>
      </c>
      <c r="U31" t="str">
        <f t="shared" si="18"/>
        <v xml:space="preserve">D4    </v>
      </c>
      <c r="V31" t="str">
        <f t="shared" si="19"/>
        <v xml:space="preserve">4     </v>
      </c>
      <c r="W31" t="str">
        <f t="shared" si="20"/>
        <v xml:space="preserve">      </v>
      </c>
      <c r="X31" t="str">
        <f t="shared" si="21"/>
        <v xml:space="preserve">      </v>
      </c>
      <c r="Y31" t="str">
        <f t="shared" si="22"/>
        <v xml:space="preserve">A1    </v>
      </c>
      <c r="Z31" t="str">
        <f t="shared" si="23"/>
        <v xml:space="preserve">19    </v>
      </c>
      <c r="AA31" t="str">
        <f t="shared" si="24"/>
        <v xml:space="preserve">F6    </v>
      </c>
      <c r="AB31" t="str">
        <f t="shared" si="25"/>
        <v xml:space="preserve">ROW11 </v>
      </c>
      <c r="AC31" t="str">
        <f t="shared" si="26"/>
        <v xml:space="preserve">      </v>
      </c>
      <c r="AD31" t="str">
        <f t="shared" si="27"/>
        <v xml:space="preserve">      </v>
      </c>
    </row>
    <row r="32" spans="1:30" x14ac:dyDescent="0.4">
      <c r="B32" s="2"/>
      <c r="C32" s="2"/>
      <c r="D32" s="2" t="s">
        <v>57</v>
      </c>
      <c r="E32" s="2" t="s">
        <v>6</v>
      </c>
      <c r="F32" s="10">
        <v>5</v>
      </c>
      <c r="G32" s="11"/>
      <c r="H32" s="11"/>
      <c r="I32" s="11" t="s">
        <v>43</v>
      </c>
      <c r="J32" s="12">
        <v>18</v>
      </c>
      <c r="K32" s="2" t="s">
        <v>22</v>
      </c>
      <c r="L32" s="2" t="s">
        <v>68</v>
      </c>
      <c r="M32" s="2"/>
      <c r="N32" s="2"/>
      <c r="P32" s="1" t="str">
        <f t="shared" si="15"/>
        <v xml:space="preserve">                  COL7  C6    5                 A0    18    F7    ROW10             </v>
      </c>
      <c r="Q32" t="str">
        <f t="shared" si="28"/>
        <v xml:space="preserve">      </v>
      </c>
      <c r="R32" t="str">
        <f t="shared" si="16"/>
        <v xml:space="preserve">      </v>
      </c>
      <c r="S32" t="str">
        <f t="shared" si="17"/>
        <v xml:space="preserve">      </v>
      </c>
      <c r="T32" t="str">
        <f t="shared" si="29"/>
        <v xml:space="preserve">COL7  </v>
      </c>
      <c r="U32" t="str">
        <f t="shared" si="18"/>
        <v xml:space="preserve">C6    </v>
      </c>
      <c r="V32" t="str">
        <f t="shared" si="19"/>
        <v xml:space="preserve">5     </v>
      </c>
      <c r="W32" t="str">
        <f t="shared" si="20"/>
        <v xml:space="preserve">      </v>
      </c>
      <c r="X32" t="str">
        <f t="shared" si="21"/>
        <v xml:space="preserve">      </v>
      </c>
      <c r="Y32" t="str">
        <f t="shared" si="22"/>
        <v xml:space="preserve">A0    </v>
      </c>
      <c r="Z32" t="str">
        <f t="shared" si="23"/>
        <v xml:space="preserve">18    </v>
      </c>
      <c r="AA32" t="str">
        <f t="shared" si="24"/>
        <v xml:space="preserve">F7    </v>
      </c>
      <c r="AB32" t="str">
        <f t="shared" si="25"/>
        <v xml:space="preserve">ROW10 </v>
      </c>
      <c r="AC32" t="str">
        <f t="shared" si="26"/>
        <v xml:space="preserve">      </v>
      </c>
      <c r="AD32" t="str">
        <f t="shared" si="27"/>
        <v xml:space="preserve">      </v>
      </c>
    </row>
    <row r="33" spans="1:30" x14ac:dyDescent="0.4">
      <c r="B33" s="2"/>
      <c r="C33" s="2"/>
      <c r="D33" s="2" t="s">
        <v>58</v>
      </c>
      <c r="E33" s="2" t="s">
        <v>7</v>
      </c>
      <c r="F33" s="10">
        <v>6</v>
      </c>
      <c r="G33" s="11"/>
      <c r="H33" s="11"/>
      <c r="I33" s="11" t="s">
        <v>44</v>
      </c>
      <c r="J33" s="12">
        <v>15</v>
      </c>
      <c r="K33" s="2" t="s">
        <v>23</v>
      </c>
      <c r="L33" s="2" t="s">
        <v>69</v>
      </c>
      <c r="M33" s="2"/>
      <c r="N33" s="2"/>
      <c r="P33" s="1" t="str">
        <f t="shared" si="15"/>
        <v xml:space="preserve">                  COL8  D7    6                 SCLK  15    B1    ROW9              </v>
      </c>
      <c r="Q33" t="str">
        <f t="shared" si="28"/>
        <v xml:space="preserve">      </v>
      </c>
      <c r="R33" t="str">
        <f t="shared" si="16"/>
        <v xml:space="preserve">      </v>
      </c>
      <c r="S33" t="str">
        <f t="shared" si="17"/>
        <v xml:space="preserve">      </v>
      </c>
      <c r="T33" t="str">
        <f t="shared" si="29"/>
        <v xml:space="preserve">COL8  </v>
      </c>
      <c r="U33" t="str">
        <f t="shared" si="18"/>
        <v xml:space="preserve">D7    </v>
      </c>
      <c r="V33" t="str">
        <f t="shared" si="19"/>
        <v xml:space="preserve">6     </v>
      </c>
      <c r="W33" t="str">
        <f t="shared" si="20"/>
        <v xml:space="preserve">      </v>
      </c>
      <c r="X33" t="str">
        <f t="shared" si="21"/>
        <v xml:space="preserve">      </v>
      </c>
      <c r="Y33" t="str">
        <f t="shared" si="22"/>
        <v xml:space="preserve">SCLK  </v>
      </c>
      <c r="Z33" t="str">
        <f t="shared" si="23"/>
        <v xml:space="preserve">15    </v>
      </c>
      <c r="AA33" t="str">
        <f t="shared" si="24"/>
        <v xml:space="preserve">B1    </v>
      </c>
      <c r="AB33" t="str">
        <f t="shared" si="25"/>
        <v xml:space="preserve">ROW9  </v>
      </c>
      <c r="AC33" t="str">
        <f t="shared" si="26"/>
        <v xml:space="preserve">      </v>
      </c>
      <c r="AD33" t="str">
        <f t="shared" si="27"/>
        <v xml:space="preserve">      </v>
      </c>
    </row>
    <row r="34" spans="1:30" x14ac:dyDescent="0.4">
      <c r="B34" s="2"/>
      <c r="C34" s="2"/>
      <c r="D34" s="2" t="s">
        <v>59</v>
      </c>
      <c r="E34" s="2" t="s">
        <v>8</v>
      </c>
      <c r="F34" s="10">
        <v>7</v>
      </c>
      <c r="G34" s="11"/>
      <c r="H34" s="11"/>
      <c r="I34" s="11" t="s">
        <v>45</v>
      </c>
      <c r="J34" s="12">
        <v>14</v>
      </c>
      <c r="K34" s="2" t="s">
        <v>24</v>
      </c>
      <c r="L34" s="2" t="s">
        <v>70</v>
      </c>
      <c r="M34" s="2"/>
      <c r="N34" s="2"/>
      <c r="P34" s="1" t="str">
        <f t="shared" si="15"/>
        <v xml:space="preserve">                  COL9  E6    7                 MISO  14    B3    ROW8              </v>
      </c>
      <c r="Q34" t="str">
        <f t="shared" si="28"/>
        <v xml:space="preserve">      </v>
      </c>
      <c r="R34" t="str">
        <f t="shared" si="16"/>
        <v xml:space="preserve">      </v>
      </c>
      <c r="S34" t="str">
        <f t="shared" si="17"/>
        <v xml:space="preserve">      </v>
      </c>
      <c r="T34" t="str">
        <f t="shared" si="29"/>
        <v xml:space="preserve">COL9  </v>
      </c>
      <c r="U34" t="str">
        <f t="shared" si="18"/>
        <v xml:space="preserve">E6    </v>
      </c>
      <c r="V34" t="str">
        <f t="shared" si="19"/>
        <v xml:space="preserve">7     </v>
      </c>
      <c r="W34" t="str">
        <f t="shared" si="20"/>
        <v xml:space="preserve">      </v>
      </c>
      <c r="X34" t="str">
        <f t="shared" si="21"/>
        <v xml:space="preserve">      </v>
      </c>
      <c r="Y34" t="str">
        <f t="shared" si="22"/>
        <v xml:space="preserve">MISO  </v>
      </c>
      <c r="Z34" t="str">
        <f t="shared" si="23"/>
        <v xml:space="preserve">14    </v>
      </c>
      <c r="AA34" t="str">
        <f t="shared" si="24"/>
        <v xml:space="preserve">B3    </v>
      </c>
      <c r="AB34" t="str">
        <f t="shared" si="25"/>
        <v xml:space="preserve">ROW8  </v>
      </c>
      <c r="AC34" t="str">
        <f t="shared" si="26"/>
        <v xml:space="preserve">      </v>
      </c>
      <c r="AD34" t="str">
        <f t="shared" si="27"/>
        <v xml:space="preserve">      </v>
      </c>
    </row>
    <row r="35" spans="1:30" x14ac:dyDescent="0.4">
      <c r="B35" s="2"/>
      <c r="C35" s="2"/>
      <c r="D35" s="2" t="s">
        <v>60</v>
      </c>
      <c r="E35" s="2" t="s">
        <v>9</v>
      </c>
      <c r="F35" s="10">
        <v>8</v>
      </c>
      <c r="G35" s="11"/>
      <c r="H35" s="11"/>
      <c r="I35" s="11" t="s">
        <v>46</v>
      </c>
      <c r="J35" s="12">
        <v>16</v>
      </c>
      <c r="K35" s="2" t="s">
        <v>25</v>
      </c>
      <c r="L35" s="2" t="s">
        <v>71</v>
      </c>
      <c r="M35" s="2"/>
      <c r="N35" s="2"/>
      <c r="P35" s="1" t="str">
        <f t="shared" si="15"/>
        <v xml:space="preserve">                  COL10 B4    8                 MOSI  16    B2    ROW7              </v>
      </c>
      <c r="Q35" t="str">
        <f t="shared" si="28"/>
        <v xml:space="preserve">      </v>
      </c>
      <c r="R35" t="str">
        <f t="shared" si="16"/>
        <v xml:space="preserve">      </v>
      </c>
      <c r="S35" t="str">
        <f t="shared" si="17"/>
        <v xml:space="preserve">      </v>
      </c>
      <c r="T35" t="str">
        <f t="shared" si="29"/>
        <v xml:space="preserve">COL10 </v>
      </c>
      <c r="U35" t="str">
        <f t="shared" si="18"/>
        <v xml:space="preserve">B4    </v>
      </c>
      <c r="V35" t="str">
        <f t="shared" si="19"/>
        <v xml:space="preserve">8     </v>
      </c>
      <c r="W35" t="str">
        <f t="shared" si="20"/>
        <v xml:space="preserve">      </v>
      </c>
      <c r="X35" t="str">
        <f t="shared" si="21"/>
        <v xml:space="preserve">      </v>
      </c>
      <c r="Y35" t="str">
        <f t="shared" si="22"/>
        <v xml:space="preserve">MOSI  </v>
      </c>
      <c r="Z35" t="str">
        <f t="shared" si="23"/>
        <v xml:space="preserve">16    </v>
      </c>
      <c r="AA35" t="str">
        <f t="shared" si="24"/>
        <v xml:space="preserve">B2    </v>
      </c>
      <c r="AB35" t="str">
        <f t="shared" si="25"/>
        <v xml:space="preserve">ROW7  </v>
      </c>
      <c r="AC35" t="str">
        <f t="shared" si="26"/>
        <v xml:space="preserve">      </v>
      </c>
      <c r="AD35" t="str">
        <f t="shared" si="27"/>
        <v xml:space="preserve">      </v>
      </c>
    </row>
    <row r="36" spans="1:30" x14ac:dyDescent="0.4">
      <c r="B36" s="3"/>
      <c r="C36" s="3"/>
      <c r="D36" s="3" t="s">
        <v>61</v>
      </c>
      <c r="E36" s="3" t="s">
        <v>10</v>
      </c>
      <c r="F36" s="13">
        <v>9</v>
      </c>
      <c r="G36" s="14"/>
      <c r="H36" s="14"/>
      <c r="I36" s="14" t="s">
        <v>47</v>
      </c>
      <c r="J36" s="15">
        <v>10</v>
      </c>
      <c r="K36" s="2" t="s">
        <v>26</v>
      </c>
      <c r="L36" s="2" t="s">
        <v>79</v>
      </c>
      <c r="M36" s="2"/>
      <c r="N36" s="2"/>
      <c r="P36" s="1" t="str">
        <f t="shared" si="15"/>
        <v xml:space="preserve">                  COL11 B5    9                 A10   10    B6    COL17             </v>
      </c>
      <c r="Q36" t="str">
        <f t="shared" si="28"/>
        <v xml:space="preserve">      </v>
      </c>
      <c r="R36" t="str">
        <f t="shared" si="16"/>
        <v xml:space="preserve">      </v>
      </c>
      <c r="S36" t="str">
        <f t="shared" si="17"/>
        <v xml:space="preserve">      </v>
      </c>
      <c r="T36" t="str">
        <f t="shared" si="29"/>
        <v xml:space="preserve">COL11 </v>
      </c>
      <c r="U36" t="str">
        <f t="shared" si="18"/>
        <v xml:space="preserve">B5    </v>
      </c>
      <c r="V36" t="str">
        <f t="shared" si="19"/>
        <v xml:space="preserve">9     </v>
      </c>
      <c r="W36" t="str">
        <f t="shared" si="20"/>
        <v xml:space="preserve">      </v>
      </c>
      <c r="X36" t="str">
        <f t="shared" si="21"/>
        <v xml:space="preserve">      </v>
      </c>
      <c r="Y36" t="str">
        <f t="shared" si="22"/>
        <v xml:space="preserve">A10   </v>
      </c>
      <c r="Z36" t="str">
        <f t="shared" si="23"/>
        <v xml:space="preserve">10    </v>
      </c>
      <c r="AA36" t="str">
        <f t="shared" si="24"/>
        <v xml:space="preserve">B6    </v>
      </c>
      <c r="AB36" t="str">
        <f t="shared" si="25"/>
        <v xml:space="preserve">COL17 </v>
      </c>
      <c r="AC36" t="str">
        <f t="shared" si="26"/>
        <v xml:space="preserve">      </v>
      </c>
      <c r="AD36" t="str">
        <f t="shared" si="27"/>
        <v xml:space="preserve">      </v>
      </c>
    </row>
    <row r="37" spans="1:30" x14ac:dyDescent="0.4">
      <c r="A37" s="4" t="s">
        <v>33</v>
      </c>
      <c r="B37" s="5"/>
      <c r="C37" s="5"/>
      <c r="D37" s="5"/>
      <c r="E37" s="6"/>
      <c r="F37" s="2" t="s">
        <v>11</v>
      </c>
      <c r="G37" s="2" t="s">
        <v>12</v>
      </c>
      <c r="H37" s="2" t="s">
        <v>13</v>
      </c>
      <c r="I37" s="2" t="s">
        <v>14</v>
      </c>
      <c r="J37" s="2" t="s">
        <v>15</v>
      </c>
      <c r="P37" s="1" t="str">
        <f t="shared" si="15"/>
        <v xml:space="preserve">PIN_B                         B7    D5    C7    F1    F0                            </v>
      </c>
      <c r="Q37" t="str">
        <f t="shared" si="28"/>
        <v xml:space="preserve">PIN_B </v>
      </c>
      <c r="R37" t="str">
        <f t="shared" si="16"/>
        <v xml:space="preserve">      </v>
      </c>
      <c r="S37" t="str">
        <f t="shared" si="17"/>
        <v xml:space="preserve">      </v>
      </c>
      <c r="T37" t="str">
        <f t="shared" si="29"/>
        <v xml:space="preserve">      </v>
      </c>
      <c r="U37" t="str">
        <f t="shared" si="18"/>
        <v xml:space="preserve">      </v>
      </c>
      <c r="V37" t="str">
        <f t="shared" si="19"/>
        <v xml:space="preserve">B7    </v>
      </c>
      <c r="W37" t="str">
        <f t="shared" si="20"/>
        <v xml:space="preserve">D5    </v>
      </c>
      <c r="X37" t="str">
        <f t="shared" si="21"/>
        <v xml:space="preserve">C7    </v>
      </c>
      <c r="Y37" t="str">
        <f t="shared" si="22"/>
        <v xml:space="preserve">F1    </v>
      </c>
      <c r="Z37" t="str">
        <f t="shared" si="23"/>
        <v xml:space="preserve">F0    </v>
      </c>
      <c r="AA37" t="str">
        <f t="shared" si="24"/>
        <v xml:space="preserve">      </v>
      </c>
      <c r="AB37" t="str">
        <f t="shared" si="25"/>
        <v xml:space="preserve">      </v>
      </c>
      <c r="AC37" t="str">
        <f t="shared" si="26"/>
        <v xml:space="preserve">      </v>
      </c>
      <c r="AD37" t="str">
        <f t="shared" si="27"/>
        <v xml:space="preserve">      </v>
      </c>
    </row>
    <row r="38" spans="1:30" x14ac:dyDescent="0.4">
      <c r="A38" s="4" t="s">
        <v>28</v>
      </c>
      <c r="B38" s="5"/>
      <c r="C38" s="5"/>
      <c r="D38" s="5"/>
      <c r="E38" s="6"/>
      <c r="F38" s="2" t="s">
        <v>74</v>
      </c>
      <c r="G38" s="2" t="s">
        <v>75</v>
      </c>
      <c r="H38" s="2" t="s">
        <v>76</v>
      </c>
      <c r="I38" s="2" t="s">
        <v>77</v>
      </c>
      <c r="J38" s="2" t="s">
        <v>78</v>
      </c>
      <c r="P38" s="1" t="str">
        <f t="shared" si="15"/>
        <v xml:space="preserve">KEY                           COL12 COL13 COL14 COL15 COL16                         </v>
      </c>
      <c r="Q38" t="str">
        <f t="shared" si="28"/>
        <v xml:space="preserve">KEY   </v>
      </c>
      <c r="R38" t="str">
        <f t="shared" si="16"/>
        <v xml:space="preserve">      </v>
      </c>
      <c r="S38" t="str">
        <f t="shared" si="17"/>
        <v xml:space="preserve">      </v>
      </c>
      <c r="T38" t="str">
        <f t="shared" si="29"/>
        <v xml:space="preserve">      </v>
      </c>
      <c r="U38" t="str">
        <f t="shared" si="18"/>
        <v xml:space="preserve">      </v>
      </c>
      <c r="V38" t="str">
        <f t="shared" si="19"/>
        <v xml:space="preserve">COL12 </v>
      </c>
      <c r="W38" t="str">
        <f t="shared" si="20"/>
        <v xml:space="preserve">COL13 </v>
      </c>
      <c r="X38" t="str">
        <f t="shared" si="21"/>
        <v xml:space="preserve">COL14 </v>
      </c>
      <c r="Y38" t="str">
        <f t="shared" si="22"/>
        <v xml:space="preserve">COL15 </v>
      </c>
      <c r="Z38" t="str">
        <f t="shared" si="23"/>
        <v xml:space="preserve">COL16 </v>
      </c>
      <c r="AA38" t="str">
        <f t="shared" si="24"/>
        <v xml:space="preserve">      </v>
      </c>
      <c r="AB38" t="str">
        <f t="shared" si="25"/>
        <v xml:space="preserve">      </v>
      </c>
      <c r="AC38" t="str">
        <f t="shared" si="26"/>
        <v xml:space="preserve">      </v>
      </c>
      <c r="AD38" t="str">
        <f t="shared" si="27"/>
        <v xml:space="preserve">      </v>
      </c>
    </row>
    <row r="39" spans="1:30" x14ac:dyDescent="0.4">
      <c r="A39" s="4" t="s">
        <v>29</v>
      </c>
      <c r="B39" s="5"/>
      <c r="C39" s="5"/>
      <c r="D39" s="5"/>
      <c r="E39" s="6"/>
      <c r="F39" s="2"/>
      <c r="G39" s="2"/>
      <c r="H39" s="2"/>
      <c r="I39" s="2"/>
      <c r="J39" s="2"/>
      <c r="P39" s="1" t="str">
        <f t="shared" si="15"/>
        <v xml:space="preserve">Mouse                                                                               </v>
      </c>
      <c r="Q39" t="str">
        <f t="shared" si="28"/>
        <v xml:space="preserve">Mouse </v>
      </c>
      <c r="R39" t="str">
        <f t="shared" si="16"/>
        <v xml:space="preserve">      </v>
      </c>
      <c r="S39" t="str">
        <f t="shared" si="17"/>
        <v xml:space="preserve">      </v>
      </c>
      <c r="T39" t="str">
        <f t="shared" si="29"/>
        <v xml:space="preserve">      </v>
      </c>
      <c r="U39" t="str">
        <f t="shared" si="18"/>
        <v xml:space="preserve">      </v>
      </c>
      <c r="V39" t="str">
        <f t="shared" si="19"/>
        <v xml:space="preserve">      </v>
      </c>
      <c r="W39" t="str">
        <f t="shared" si="20"/>
        <v xml:space="preserve">      </v>
      </c>
      <c r="X39" t="str">
        <f t="shared" si="21"/>
        <v xml:space="preserve">      </v>
      </c>
      <c r="Y39" t="str">
        <f t="shared" si="22"/>
        <v xml:space="preserve">      </v>
      </c>
      <c r="Z39" t="str">
        <f t="shared" si="23"/>
        <v xml:space="preserve">      </v>
      </c>
      <c r="AA39" t="str">
        <f t="shared" si="24"/>
        <v xml:space="preserve">      </v>
      </c>
      <c r="AB39" t="str">
        <f t="shared" si="25"/>
        <v xml:space="preserve">      </v>
      </c>
      <c r="AC39" t="str">
        <f t="shared" si="26"/>
        <v xml:space="preserve">      </v>
      </c>
      <c r="AD39" t="str">
        <f t="shared" si="27"/>
        <v xml:space="preserve">      </v>
      </c>
    </row>
    <row r="40" spans="1:30" x14ac:dyDescent="0.4">
      <c r="A40" s="4" t="s">
        <v>30</v>
      </c>
      <c r="B40" s="5"/>
      <c r="C40" s="5"/>
      <c r="D40" s="5"/>
      <c r="E40" s="6"/>
      <c r="F40" s="2"/>
      <c r="G40" s="2"/>
      <c r="H40" s="2"/>
      <c r="I40" s="2"/>
      <c r="J40" s="2"/>
      <c r="P40" s="1" t="str">
        <f t="shared" si="15"/>
        <v xml:space="preserve">Wheel                                                                               </v>
      </c>
      <c r="Q40" t="str">
        <f t="shared" si="28"/>
        <v xml:space="preserve">Wheel </v>
      </c>
      <c r="R40" t="str">
        <f t="shared" si="16"/>
        <v xml:space="preserve">      </v>
      </c>
      <c r="S40" t="str">
        <f t="shared" si="17"/>
        <v xml:space="preserve">      </v>
      </c>
      <c r="T40" t="str">
        <f t="shared" si="29"/>
        <v xml:space="preserve">      </v>
      </c>
      <c r="U40" t="str">
        <f t="shared" si="18"/>
        <v xml:space="preserve">      </v>
      </c>
      <c r="V40" t="str">
        <f t="shared" si="19"/>
        <v xml:space="preserve">      </v>
      </c>
      <c r="W40" t="str">
        <f t="shared" si="20"/>
        <v xml:space="preserve">      </v>
      </c>
      <c r="X40" t="str">
        <f t="shared" si="21"/>
        <v xml:space="preserve">      </v>
      </c>
      <c r="Y40" t="str">
        <f t="shared" si="22"/>
        <v xml:space="preserve">      </v>
      </c>
      <c r="Z40" t="str">
        <f t="shared" si="23"/>
        <v xml:space="preserve">      </v>
      </c>
      <c r="AA40" t="str">
        <f t="shared" si="24"/>
        <v xml:space="preserve">      </v>
      </c>
      <c r="AB40" t="str">
        <f t="shared" si="25"/>
        <v xml:space="preserve">      </v>
      </c>
      <c r="AC40" t="str">
        <f t="shared" si="26"/>
        <v xml:space="preserve">      </v>
      </c>
      <c r="AD40" t="str">
        <f t="shared" si="27"/>
        <v xml:space="preserve">      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yellow</dc:creator>
  <cp:lastModifiedBy>yellow</cp:lastModifiedBy>
  <dcterms:created xsi:type="dcterms:W3CDTF">2021-02-05T00:01:27Z</dcterms:created>
  <dcterms:modified xsi:type="dcterms:W3CDTF">2021-02-05T01:45:08Z</dcterms:modified>
</cp:coreProperties>
</file>