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irit\Desktop\KanColle\Kancolle Simulator\"/>
    </mc:Choice>
  </mc:AlternateContent>
  <xr:revisionPtr revIDLastSave="0" documentId="13_ncr:1_{898337AC-0E4D-4F03-9703-74A2FD1A69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2" i="1" l="1"/>
  <c r="Q165" i="1"/>
  <c r="Q137" i="1"/>
  <c r="Q136" i="1"/>
  <c r="Q135" i="1"/>
  <c r="Q134" i="1"/>
  <c r="Q133" i="1"/>
  <c r="Q132" i="1"/>
  <c r="Q287" i="1"/>
  <c r="Q257" i="1"/>
  <c r="Q259" i="1"/>
  <c r="Q258" i="1"/>
  <c r="Q244" i="1"/>
  <c r="Q245" i="1"/>
  <c r="Q246" i="1"/>
  <c r="Q247" i="1"/>
  <c r="Q248" i="1"/>
  <c r="Q249" i="1"/>
  <c r="Q240" i="1"/>
  <c r="Q243" i="1"/>
  <c r="Q235" i="1"/>
  <c r="Q236" i="1"/>
  <c r="Q237" i="1"/>
  <c r="Q229" i="1"/>
  <c r="Q228" i="1"/>
  <c r="Q227" i="1"/>
  <c r="Q226" i="1"/>
  <c r="Q225" i="1"/>
  <c r="Q224" i="1"/>
  <c r="Q205" i="1"/>
  <c r="Q204" i="1"/>
  <c r="Q203" i="1"/>
  <c r="Q202" i="1"/>
  <c r="Q197" i="1"/>
  <c r="Q187" i="1"/>
  <c r="Q186" i="1"/>
  <c r="Q185" i="1"/>
  <c r="Q184" i="1"/>
  <c r="Q183" i="1"/>
  <c r="Q201" i="1"/>
  <c r="Q200" i="1"/>
  <c r="Q199" i="1"/>
  <c r="Q198" i="1"/>
  <c r="Q153" i="1"/>
  <c r="Q152" i="1"/>
  <c r="Q151" i="1"/>
  <c r="Q145" i="1"/>
  <c r="Q146" i="1"/>
  <c r="Q148" i="1"/>
  <c r="Q147" i="1"/>
  <c r="Q182" i="1"/>
  <c r="Q181" i="1"/>
  <c r="Q180" i="1"/>
  <c r="Q173" i="1"/>
  <c r="Q125" i="1"/>
  <c r="Q126" i="1"/>
  <c r="Q127" i="1"/>
  <c r="Q116" i="1"/>
  <c r="Q117" i="1"/>
  <c r="Q118" i="1"/>
</calcChain>
</file>

<file path=xl/sharedStrings.xml><?xml version="1.0" encoding="utf-8"?>
<sst xmlns="http://schemas.openxmlformats.org/spreadsheetml/2006/main" count="314" uniqueCount="171">
  <si>
    <t>id</t>
  </si>
  <si>
    <t>name</t>
  </si>
  <si>
    <t>evTerm min
(99%CI lower)</t>
  </si>
  <si>
    <t>evTerm min
(95%CI lower)</t>
  </si>
  <si>
    <t>evTerm max
(95%CI upper)</t>
  </si>
  <si>
    <t>evTerm max
(99%CI upper)</t>
  </si>
  <si>
    <t>evTerm known</t>
  </si>
  <si>
    <t>num samples</t>
  </si>
  <si>
    <t>駆逐イ級</t>
  </si>
  <si>
    <t>* evaTerm = eva + sqrt(2*luck)</t>
  </si>
  <si>
    <t>駆逐ロ級</t>
  </si>
  <si>
    <t>* note this is the pre-formation and pre-soft-cap value</t>
  </si>
  <si>
    <t>駆逐ハ級</t>
  </si>
  <si>
    <t xml:space="preserve">* note: only integer evTerms were tested (evTerm may be non-integer), so ranges may be slightly wider than 95%CI/99%CI </t>
  </si>
  <si>
    <t>駆逐ニ級</t>
  </si>
  <si>
    <t>* min and max are range of values (non-inclusive) that fit within 95%/99% CI of actual hit rate when calculated with TsunDB data (e.g. 14 &lt; expected evaTerm &lt; 16)</t>
  </si>
  <si>
    <t>軽巡ホ級</t>
  </si>
  <si>
    <t>* known are based on 2014 api_start2 and Vita values</t>
  </si>
  <si>
    <t>軽巡ヘ級</t>
  </si>
  <si>
    <t>軽巡ト級</t>
  </si>
  <si>
    <t>Disclaimer:</t>
  </si>
  <si>
    <t>雷巡チ級</t>
  </si>
  <si>
    <t>* Values are for "general idea", not precise calculation. See compared values for enemies with known stats for idea of accuracy</t>
  </si>
  <si>
    <t>重巡リ級</t>
  </si>
  <si>
    <t>* Submarine values may be less accurate, currently more unknowns in ASW calculations than shelling</t>
  </si>
  <si>
    <t>軽母ヌ級</t>
  </si>
  <si>
    <t>戦艦ル級</t>
  </si>
  <si>
    <t>空母ヲ級</t>
  </si>
  <si>
    <t>輸送ワ級</t>
  </si>
  <si>
    <t>駆逐ロ級elite</t>
  </si>
  <si>
    <t>駆逐ハ級elite</t>
  </si>
  <si>
    <t>駆逐ニ級elite</t>
  </si>
  <si>
    <t>軽巡ホ級elite</t>
  </si>
  <si>
    <t>軽巡ヘ級elite</t>
  </si>
  <si>
    <t>軽巡ト級elite</t>
  </si>
  <si>
    <t>雷巡チ級elite</t>
  </si>
  <si>
    <t>重巡リ級elite</t>
  </si>
  <si>
    <t>軽母ヌ級elite</t>
  </si>
  <si>
    <t>戦艦ル級elite</t>
  </si>
  <si>
    <t>空母ヲ級elite</t>
  </si>
  <si>
    <t>輸送ワ級elite</t>
  </si>
  <si>
    <t>重巡リ級flagship</t>
  </si>
  <si>
    <t>空母ヲ級flagship</t>
  </si>
  <si>
    <t>戦艦ル級flagship</t>
  </si>
  <si>
    <t>潜水カ級</t>
  </si>
  <si>
    <t>潜水ヨ級</t>
  </si>
  <si>
    <t>潜水カ級elite</t>
  </si>
  <si>
    <t>潜水ヨ級elite</t>
  </si>
  <si>
    <t>潜水カ級flagship</t>
  </si>
  <si>
    <t>潜水ヨ級flagship</t>
  </si>
  <si>
    <t>戦艦タ級</t>
  </si>
  <si>
    <t>戦艦タ級elite</t>
  </si>
  <si>
    <t>戦艦タ級flagship</t>
  </si>
  <si>
    <t>装甲空母姫</t>
  </si>
  <si>
    <t>南方棲戦姫</t>
  </si>
  <si>
    <t>護衛要塞</t>
  </si>
  <si>
    <t>軽巡ホ級flagship</t>
  </si>
  <si>
    <t>軽巡ヘ級flagship</t>
  </si>
  <si>
    <t>戦艦棲姫</t>
  </si>
  <si>
    <t>輸送ワ級flagship</t>
  </si>
  <si>
    <t>雷巡チ級flagship</t>
  </si>
  <si>
    <t>軽母ヌ級flagship</t>
  </si>
  <si>
    <t>戦艦レ級</t>
  </si>
  <si>
    <t>戦艦レ級elite</t>
  </si>
  <si>
    <t>空母ヲ級改flagship</t>
  </si>
  <si>
    <t>重巡リ級改flagship</t>
  </si>
  <si>
    <t>戦艦ル級改flagship</t>
  </si>
  <si>
    <t>潜水ソ級</t>
  </si>
  <si>
    <t>潜水ソ級elite</t>
  </si>
  <si>
    <t>潜水ソ級flagship</t>
  </si>
  <si>
    <t>港湾棲姫</t>
  </si>
  <si>
    <t>駆逐イ級後期型</t>
  </si>
  <si>
    <t>駆逐ロ級後期型</t>
  </si>
  <si>
    <t>駆逐ハ級後期型</t>
  </si>
  <si>
    <t>駆逐ニ級後期型</t>
  </si>
  <si>
    <t>空母棲鬼</t>
  </si>
  <si>
    <t>空母棲姫</t>
  </si>
  <si>
    <t>北方棲姫</t>
  </si>
  <si>
    <t>軽巡ツ級</t>
  </si>
  <si>
    <t>軽巡ツ級elite</t>
  </si>
  <si>
    <t>重巡ネ級</t>
  </si>
  <si>
    <t>重巡ネ級elite</t>
  </si>
  <si>
    <t>駆逐棲姫</t>
  </si>
  <si>
    <t>空母水鬼</t>
  </si>
  <si>
    <t>軽巡棲鬼</t>
  </si>
  <si>
    <t>駆逐イ級後期型elite</t>
  </si>
  <si>
    <t>駆逐ロ級後期型elite</t>
  </si>
  <si>
    <t>駆逐ハ級後期型elite</t>
  </si>
  <si>
    <t>駆逐ニ級後期型elite</t>
  </si>
  <si>
    <t>水母棲姫</t>
  </si>
  <si>
    <t>軽巡棲姫</t>
  </si>
  <si>
    <t>飛行場姫</t>
  </si>
  <si>
    <t>集積地棲姫</t>
  </si>
  <si>
    <t>集積地棲姫-壊</t>
  </si>
  <si>
    <t>重巡棲姫</t>
  </si>
  <si>
    <t>砲台小鬼</t>
  </si>
  <si>
    <t>離島棲姫</t>
  </si>
  <si>
    <t>リコリス棲姫</t>
  </si>
  <si>
    <t>駆逐古姫</t>
  </si>
  <si>
    <t>戦艦夏姫</t>
  </si>
  <si>
    <t>重巡夏姫</t>
  </si>
  <si>
    <t>深海海月姫</t>
  </si>
  <si>
    <t>潜水新棲姫flagship</t>
  </si>
  <si>
    <t>駆逐ナ級</t>
  </si>
  <si>
    <t>駆逐ナ級elite</t>
  </si>
  <si>
    <t>駆逐ナ級後期型</t>
  </si>
  <si>
    <t>駆逐ナ級後期型elite</t>
  </si>
  <si>
    <t>戦艦仏棲姫</t>
  </si>
  <si>
    <t>戦艦仏棲姫-壊</t>
  </si>
  <si>
    <t>欧州棲姫</t>
  </si>
  <si>
    <t>欧州棲姫-壊</t>
  </si>
  <si>
    <t>軽母ヌ級改elite</t>
  </si>
  <si>
    <t>軽母ヌ級改flagship</t>
  </si>
  <si>
    <t>戦艦棲姫改</t>
  </si>
  <si>
    <t>潜水新棲姫 バカンスmodeflagship</t>
  </si>
  <si>
    <t>泊地水鬼 バカンスmode</t>
  </si>
  <si>
    <t>護衛独還姫</t>
  </si>
  <si>
    <t>護衛独還姫-壊</t>
  </si>
  <si>
    <t>深海日棲姫-壊</t>
  </si>
  <si>
    <t>軽巡ツ級flagship</t>
  </si>
  <si>
    <t>深海地中海棲姫</t>
  </si>
  <si>
    <t>深海地中海棲姫-壊</t>
  </si>
  <si>
    <t>重巡ネ級改</t>
  </si>
  <si>
    <t>軽巡ヘ級改flagship</t>
  </si>
  <si>
    <t>空母棲姫改</t>
  </si>
  <si>
    <t>集積地棲姫II</t>
  </si>
  <si>
    <t>集積地棲姫II-壊</t>
  </si>
  <si>
    <t>駆逐林棲姫</t>
  </si>
  <si>
    <t>駆逐ナ級後期型IIelite</t>
  </si>
  <si>
    <t>重巡ネ級改 夏mode</t>
  </si>
  <si>
    <t>重巡ネ級改II 夏mode</t>
  </si>
  <si>
    <t>空母夏姫</t>
  </si>
  <si>
    <t>空母夏姫II</t>
  </si>
  <si>
    <t>南方戦艦新棲姫</t>
  </si>
  <si>
    <t>南方戦艦新棲姫-壊</t>
  </si>
  <si>
    <t>戦艦新棲姫</t>
  </si>
  <si>
    <t>戦艦新棲姫-壊</t>
  </si>
  <si>
    <t>潜水棲姫改IIflagship</t>
  </si>
  <si>
    <t>軽巡ト級flagship</t>
  </si>
  <si>
    <t>重巡リ級IIflagship</t>
  </si>
  <si>
    <t>輸送ワ級IIelite</t>
  </si>
  <si>
    <t>輸送ワ級IIflagship</t>
  </si>
  <si>
    <t>集積地棲姫II バカンスmode</t>
  </si>
  <si>
    <t>集積地棲姫II バカンスmode-壊</t>
  </si>
  <si>
    <t>港湾夏姫II</t>
  </si>
  <si>
    <t>港湾夏姫II-壊</t>
  </si>
  <si>
    <t>深海地中海棲姫 バカンスmode</t>
  </si>
  <si>
    <t>深海地中海棲姫 バカンスmode-壊</t>
  </si>
  <si>
    <t>欧州装甲空母棲姫</t>
  </si>
  <si>
    <t>欧州装甲空母棲姫-壊</t>
  </si>
  <si>
    <t>駆逐ナ級IIe(量産型)</t>
  </si>
  <si>
    <t>駆逐ナ級IIe(量産型)elite</t>
  </si>
  <si>
    <t>駆逐ナ級IIe(量産型)flagship</t>
  </si>
  <si>
    <t>潜水鮫水鬼flagship</t>
  </si>
  <si>
    <t>潜水鮫水鬼-壊flagship</t>
  </si>
  <si>
    <t>ヒ船団棲姫-壊</t>
  </si>
  <si>
    <t>深海梅棲姫</t>
  </si>
  <si>
    <t>深海梅棲姫-壊</t>
  </si>
  <si>
    <t>横浜岸壁棲姫</t>
  </si>
  <si>
    <t>横浜岸壁棲姫-壊</t>
  </si>
  <si>
    <t>深海玉棲姫</t>
  </si>
  <si>
    <t>深海玉棲姫-壊</t>
  </si>
  <si>
    <t>集積地棲姫III</t>
  </si>
  <si>
    <t>集積地棲姫III-壊</t>
  </si>
  <si>
    <t>Old Eva</t>
  </si>
  <si>
    <t>New Eva</t>
  </si>
  <si>
    <t>Luck</t>
  </si>
  <si>
    <t>New evTerm</t>
  </si>
  <si>
    <t>also changed for 1808</t>
  </si>
  <si>
    <t>also changed eva for 1952</t>
  </si>
  <si>
    <t>also changed for vacation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</si>
</sst>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A6DBC1"/>
        <bgColor rgb="FFA6DBC1"/>
      </patternFill>
    </fill>
    <fill>
      <patternFill patternType="solid">
        <fgColor rgb="FFE4F5ED"/>
        <bgColor rgb="FFE4F5ED"/>
      </patternFill>
    </fill>
    <fill>
      <patternFill patternType="solid">
        <fgColor rgb="FFFBFEFC"/>
        <bgColor rgb="FFFBFEFC"/>
      </patternFill>
    </fill>
    <fill>
      <patternFill patternType="solid">
        <fgColor rgb="FFFFFFFF"/>
        <bgColor rgb="FFFFFFFF"/>
      </patternFill>
    </fill>
    <fill>
      <patternFill patternType="solid">
        <fgColor rgb="FFFDFEFD"/>
        <bgColor rgb="FFFDFEFD"/>
      </patternFill>
    </fill>
    <fill>
      <patternFill patternType="solid">
        <fgColor rgb="FFFEFFFE"/>
        <bgColor rgb="FFFEFFFE"/>
      </patternFill>
    </fill>
    <fill>
      <patternFill patternType="solid">
        <fgColor rgb="FFFDFFFE"/>
        <bgColor rgb="FFFDFFFE"/>
      </patternFill>
    </fill>
    <fill>
      <patternFill patternType="solid">
        <fgColor rgb="FFFCFEFD"/>
        <bgColor rgb="FFFCFEFD"/>
      </patternFill>
    </fill>
    <fill>
      <patternFill patternType="solid">
        <fgColor rgb="FFECF8F2"/>
        <bgColor rgb="FFECF8F2"/>
      </patternFill>
    </fill>
    <fill>
      <patternFill patternType="solid">
        <fgColor rgb="FFF1FAF6"/>
        <bgColor rgb="FFF1FAF6"/>
      </patternFill>
    </fill>
    <fill>
      <patternFill patternType="solid">
        <fgColor rgb="FFF4FBF7"/>
        <bgColor rgb="FFF4FBF7"/>
      </patternFill>
    </fill>
    <fill>
      <patternFill patternType="solid">
        <fgColor rgb="FFE4F4EC"/>
        <bgColor rgb="FFE4F4EC"/>
      </patternFill>
    </fill>
    <fill>
      <patternFill patternType="solid">
        <fgColor rgb="FFF6FCF9"/>
        <bgColor rgb="FFF6FCF9"/>
      </patternFill>
    </fill>
    <fill>
      <patternFill patternType="solid">
        <fgColor rgb="FF83CDA9"/>
        <bgColor rgb="FF83CDA9"/>
      </patternFill>
    </fill>
    <fill>
      <patternFill patternType="solid">
        <fgColor rgb="FFCBEADB"/>
        <bgColor rgb="FFCBEADB"/>
      </patternFill>
    </fill>
    <fill>
      <patternFill patternType="solid">
        <fgColor rgb="FFCDEBDC"/>
        <bgColor rgb="FFCDEBDC"/>
      </patternFill>
    </fill>
    <fill>
      <patternFill patternType="solid">
        <fgColor rgb="FFF1FAF5"/>
        <bgColor rgb="FFF1FAF5"/>
      </patternFill>
    </fill>
    <fill>
      <patternFill patternType="solid">
        <fgColor rgb="FF7CCAA4"/>
        <bgColor rgb="FF7CCAA4"/>
      </patternFill>
    </fill>
    <fill>
      <patternFill patternType="solid">
        <fgColor rgb="FFDDF2E8"/>
        <bgColor rgb="FFDDF2E8"/>
      </patternFill>
    </fill>
    <fill>
      <patternFill patternType="solid">
        <fgColor rgb="FF8DD1B0"/>
        <bgColor rgb="FF8DD1B0"/>
      </patternFill>
    </fill>
    <fill>
      <patternFill patternType="solid">
        <fgColor rgb="FFF7FCFA"/>
        <bgColor rgb="FFF7FCFA"/>
      </patternFill>
    </fill>
    <fill>
      <patternFill patternType="solid">
        <fgColor rgb="FFF2FAF6"/>
        <bgColor rgb="FFF2FAF6"/>
      </patternFill>
    </fill>
    <fill>
      <patternFill patternType="solid">
        <fgColor rgb="FFAADDC4"/>
        <bgColor rgb="FFAADDC4"/>
      </patternFill>
    </fill>
    <fill>
      <patternFill patternType="solid">
        <fgColor rgb="FFF9FDFB"/>
        <bgColor rgb="FFF9FDFB"/>
      </patternFill>
    </fill>
    <fill>
      <patternFill patternType="solid">
        <fgColor rgb="FFE5F5ED"/>
        <bgColor rgb="FFE5F5ED"/>
      </patternFill>
    </fill>
    <fill>
      <patternFill patternType="solid">
        <fgColor rgb="FFFEFFFF"/>
        <bgColor rgb="FFFEFFFF"/>
      </patternFill>
    </fill>
    <fill>
      <patternFill patternType="solid">
        <fgColor rgb="FFF8FCFA"/>
        <bgColor rgb="FFF8FCFA"/>
      </patternFill>
    </fill>
    <fill>
      <patternFill patternType="solid">
        <fgColor rgb="FFEDF8F3"/>
        <bgColor rgb="FFEDF8F3"/>
      </patternFill>
    </fill>
    <fill>
      <patternFill patternType="solid">
        <fgColor rgb="FFA4DAC0"/>
        <bgColor rgb="FFA4DAC0"/>
      </patternFill>
    </fill>
    <fill>
      <patternFill patternType="solid">
        <fgColor rgb="FFCEEBDD"/>
        <bgColor rgb="FFCEEBDD"/>
      </patternFill>
    </fill>
    <fill>
      <patternFill patternType="solid">
        <fgColor rgb="FF91D3B3"/>
        <bgColor rgb="FF91D3B3"/>
      </patternFill>
    </fill>
    <fill>
      <patternFill patternType="solid">
        <fgColor rgb="FF57BB8A"/>
        <bgColor rgb="FF57BB8A"/>
      </patternFill>
    </fill>
    <fill>
      <patternFill patternType="solid">
        <fgColor rgb="FFC0E6D3"/>
        <bgColor rgb="FFC0E6D3"/>
      </patternFill>
    </fill>
    <fill>
      <patternFill patternType="solid">
        <fgColor rgb="FFC5E8D7"/>
        <bgColor rgb="FFC5E8D7"/>
      </patternFill>
    </fill>
    <fill>
      <patternFill patternType="solid">
        <fgColor rgb="FFA7DCC2"/>
        <bgColor rgb="FFA7DCC2"/>
      </patternFill>
    </fill>
    <fill>
      <patternFill patternType="solid">
        <fgColor rgb="FFA9DDC4"/>
        <bgColor rgb="FFA9DDC4"/>
      </patternFill>
    </fill>
    <fill>
      <patternFill patternType="solid">
        <fgColor rgb="FFF0F9F5"/>
        <bgColor rgb="FFF0F9F5"/>
      </patternFill>
    </fill>
    <fill>
      <patternFill patternType="solid">
        <fgColor rgb="FFD6EFE3"/>
        <bgColor rgb="FFD6EFE3"/>
      </patternFill>
    </fill>
    <fill>
      <patternFill patternType="solid">
        <fgColor rgb="FFE2F3EB"/>
        <bgColor rgb="FFE2F3EB"/>
      </patternFill>
    </fill>
    <fill>
      <patternFill patternType="solid">
        <fgColor rgb="FFE1F3EA"/>
        <bgColor rgb="FFE1F3EA"/>
      </patternFill>
    </fill>
    <fill>
      <patternFill patternType="solid">
        <fgColor rgb="FFFAFDFC"/>
        <bgColor rgb="FFFAFDFC"/>
      </patternFill>
    </fill>
    <fill>
      <patternFill patternType="solid">
        <fgColor rgb="FFFAFDFB"/>
        <bgColor rgb="FFFAFDFB"/>
      </patternFill>
    </fill>
    <fill>
      <patternFill patternType="solid">
        <fgColor rgb="FFF5FBF8"/>
        <bgColor rgb="FFF5FBF8"/>
      </patternFill>
    </fill>
    <fill>
      <patternFill patternType="solid">
        <fgColor rgb="FFFBFEFD"/>
        <bgColor rgb="FFFBFEFD"/>
      </patternFill>
    </fill>
    <fill>
      <patternFill patternType="solid">
        <fgColor rgb="FFF7FCF9"/>
        <bgColor rgb="FFF7FCF9"/>
      </patternFill>
    </fill>
    <fill>
      <patternFill patternType="solid">
        <fgColor rgb="FFFDFEFE"/>
        <bgColor rgb="FFFDFEFE"/>
      </patternFill>
    </fill>
    <fill>
      <patternFill patternType="solid">
        <fgColor rgb="FFEEF8F3"/>
        <bgColor rgb="FFEEF8F3"/>
      </patternFill>
    </fill>
    <fill>
      <patternFill patternType="solid">
        <fgColor rgb="FFF8FDFA"/>
        <bgColor rgb="FFF8FDFA"/>
      </patternFill>
    </fill>
    <fill>
      <patternFill patternType="solid">
        <fgColor rgb="FFF4FBF8"/>
        <bgColor rgb="FFF4FBF8"/>
      </patternFill>
    </fill>
    <fill>
      <patternFill patternType="solid">
        <fgColor rgb="FFEFF9F4"/>
        <bgColor rgb="FFEFF9F4"/>
      </patternFill>
    </fill>
    <fill>
      <patternFill patternType="solid">
        <fgColor rgb="FFF3FAF7"/>
        <bgColor rgb="FFF3FAF7"/>
      </patternFill>
    </fill>
    <fill>
      <patternFill patternType="solid">
        <fgColor rgb="FFE8F6EF"/>
        <bgColor rgb="FFE8F6EF"/>
      </patternFill>
    </fill>
    <fill>
      <patternFill patternType="solid">
        <fgColor rgb="FFDCF1E7"/>
        <bgColor rgb="FFDCF1E7"/>
      </patternFill>
    </fill>
    <fill>
      <patternFill patternType="solid">
        <fgColor rgb="FFD9F0E4"/>
        <bgColor rgb="FFD9F0E4"/>
      </patternFill>
    </fill>
    <fill>
      <patternFill patternType="solid">
        <fgColor rgb="FFF3FBF7"/>
        <bgColor rgb="FFF3F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0" borderId="0" xfId="0" applyFont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6" borderId="0" xfId="0" applyFont="1" applyFill="1" applyAlignment="1">
      <alignment horizontal="lef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1" fillId="18" borderId="0" xfId="0" applyFont="1" applyFill="1" applyAlignment="1">
      <alignment horizontal="right"/>
    </xf>
    <xf numFmtId="0" fontId="1" fillId="19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21" borderId="0" xfId="0" applyFont="1" applyFill="1" applyAlignment="1">
      <alignment horizontal="right"/>
    </xf>
    <xf numFmtId="0" fontId="1" fillId="22" borderId="0" xfId="0" applyFont="1" applyFill="1" applyAlignment="1">
      <alignment horizontal="right"/>
    </xf>
    <xf numFmtId="0" fontId="1" fillId="23" borderId="0" xfId="0" applyFont="1" applyFill="1" applyAlignment="1">
      <alignment horizontal="right"/>
    </xf>
    <xf numFmtId="0" fontId="1" fillId="24" borderId="0" xfId="0" applyFont="1" applyFill="1" applyAlignment="1">
      <alignment horizontal="right"/>
    </xf>
    <xf numFmtId="0" fontId="1" fillId="25" borderId="0" xfId="0" applyFont="1" applyFill="1" applyAlignment="1">
      <alignment horizontal="right"/>
    </xf>
    <xf numFmtId="0" fontId="1" fillId="26" borderId="0" xfId="0" applyFont="1" applyFill="1" applyAlignment="1">
      <alignment horizontal="right"/>
    </xf>
    <xf numFmtId="0" fontId="1" fillId="27" borderId="0" xfId="0" applyFont="1" applyFill="1" applyAlignment="1">
      <alignment horizontal="right"/>
    </xf>
    <xf numFmtId="0" fontId="1" fillId="28" borderId="0" xfId="0" applyFont="1" applyFill="1" applyAlignment="1">
      <alignment horizontal="right"/>
    </xf>
    <xf numFmtId="0" fontId="1" fillId="29" borderId="0" xfId="0" applyFont="1" applyFill="1" applyAlignment="1">
      <alignment horizontal="right"/>
    </xf>
    <xf numFmtId="0" fontId="1" fillId="30" borderId="0" xfId="0" applyFont="1" applyFill="1" applyAlignment="1">
      <alignment horizontal="right"/>
    </xf>
    <xf numFmtId="0" fontId="1" fillId="31" borderId="0" xfId="0" applyFont="1" applyFill="1" applyAlignment="1">
      <alignment horizontal="right"/>
    </xf>
    <xf numFmtId="0" fontId="1" fillId="32" borderId="0" xfId="0" applyFont="1" applyFill="1" applyAlignment="1">
      <alignment horizontal="right"/>
    </xf>
    <xf numFmtId="0" fontId="1" fillId="33" borderId="0" xfId="0" applyFont="1" applyFill="1" applyAlignment="1">
      <alignment horizontal="right"/>
    </xf>
    <xf numFmtId="0" fontId="1" fillId="34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36" borderId="0" xfId="0" applyFont="1" applyFill="1" applyAlignment="1">
      <alignment horizontal="right"/>
    </xf>
    <xf numFmtId="0" fontId="1" fillId="37" borderId="0" xfId="0" applyFont="1" applyFill="1" applyAlignment="1">
      <alignment horizontal="right"/>
    </xf>
    <xf numFmtId="0" fontId="1" fillId="38" borderId="0" xfId="0" applyFont="1" applyFill="1" applyAlignment="1">
      <alignment horizontal="right"/>
    </xf>
    <xf numFmtId="0" fontId="1" fillId="39" borderId="0" xfId="0" applyFont="1" applyFill="1" applyAlignment="1">
      <alignment horizontal="right"/>
    </xf>
    <xf numFmtId="0" fontId="1" fillId="40" borderId="0" xfId="0" applyFont="1" applyFill="1" applyAlignment="1">
      <alignment horizontal="right"/>
    </xf>
    <xf numFmtId="0" fontId="1" fillId="41" borderId="0" xfId="0" applyFont="1" applyFill="1" applyAlignment="1">
      <alignment horizontal="right"/>
    </xf>
    <xf numFmtId="0" fontId="1" fillId="42" borderId="0" xfId="0" applyFont="1" applyFill="1" applyAlignment="1">
      <alignment horizontal="right"/>
    </xf>
    <xf numFmtId="0" fontId="1" fillId="43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45" borderId="0" xfId="0" applyFont="1" applyFill="1" applyAlignment="1">
      <alignment horizontal="right"/>
    </xf>
    <xf numFmtId="0" fontId="1" fillId="46" borderId="0" xfId="0" applyFont="1" applyFill="1" applyAlignment="1">
      <alignment horizontal="right"/>
    </xf>
    <xf numFmtId="0" fontId="1" fillId="47" borderId="0" xfId="0" applyFont="1" applyFill="1" applyAlignment="1">
      <alignment horizontal="right"/>
    </xf>
    <xf numFmtId="0" fontId="1" fillId="48" borderId="0" xfId="0" applyFont="1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50" borderId="0" xfId="0" applyFont="1" applyFill="1" applyAlignment="1">
      <alignment horizontal="right"/>
    </xf>
    <xf numFmtId="0" fontId="1" fillId="51" borderId="0" xfId="0" applyFont="1" applyFill="1" applyAlignment="1">
      <alignment horizontal="right"/>
    </xf>
    <xf numFmtId="0" fontId="1" fillId="52" borderId="0" xfId="0" applyFont="1" applyFill="1" applyAlignment="1">
      <alignment horizontal="right"/>
    </xf>
    <xf numFmtId="0" fontId="1" fillId="53" borderId="0" xfId="0" applyFont="1" applyFill="1" applyAlignment="1">
      <alignment horizontal="right"/>
    </xf>
    <xf numFmtId="0" fontId="1" fillId="54" borderId="0" xfId="0" applyFont="1" applyFill="1" applyAlignment="1">
      <alignment horizontal="right"/>
    </xf>
    <xf numFmtId="0" fontId="1" fillId="55" borderId="0" xfId="0" applyFont="1" applyFill="1" applyAlignment="1">
      <alignment horizontal="right"/>
    </xf>
    <xf numFmtId="0" fontId="1" fillId="56" borderId="0" xfId="0" applyFont="1" applyFill="1" applyAlignment="1">
      <alignment horizontal="right"/>
    </xf>
    <xf numFmtId="0" fontId="1" fillId="57" borderId="0" xfId="0" applyFont="1" applyFill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A6DBC1"/>
          <bgColor rgb="FFA6DBC1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workbookViewId="0">
      <pane ySplit="1" topLeftCell="A249" activePane="bottomLeft" state="frozen"/>
      <selection pane="bottomLeft" activeCell="P168" sqref="P168"/>
    </sheetView>
  </sheetViews>
  <sheetFormatPr defaultColWidth="12.6328125" defaultRowHeight="15.75" customHeight="1" x14ac:dyDescent="0.25"/>
  <cols>
    <col min="2" max="2" width="33" customWidth="1"/>
  </cols>
  <sheetData>
    <row r="1" spans="1:1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N1" s="62" t="s">
        <v>164</v>
      </c>
      <c r="O1" s="62" t="s">
        <v>165</v>
      </c>
      <c r="P1" s="62" t="s">
        <v>166</v>
      </c>
      <c r="Q1" s="62" t="s">
        <v>167</v>
      </c>
    </row>
    <row r="2" spans="1:17" ht="15.75" customHeight="1" x14ac:dyDescent="0.25">
      <c r="A2" s="3">
        <v>1501</v>
      </c>
      <c r="B2" s="1" t="s">
        <v>8</v>
      </c>
      <c r="C2" s="3">
        <v>14</v>
      </c>
      <c r="D2" s="3">
        <v>14</v>
      </c>
      <c r="E2" s="3">
        <v>16</v>
      </c>
      <c r="F2" s="3">
        <v>16</v>
      </c>
      <c r="G2" s="4">
        <v>15.414213562373</v>
      </c>
      <c r="H2" s="5">
        <v>204079</v>
      </c>
      <c r="J2" s="6" t="s">
        <v>9</v>
      </c>
    </row>
    <row r="3" spans="1:17" ht="15.75" customHeight="1" x14ac:dyDescent="0.25">
      <c r="A3" s="3">
        <v>1502</v>
      </c>
      <c r="B3" s="1" t="s">
        <v>10</v>
      </c>
      <c r="C3" s="3">
        <v>15</v>
      </c>
      <c r="D3" s="3">
        <v>15</v>
      </c>
      <c r="E3" s="3">
        <v>17</v>
      </c>
      <c r="F3" s="3">
        <v>17</v>
      </c>
      <c r="G3" s="4">
        <v>16.414213562373</v>
      </c>
      <c r="H3" s="7">
        <v>61891</v>
      </c>
      <c r="K3" s="6" t="s">
        <v>11</v>
      </c>
    </row>
    <row r="4" spans="1:17" ht="15.75" customHeight="1" x14ac:dyDescent="0.25">
      <c r="A4" s="3">
        <v>1503</v>
      </c>
      <c r="B4" s="1" t="s">
        <v>12</v>
      </c>
      <c r="C4" s="3">
        <v>14</v>
      </c>
      <c r="D4" s="3">
        <v>15</v>
      </c>
      <c r="E4" s="3">
        <v>18</v>
      </c>
      <c r="F4" s="3">
        <v>18</v>
      </c>
      <c r="G4" s="4">
        <v>17.414213562373</v>
      </c>
      <c r="H4" s="8">
        <v>11035</v>
      </c>
      <c r="K4" s="6" t="s">
        <v>13</v>
      </c>
    </row>
    <row r="5" spans="1:17" ht="15.75" customHeight="1" x14ac:dyDescent="0.25">
      <c r="A5" s="3">
        <v>1504</v>
      </c>
      <c r="B5" s="1" t="s">
        <v>14</v>
      </c>
      <c r="C5" s="3">
        <v>0</v>
      </c>
      <c r="D5" s="3">
        <v>0</v>
      </c>
      <c r="E5" s="3">
        <v>1</v>
      </c>
      <c r="F5" s="3">
        <v>1</v>
      </c>
      <c r="G5" s="3">
        <v>21.1622776601683</v>
      </c>
      <c r="H5" s="9">
        <v>16</v>
      </c>
      <c r="J5" s="10" t="s">
        <v>15</v>
      </c>
    </row>
    <row r="6" spans="1:17" ht="15.75" customHeight="1" x14ac:dyDescent="0.25">
      <c r="A6" s="3">
        <v>1505</v>
      </c>
      <c r="B6" s="1" t="s">
        <v>16</v>
      </c>
      <c r="C6" s="3">
        <v>13</v>
      </c>
      <c r="D6" s="3">
        <v>14</v>
      </c>
      <c r="E6" s="3">
        <v>17</v>
      </c>
      <c r="F6" s="3">
        <v>18</v>
      </c>
      <c r="G6" s="4">
        <v>16.414213562373</v>
      </c>
      <c r="H6" s="11">
        <v>6840</v>
      </c>
      <c r="J6" s="6" t="s">
        <v>17</v>
      </c>
    </row>
    <row r="7" spans="1:17" ht="15.75" customHeight="1" x14ac:dyDescent="0.25">
      <c r="A7" s="3">
        <v>1506</v>
      </c>
      <c r="B7" s="1" t="s">
        <v>18</v>
      </c>
      <c r="C7" s="3">
        <v>13</v>
      </c>
      <c r="D7" s="3">
        <v>14</v>
      </c>
      <c r="E7" s="3">
        <v>17</v>
      </c>
      <c r="F7" s="3">
        <v>18</v>
      </c>
      <c r="G7" s="4">
        <v>16.414213562373</v>
      </c>
      <c r="H7" s="8">
        <v>10733</v>
      </c>
    </row>
    <row r="8" spans="1:17" ht="15.75" customHeight="1" x14ac:dyDescent="0.25">
      <c r="A8" s="3">
        <v>1507</v>
      </c>
      <c r="B8" s="1" t="s">
        <v>19</v>
      </c>
      <c r="C8" s="3">
        <v>0</v>
      </c>
      <c r="D8" s="3">
        <v>9</v>
      </c>
      <c r="E8" s="3">
        <v>36</v>
      </c>
      <c r="F8" s="3">
        <v>39</v>
      </c>
      <c r="G8" s="4">
        <v>18.1622776601683</v>
      </c>
      <c r="H8" s="9">
        <v>108</v>
      </c>
      <c r="J8" s="6" t="s">
        <v>20</v>
      </c>
    </row>
    <row r="9" spans="1:17" ht="15.75" customHeight="1" x14ac:dyDescent="0.25">
      <c r="A9" s="3">
        <v>1508</v>
      </c>
      <c r="B9" s="1" t="s">
        <v>21</v>
      </c>
      <c r="C9" s="3">
        <v>18</v>
      </c>
      <c r="D9" s="3">
        <v>19</v>
      </c>
      <c r="E9" s="3">
        <v>24</v>
      </c>
      <c r="F9" s="3">
        <v>25</v>
      </c>
      <c r="G9" s="4">
        <v>21.1622776601683</v>
      </c>
      <c r="H9" s="12">
        <v>4454</v>
      </c>
      <c r="J9" s="6" t="s">
        <v>22</v>
      </c>
    </row>
    <row r="10" spans="1:17" ht="15.75" customHeight="1" x14ac:dyDescent="0.25">
      <c r="A10" s="3">
        <v>1509</v>
      </c>
      <c r="B10" s="1" t="s">
        <v>23</v>
      </c>
      <c r="C10" s="3">
        <v>6</v>
      </c>
      <c r="D10" s="3">
        <v>8</v>
      </c>
      <c r="E10" s="3">
        <v>15</v>
      </c>
      <c r="F10" s="3">
        <v>17</v>
      </c>
      <c r="G10" s="4">
        <v>13.414213562373</v>
      </c>
      <c r="H10" s="13">
        <v>4859</v>
      </c>
      <c r="J10" s="6" t="s">
        <v>24</v>
      </c>
    </row>
    <row r="11" spans="1:17" ht="15.75" customHeight="1" x14ac:dyDescent="0.25">
      <c r="A11" s="3">
        <v>1510</v>
      </c>
      <c r="B11" s="1" t="s">
        <v>25</v>
      </c>
      <c r="C11" s="3">
        <v>0</v>
      </c>
      <c r="D11" s="3">
        <v>0</v>
      </c>
      <c r="E11" s="3">
        <v>8</v>
      </c>
      <c r="F11" s="3">
        <v>10</v>
      </c>
      <c r="G11" s="4">
        <v>4.4142135623730896</v>
      </c>
      <c r="H11" s="9">
        <v>2129</v>
      </c>
    </row>
    <row r="12" spans="1:17" ht="15.75" customHeight="1" x14ac:dyDescent="0.25">
      <c r="A12" s="3">
        <v>1511</v>
      </c>
      <c r="B12" s="1" t="s">
        <v>26</v>
      </c>
      <c r="C12" s="3">
        <v>2</v>
      </c>
      <c r="D12" s="3">
        <v>4</v>
      </c>
      <c r="E12" s="3">
        <v>10</v>
      </c>
      <c r="F12" s="3">
        <v>11</v>
      </c>
      <c r="G12" s="4">
        <v>6.16227766016838</v>
      </c>
      <c r="H12" s="13">
        <v>4966</v>
      </c>
    </row>
    <row r="13" spans="1:17" ht="15.75" customHeight="1" x14ac:dyDescent="0.25">
      <c r="A13" s="3">
        <v>1512</v>
      </c>
      <c r="B13" s="1" t="s">
        <v>27</v>
      </c>
      <c r="C13" s="3">
        <v>0</v>
      </c>
      <c r="D13" s="3">
        <v>0</v>
      </c>
      <c r="E13" s="3">
        <v>10</v>
      </c>
      <c r="F13" s="3">
        <v>13</v>
      </c>
      <c r="G13" s="4">
        <v>4.4142135623730896</v>
      </c>
      <c r="H13" s="9">
        <v>139</v>
      </c>
    </row>
    <row r="14" spans="1:17" ht="15.75" customHeight="1" x14ac:dyDescent="0.25">
      <c r="A14" s="3">
        <v>1513</v>
      </c>
      <c r="B14" s="1" t="s">
        <v>28</v>
      </c>
      <c r="C14" s="3">
        <v>0</v>
      </c>
      <c r="D14" s="3">
        <v>0</v>
      </c>
      <c r="E14" s="3">
        <v>5</v>
      </c>
      <c r="F14" s="3">
        <v>6</v>
      </c>
      <c r="G14" s="4">
        <v>2.41421356237309</v>
      </c>
      <c r="H14" s="14">
        <v>8125</v>
      </c>
    </row>
    <row r="15" spans="1:17" ht="15.75" customHeight="1" x14ac:dyDescent="0.25">
      <c r="A15" s="3">
        <v>1515</v>
      </c>
      <c r="B15" s="1" t="s">
        <v>29</v>
      </c>
      <c r="C15" s="3">
        <v>31</v>
      </c>
      <c r="D15" s="3">
        <v>32</v>
      </c>
      <c r="E15" s="3">
        <v>37</v>
      </c>
      <c r="F15" s="3">
        <v>38</v>
      </c>
      <c r="G15" s="4">
        <v>34.472135954999501</v>
      </c>
      <c r="H15" s="13">
        <v>5332</v>
      </c>
    </row>
    <row r="16" spans="1:17" ht="15.75" customHeight="1" x14ac:dyDescent="0.25">
      <c r="A16" s="3">
        <v>1516</v>
      </c>
      <c r="B16" s="1" t="s">
        <v>30</v>
      </c>
      <c r="C16" s="3">
        <v>0</v>
      </c>
      <c r="D16" s="3">
        <v>0</v>
      </c>
      <c r="E16" s="3">
        <v>1</v>
      </c>
      <c r="F16" s="3">
        <v>1</v>
      </c>
      <c r="G16" s="3">
        <v>39.472135954999501</v>
      </c>
      <c r="H16" s="9">
        <v>10</v>
      </c>
    </row>
    <row r="17" spans="1:8" ht="15.75" customHeight="1" x14ac:dyDescent="0.25">
      <c r="A17" s="3">
        <v>1517</v>
      </c>
      <c r="B17" s="1" t="s">
        <v>31</v>
      </c>
      <c r="C17" s="3">
        <v>0</v>
      </c>
      <c r="D17" s="3">
        <v>0</v>
      </c>
      <c r="E17" s="3">
        <v>500</v>
      </c>
      <c r="F17" s="3">
        <v>500</v>
      </c>
      <c r="G17" s="4">
        <v>44.472135954999501</v>
      </c>
      <c r="H17" s="9">
        <v>7</v>
      </c>
    </row>
    <row r="18" spans="1:8" ht="15.75" customHeight="1" x14ac:dyDescent="0.25">
      <c r="A18" s="3">
        <v>1518</v>
      </c>
      <c r="B18" s="1" t="s">
        <v>32</v>
      </c>
      <c r="C18" s="3">
        <v>27</v>
      </c>
      <c r="D18" s="3">
        <v>27</v>
      </c>
      <c r="E18" s="3">
        <v>29</v>
      </c>
      <c r="F18" s="3">
        <v>29</v>
      </c>
      <c r="G18" s="4">
        <v>28.472135954999501</v>
      </c>
      <c r="H18" s="15">
        <v>43647</v>
      </c>
    </row>
    <row r="19" spans="1:8" ht="15.75" customHeight="1" x14ac:dyDescent="0.25">
      <c r="A19" s="3">
        <v>1519</v>
      </c>
      <c r="B19" s="1" t="s">
        <v>33</v>
      </c>
      <c r="C19" s="3">
        <v>28</v>
      </c>
      <c r="D19" s="3">
        <v>28</v>
      </c>
      <c r="E19" s="3">
        <v>31</v>
      </c>
      <c r="F19" s="3">
        <v>31</v>
      </c>
      <c r="G19" s="4">
        <v>30.472135954999501</v>
      </c>
      <c r="H19" s="16">
        <v>32320</v>
      </c>
    </row>
    <row r="20" spans="1:8" ht="15.75" customHeight="1" x14ac:dyDescent="0.25">
      <c r="A20" s="3">
        <v>1520</v>
      </c>
      <c r="B20" s="1" t="s">
        <v>34</v>
      </c>
      <c r="C20" s="3">
        <v>30</v>
      </c>
      <c r="D20" s="3">
        <v>30</v>
      </c>
      <c r="E20" s="3">
        <v>34</v>
      </c>
      <c r="F20" s="3">
        <v>35</v>
      </c>
      <c r="G20" s="4">
        <v>32.472135954999501</v>
      </c>
      <c r="H20" s="14">
        <v>7166</v>
      </c>
    </row>
    <row r="21" spans="1:8" ht="15.75" customHeight="1" x14ac:dyDescent="0.25">
      <c r="A21" s="3">
        <v>1521</v>
      </c>
      <c r="B21" s="1" t="s">
        <v>35</v>
      </c>
      <c r="C21" s="3">
        <v>33</v>
      </c>
      <c r="D21" s="3">
        <v>34</v>
      </c>
      <c r="E21" s="3">
        <v>36</v>
      </c>
      <c r="F21" s="3">
        <v>36</v>
      </c>
      <c r="G21" s="4">
        <v>34.472135954999501</v>
      </c>
      <c r="H21" s="17">
        <v>26751</v>
      </c>
    </row>
    <row r="22" spans="1:8" ht="15.75" customHeight="1" x14ac:dyDescent="0.25">
      <c r="A22" s="3">
        <v>1522</v>
      </c>
      <c r="B22" s="1" t="s">
        <v>36</v>
      </c>
      <c r="C22" s="3">
        <v>22</v>
      </c>
      <c r="D22" s="3">
        <v>23</v>
      </c>
      <c r="E22" s="3">
        <v>25</v>
      </c>
      <c r="F22" s="3">
        <v>25</v>
      </c>
      <c r="G22" s="4">
        <v>24.472135954999501</v>
      </c>
      <c r="H22" s="18">
        <v>63648</v>
      </c>
    </row>
    <row r="23" spans="1:8" ht="15.75" customHeight="1" x14ac:dyDescent="0.25">
      <c r="A23" s="3">
        <v>1523</v>
      </c>
      <c r="B23" s="1" t="s">
        <v>37</v>
      </c>
      <c r="C23" s="3">
        <v>10</v>
      </c>
      <c r="D23" s="3">
        <v>11</v>
      </c>
      <c r="E23" s="3">
        <v>16</v>
      </c>
      <c r="F23" s="3">
        <v>17</v>
      </c>
      <c r="G23" s="4">
        <v>14.4721359549995</v>
      </c>
      <c r="H23" s="14">
        <v>8654</v>
      </c>
    </row>
    <row r="24" spans="1:8" ht="15.75" customHeight="1" x14ac:dyDescent="0.25">
      <c r="A24" s="3">
        <v>1524</v>
      </c>
      <c r="B24" s="1" t="s">
        <v>38</v>
      </c>
      <c r="C24" s="3">
        <v>19</v>
      </c>
      <c r="D24" s="3">
        <v>19</v>
      </c>
      <c r="E24" s="3">
        <v>21</v>
      </c>
      <c r="F24" s="3">
        <v>22</v>
      </c>
      <c r="G24" s="4">
        <v>20.472135954999501</v>
      </c>
      <c r="H24" s="17">
        <v>26763</v>
      </c>
    </row>
    <row r="25" spans="1:8" ht="15.75" customHeight="1" x14ac:dyDescent="0.25">
      <c r="A25" s="3">
        <v>1525</v>
      </c>
      <c r="B25" s="1" t="s">
        <v>39</v>
      </c>
      <c r="C25" s="3">
        <v>5</v>
      </c>
      <c r="D25" s="3">
        <v>8</v>
      </c>
      <c r="E25" s="3">
        <v>19</v>
      </c>
      <c r="F25" s="3">
        <v>20</v>
      </c>
      <c r="G25" s="4">
        <v>16.472135954999501</v>
      </c>
      <c r="H25" s="9">
        <v>1540</v>
      </c>
    </row>
    <row r="26" spans="1:8" ht="15.75" customHeight="1" x14ac:dyDescent="0.25">
      <c r="A26" s="3">
        <v>1526</v>
      </c>
      <c r="B26" s="1" t="s">
        <v>40</v>
      </c>
      <c r="C26" s="3">
        <v>8</v>
      </c>
      <c r="D26" s="3">
        <v>9</v>
      </c>
      <c r="E26" s="3">
        <v>13</v>
      </c>
      <c r="F26" s="3">
        <v>13</v>
      </c>
      <c r="G26" s="4">
        <v>10.4721359549995</v>
      </c>
      <c r="H26" s="19">
        <v>20894</v>
      </c>
    </row>
    <row r="27" spans="1:8" ht="15.75" customHeight="1" x14ac:dyDescent="0.25">
      <c r="A27" s="3">
        <v>1527</v>
      </c>
      <c r="B27" s="1" t="s">
        <v>41</v>
      </c>
      <c r="C27" s="3">
        <v>55</v>
      </c>
      <c r="D27" s="3">
        <v>55</v>
      </c>
      <c r="E27" s="3">
        <v>59</v>
      </c>
      <c r="F27" s="3">
        <v>59</v>
      </c>
      <c r="G27" s="4">
        <v>56.3245553203367</v>
      </c>
      <c r="H27" s="20">
        <v>284239</v>
      </c>
    </row>
    <row r="28" spans="1:8" ht="15.75" customHeight="1" x14ac:dyDescent="0.25">
      <c r="A28" s="3">
        <v>1528</v>
      </c>
      <c r="B28" s="1" t="s">
        <v>42</v>
      </c>
      <c r="C28" s="3">
        <v>49</v>
      </c>
      <c r="D28" s="3">
        <v>50</v>
      </c>
      <c r="E28" s="3">
        <v>57</v>
      </c>
      <c r="F28" s="3">
        <v>60</v>
      </c>
      <c r="G28" s="4">
        <v>51.3245553203367</v>
      </c>
      <c r="H28" s="14">
        <v>7936</v>
      </c>
    </row>
    <row r="29" spans="1:8" ht="15.75" customHeight="1" x14ac:dyDescent="0.25">
      <c r="A29" s="3">
        <v>1529</v>
      </c>
      <c r="B29" s="1" t="s">
        <v>43</v>
      </c>
      <c r="C29" s="3">
        <v>45</v>
      </c>
      <c r="D29" s="3">
        <v>45</v>
      </c>
      <c r="E29" s="3">
        <v>48</v>
      </c>
      <c r="F29" s="3">
        <v>48</v>
      </c>
      <c r="G29" s="4">
        <v>46.3245553203367</v>
      </c>
      <c r="H29" s="21">
        <v>120860</v>
      </c>
    </row>
    <row r="30" spans="1:8" ht="15.75" customHeight="1" x14ac:dyDescent="0.25">
      <c r="A30" s="3">
        <v>1530</v>
      </c>
      <c r="B30" s="1" t="s">
        <v>44</v>
      </c>
      <c r="C30" s="3">
        <v>0</v>
      </c>
      <c r="D30" s="3">
        <v>1</v>
      </c>
      <c r="E30" s="3">
        <v>5</v>
      </c>
      <c r="F30" s="3">
        <v>6</v>
      </c>
      <c r="G30" s="4">
        <v>2.41421356237309</v>
      </c>
      <c r="H30" s="22">
        <v>115042</v>
      </c>
    </row>
    <row r="31" spans="1:8" ht="15.75" customHeight="1" x14ac:dyDescent="0.25">
      <c r="A31" s="3">
        <v>1531</v>
      </c>
      <c r="B31" s="1" t="s">
        <v>45</v>
      </c>
      <c r="C31" s="3">
        <v>0</v>
      </c>
      <c r="D31" s="3">
        <v>0</v>
      </c>
      <c r="E31" s="3">
        <v>7</v>
      </c>
      <c r="F31" s="3">
        <v>8</v>
      </c>
      <c r="G31" s="4">
        <v>4.16227766016838</v>
      </c>
      <c r="H31" s="23">
        <v>32893</v>
      </c>
    </row>
    <row r="32" spans="1:8" ht="15.75" customHeight="1" x14ac:dyDescent="0.25">
      <c r="A32" s="3">
        <v>1532</v>
      </c>
      <c r="B32" s="1" t="s">
        <v>46</v>
      </c>
      <c r="C32" s="3">
        <v>9</v>
      </c>
      <c r="D32" s="3">
        <v>9</v>
      </c>
      <c r="E32" s="3">
        <v>10</v>
      </c>
      <c r="F32" s="3">
        <v>10</v>
      </c>
      <c r="G32" s="4">
        <v>9.4721359549995796</v>
      </c>
      <c r="H32" s="24">
        <v>301215</v>
      </c>
    </row>
    <row r="33" spans="1:8" ht="15.75" customHeight="1" x14ac:dyDescent="0.25">
      <c r="A33" s="3">
        <v>1533</v>
      </c>
      <c r="B33" s="1" t="s">
        <v>47</v>
      </c>
      <c r="C33" s="3">
        <v>8</v>
      </c>
      <c r="D33" s="3">
        <v>8</v>
      </c>
      <c r="E33" s="3">
        <v>10</v>
      </c>
      <c r="F33" s="3">
        <v>10</v>
      </c>
      <c r="G33" s="4">
        <v>9.4721359549995796</v>
      </c>
      <c r="H33" s="25">
        <v>78006</v>
      </c>
    </row>
    <row r="34" spans="1:8" ht="15.75" customHeight="1" x14ac:dyDescent="0.25">
      <c r="A34" s="3">
        <v>1534</v>
      </c>
      <c r="B34" s="1" t="s">
        <v>48</v>
      </c>
      <c r="C34" s="3">
        <v>16</v>
      </c>
      <c r="D34" s="3">
        <v>16</v>
      </c>
      <c r="E34" s="3">
        <v>18</v>
      </c>
      <c r="F34" s="3">
        <v>18</v>
      </c>
      <c r="G34" s="4">
        <v>16.3245553203367</v>
      </c>
      <c r="H34" s="26">
        <v>261087</v>
      </c>
    </row>
    <row r="35" spans="1:8" ht="15.75" customHeight="1" x14ac:dyDescent="0.25">
      <c r="A35" s="3">
        <v>1535</v>
      </c>
      <c r="B35" s="1" t="s">
        <v>49</v>
      </c>
      <c r="C35" s="3">
        <v>13</v>
      </c>
      <c r="D35" s="3">
        <v>13</v>
      </c>
      <c r="E35" s="3">
        <v>19</v>
      </c>
      <c r="F35" s="3">
        <v>20</v>
      </c>
      <c r="G35" s="4">
        <v>16.3245553203367</v>
      </c>
      <c r="H35" s="12">
        <v>3527</v>
      </c>
    </row>
    <row r="36" spans="1:8" ht="15.75" customHeight="1" x14ac:dyDescent="0.25">
      <c r="A36" s="3">
        <v>1541</v>
      </c>
      <c r="B36" s="1" t="s">
        <v>50</v>
      </c>
      <c r="C36" s="3">
        <v>20</v>
      </c>
      <c r="D36" s="3">
        <v>21</v>
      </c>
      <c r="E36" s="3">
        <v>25</v>
      </c>
      <c r="F36" s="3">
        <v>26</v>
      </c>
      <c r="G36" s="4">
        <v>24.472135954999501</v>
      </c>
      <c r="H36" s="14">
        <v>6881</v>
      </c>
    </row>
    <row r="37" spans="1:8" ht="12.5" x14ac:dyDescent="0.25">
      <c r="A37" s="3">
        <v>1542</v>
      </c>
      <c r="B37" s="1" t="s">
        <v>51</v>
      </c>
      <c r="C37" s="3">
        <v>43</v>
      </c>
      <c r="D37" s="3">
        <v>43</v>
      </c>
      <c r="E37" s="3">
        <v>48</v>
      </c>
      <c r="F37" s="3">
        <v>48</v>
      </c>
      <c r="G37" s="4">
        <v>46.3245553203367</v>
      </c>
      <c r="H37" s="27">
        <v>19369</v>
      </c>
    </row>
    <row r="38" spans="1:8" ht="12.5" x14ac:dyDescent="0.25">
      <c r="A38" s="3">
        <v>1543</v>
      </c>
      <c r="B38" s="1" t="s">
        <v>52</v>
      </c>
      <c r="C38" s="3">
        <v>61</v>
      </c>
      <c r="D38" s="3">
        <v>61</v>
      </c>
      <c r="E38" s="3">
        <v>65</v>
      </c>
      <c r="F38" s="3">
        <v>66</v>
      </c>
      <c r="G38" s="4">
        <v>62.745966692414797</v>
      </c>
      <c r="H38" s="28">
        <v>30036</v>
      </c>
    </row>
    <row r="39" spans="1:8" ht="12.5" x14ac:dyDescent="0.25">
      <c r="A39" s="3">
        <v>1545</v>
      </c>
      <c r="B39" s="1" t="s">
        <v>53</v>
      </c>
      <c r="C39" s="3">
        <v>19</v>
      </c>
      <c r="D39" s="3">
        <v>21</v>
      </c>
      <c r="E39" s="3">
        <v>30</v>
      </c>
      <c r="F39" s="3">
        <v>31</v>
      </c>
      <c r="G39" s="4">
        <v>26.3245553203367</v>
      </c>
      <c r="H39" s="9">
        <v>451</v>
      </c>
    </row>
    <row r="40" spans="1:8" ht="12.5" x14ac:dyDescent="0.25">
      <c r="A40" s="3">
        <v>1548</v>
      </c>
      <c r="B40" s="1" t="s">
        <v>54</v>
      </c>
      <c r="C40" s="3">
        <v>0</v>
      </c>
      <c r="D40" s="3">
        <v>23</v>
      </c>
      <c r="E40" s="3">
        <v>500</v>
      </c>
      <c r="F40" s="3">
        <v>500</v>
      </c>
      <c r="G40" s="4">
        <v>43</v>
      </c>
      <c r="H40" s="9">
        <v>19</v>
      </c>
    </row>
    <row r="41" spans="1:8" ht="12.5" x14ac:dyDescent="0.25">
      <c r="A41" s="3">
        <v>1549</v>
      </c>
      <c r="B41" s="1" t="s">
        <v>55</v>
      </c>
      <c r="C41" s="3">
        <v>0</v>
      </c>
      <c r="D41" s="3">
        <v>0</v>
      </c>
      <c r="E41" s="3">
        <v>30</v>
      </c>
      <c r="F41" s="3">
        <v>36</v>
      </c>
      <c r="G41" s="4">
        <v>6.4142135623730896</v>
      </c>
      <c r="H41" s="9">
        <v>103</v>
      </c>
    </row>
    <row r="42" spans="1:8" ht="12.5" x14ac:dyDescent="0.25">
      <c r="A42" s="3">
        <v>1550</v>
      </c>
      <c r="B42" s="1" t="s">
        <v>55</v>
      </c>
      <c r="C42" s="3">
        <v>0</v>
      </c>
      <c r="D42" s="3">
        <v>0</v>
      </c>
      <c r="E42" s="3">
        <v>10</v>
      </c>
      <c r="F42" s="3">
        <v>14</v>
      </c>
      <c r="G42" s="4">
        <v>6.4142135623730896</v>
      </c>
      <c r="H42" s="9">
        <v>147</v>
      </c>
    </row>
    <row r="43" spans="1:8" ht="12.5" x14ac:dyDescent="0.25">
      <c r="A43" s="3">
        <v>1551</v>
      </c>
      <c r="B43" s="1" t="s">
        <v>55</v>
      </c>
      <c r="C43" s="3">
        <v>0</v>
      </c>
      <c r="D43" s="3">
        <v>0</v>
      </c>
      <c r="E43" s="3">
        <v>25</v>
      </c>
      <c r="F43" s="3">
        <v>30</v>
      </c>
      <c r="G43" s="4">
        <v>6.4142135623730896</v>
      </c>
      <c r="H43" s="9">
        <v>99</v>
      </c>
    </row>
    <row r="44" spans="1:8" ht="12.5" x14ac:dyDescent="0.25">
      <c r="A44" s="3">
        <v>1554</v>
      </c>
      <c r="B44" s="1" t="s">
        <v>56</v>
      </c>
      <c r="C44" s="3">
        <v>48</v>
      </c>
      <c r="D44" s="3">
        <v>48</v>
      </c>
      <c r="E44" s="3">
        <v>52</v>
      </c>
      <c r="F44" s="3">
        <v>52</v>
      </c>
      <c r="G44" s="4">
        <v>50.3245553203367</v>
      </c>
      <c r="H44" s="29">
        <v>194172</v>
      </c>
    </row>
    <row r="45" spans="1:8" ht="12.5" x14ac:dyDescent="0.25">
      <c r="A45" s="3">
        <v>1555</v>
      </c>
      <c r="B45" s="1" t="s">
        <v>57</v>
      </c>
      <c r="C45" s="3">
        <v>51</v>
      </c>
      <c r="D45" s="3">
        <v>51</v>
      </c>
      <c r="E45" s="3">
        <v>54</v>
      </c>
      <c r="F45" s="3">
        <v>54</v>
      </c>
      <c r="G45" s="4">
        <v>52.3245553203367</v>
      </c>
      <c r="H45" s="29">
        <v>196319</v>
      </c>
    </row>
    <row r="46" spans="1:8" ht="12.5" x14ac:dyDescent="0.25">
      <c r="A46" s="3">
        <v>1557</v>
      </c>
      <c r="B46" s="1" t="s">
        <v>58</v>
      </c>
      <c r="C46" s="3">
        <v>35</v>
      </c>
      <c r="D46" s="3">
        <v>36</v>
      </c>
      <c r="E46" s="3">
        <v>38</v>
      </c>
      <c r="F46" s="3">
        <v>39</v>
      </c>
      <c r="G46" s="3">
        <v>38.944271909999102</v>
      </c>
      <c r="H46" s="30">
        <v>14429</v>
      </c>
    </row>
    <row r="47" spans="1:8" ht="12.5" x14ac:dyDescent="0.25">
      <c r="A47" s="3">
        <v>1558</v>
      </c>
      <c r="B47" s="1" t="s">
        <v>59</v>
      </c>
      <c r="C47" s="3">
        <v>15</v>
      </c>
      <c r="D47" s="3">
        <v>15</v>
      </c>
      <c r="E47" s="3">
        <v>18</v>
      </c>
      <c r="F47" s="3">
        <v>18</v>
      </c>
      <c r="G47" s="4">
        <v>16.3245553203367</v>
      </c>
      <c r="H47" s="28">
        <v>31392</v>
      </c>
    </row>
    <row r="48" spans="1:8" ht="12.5" x14ac:dyDescent="0.25">
      <c r="A48" s="3">
        <v>1559</v>
      </c>
      <c r="B48" s="1" t="s">
        <v>60</v>
      </c>
      <c r="C48" s="3">
        <v>61</v>
      </c>
      <c r="D48" s="3">
        <v>61</v>
      </c>
      <c r="E48" s="3">
        <v>65</v>
      </c>
      <c r="F48" s="3">
        <v>65</v>
      </c>
      <c r="G48" s="4">
        <v>62.745966692414797</v>
      </c>
      <c r="H48" s="31">
        <v>60294</v>
      </c>
    </row>
    <row r="49" spans="1:8" ht="12.5" x14ac:dyDescent="0.25">
      <c r="A49" s="3">
        <v>1560</v>
      </c>
      <c r="B49" s="1" t="s">
        <v>61</v>
      </c>
      <c r="C49" s="3">
        <v>43</v>
      </c>
      <c r="D49" s="3">
        <v>44</v>
      </c>
      <c r="E49" s="3">
        <v>54</v>
      </c>
      <c r="F49" s="3">
        <v>54</v>
      </c>
      <c r="G49" s="4">
        <v>47.745966692414797</v>
      </c>
      <c r="H49" s="14">
        <v>6961</v>
      </c>
    </row>
    <row r="50" spans="1:8" ht="12.5" x14ac:dyDescent="0.25">
      <c r="A50" s="3">
        <v>1561</v>
      </c>
      <c r="B50" s="1" t="s">
        <v>62</v>
      </c>
      <c r="C50" s="3">
        <v>48</v>
      </c>
      <c r="D50" s="3">
        <v>49</v>
      </c>
      <c r="E50" s="3">
        <v>56</v>
      </c>
      <c r="F50" s="3">
        <v>58</v>
      </c>
      <c r="G50" s="4">
        <v>55.954451150103303</v>
      </c>
      <c r="H50" s="12">
        <v>4359</v>
      </c>
    </row>
    <row r="51" spans="1:8" ht="12.5" x14ac:dyDescent="0.25">
      <c r="A51" s="3">
        <v>1562</v>
      </c>
      <c r="B51" s="1" t="s">
        <v>63</v>
      </c>
      <c r="C51" s="3">
        <v>52</v>
      </c>
      <c r="D51" s="3">
        <v>52</v>
      </c>
      <c r="E51" s="3">
        <v>62</v>
      </c>
      <c r="F51" s="3">
        <v>62</v>
      </c>
      <c r="G51" s="4">
        <v>61.832159566199202</v>
      </c>
      <c r="H51" s="14">
        <v>8110</v>
      </c>
    </row>
    <row r="52" spans="1:8" ht="12.5" x14ac:dyDescent="0.25">
      <c r="A52" s="3">
        <v>1565</v>
      </c>
      <c r="B52" s="1" t="s">
        <v>64</v>
      </c>
      <c r="C52" s="3">
        <v>39</v>
      </c>
      <c r="D52" s="3">
        <v>42</v>
      </c>
      <c r="E52" s="3">
        <v>60</v>
      </c>
      <c r="F52" s="3">
        <v>62</v>
      </c>
      <c r="G52" s="4">
        <v>57.745966692414797</v>
      </c>
      <c r="H52" s="9">
        <v>1807</v>
      </c>
    </row>
    <row r="53" spans="1:8" ht="12.5" x14ac:dyDescent="0.25">
      <c r="A53" s="3">
        <v>1566</v>
      </c>
      <c r="B53" s="1" t="s">
        <v>65</v>
      </c>
      <c r="C53" s="3">
        <v>64</v>
      </c>
      <c r="D53" s="3">
        <v>65</v>
      </c>
      <c r="E53" s="3">
        <v>72</v>
      </c>
      <c r="F53" s="3">
        <v>74</v>
      </c>
      <c r="G53" s="4">
        <v>65.944271909999102</v>
      </c>
      <c r="H53" s="32">
        <v>2706</v>
      </c>
    </row>
    <row r="54" spans="1:8" ht="12.5" x14ac:dyDescent="0.25">
      <c r="A54" s="3">
        <v>1567</v>
      </c>
      <c r="B54" s="1" t="s">
        <v>66</v>
      </c>
      <c r="C54" s="3">
        <v>51</v>
      </c>
      <c r="D54" s="3">
        <v>51</v>
      </c>
      <c r="E54" s="3">
        <v>54</v>
      </c>
      <c r="F54" s="3">
        <v>56</v>
      </c>
      <c r="G54" s="4">
        <v>53</v>
      </c>
      <c r="H54" s="33">
        <v>17752</v>
      </c>
    </row>
    <row r="55" spans="1:8" ht="12.5" x14ac:dyDescent="0.25">
      <c r="A55" s="3">
        <v>1570</v>
      </c>
      <c r="B55" s="1" t="s">
        <v>67</v>
      </c>
      <c r="C55" s="3">
        <v>9</v>
      </c>
      <c r="D55" s="3">
        <v>9</v>
      </c>
      <c r="E55" s="3">
        <v>12</v>
      </c>
      <c r="F55" s="3">
        <v>13</v>
      </c>
      <c r="G55" s="4">
        <v>10.4772255750516</v>
      </c>
      <c r="H55" s="34">
        <v>41313</v>
      </c>
    </row>
    <row r="56" spans="1:8" ht="12.5" x14ac:dyDescent="0.25">
      <c r="A56" s="3">
        <v>1571</v>
      </c>
      <c r="B56" s="1" t="s">
        <v>68</v>
      </c>
      <c r="C56" s="3">
        <v>17</v>
      </c>
      <c r="D56" s="3">
        <v>17</v>
      </c>
      <c r="E56" s="3">
        <v>19</v>
      </c>
      <c r="F56" s="3">
        <v>19</v>
      </c>
      <c r="G56" s="4">
        <v>17.7459666924148</v>
      </c>
      <c r="H56" s="35">
        <v>208916</v>
      </c>
    </row>
    <row r="57" spans="1:8" ht="12.5" x14ac:dyDescent="0.25">
      <c r="A57" s="3">
        <v>1572</v>
      </c>
      <c r="B57" s="1" t="s">
        <v>69</v>
      </c>
      <c r="C57" s="3">
        <v>25</v>
      </c>
      <c r="D57" s="3">
        <v>25</v>
      </c>
      <c r="E57" s="3">
        <v>27</v>
      </c>
      <c r="F57" s="3">
        <v>27</v>
      </c>
      <c r="G57" s="3">
        <v>24.486832980505099</v>
      </c>
      <c r="H57" s="36">
        <v>113443</v>
      </c>
    </row>
    <row r="58" spans="1:8" ht="12.5" x14ac:dyDescent="0.25">
      <c r="A58" s="3">
        <v>1573</v>
      </c>
      <c r="B58" s="1" t="s">
        <v>70</v>
      </c>
      <c r="C58" s="3">
        <v>0</v>
      </c>
      <c r="D58" s="3">
        <v>0</v>
      </c>
      <c r="E58" s="3">
        <v>1</v>
      </c>
      <c r="F58" s="3">
        <v>1</v>
      </c>
      <c r="G58" s="3">
        <v>7.3245553203367502</v>
      </c>
      <c r="H58" s="9">
        <v>12</v>
      </c>
    </row>
    <row r="59" spans="1:8" ht="12.5" x14ac:dyDescent="0.25">
      <c r="A59" s="3">
        <v>1575</v>
      </c>
      <c r="B59" s="1" t="s">
        <v>71</v>
      </c>
      <c r="C59" s="3">
        <v>53</v>
      </c>
      <c r="D59" s="3">
        <v>53</v>
      </c>
      <c r="E59" s="3">
        <v>56</v>
      </c>
      <c r="F59" s="3">
        <v>56</v>
      </c>
      <c r="G59" s="4">
        <v>55.745966692414797</v>
      </c>
      <c r="H59" s="37">
        <v>251527</v>
      </c>
    </row>
    <row r="60" spans="1:8" ht="12.5" x14ac:dyDescent="0.25">
      <c r="A60" s="3">
        <v>1576</v>
      </c>
      <c r="B60" s="1" t="s">
        <v>72</v>
      </c>
      <c r="C60" s="3">
        <v>59</v>
      </c>
      <c r="D60" s="3">
        <v>59</v>
      </c>
      <c r="E60" s="3">
        <v>62</v>
      </c>
      <c r="F60" s="3">
        <v>62</v>
      </c>
      <c r="G60" s="4">
        <v>60.485281374238497</v>
      </c>
      <c r="H60" s="38">
        <v>383699</v>
      </c>
    </row>
    <row r="61" spans="1:8" ht="12.5" x14ac:dyDescent="0.25">
      <c r="A61" s="3">
        <v>1577</v>
      </c>
      <c r="B61" s="1" t="s">
        <v>73</v>
      </c>
      <c r="C61" s="3">
        <v>64</v>
      </c>
      <c r="D61" s="3">
        <v>64</v>
      </c>
      <c r="E61" s="3">
        <v>66</v>
      </c>
      <c r="F61" s="3">
        <v>66</v>
      </c>
      <c r="G61" s="4">
        <v>65.1651513899116</v>
      </c>
      <c r="H61" s="39">
        <v>145602</v>
      </c>
    </row>
    <row r="62" spans="1:8" ht="12.5" x14ac:dyDescent="0.25">
      <c r="A62" s="3">
        <v>1578</v>
      </c>
      <c r="B62" s="1" t="s">
        <v>74</v>
      </c>
      <c r="C62" s="3">
        <v>73</v>
      </c>
      <c r="D62" s="3">
        <v>73</v>
      </c>
      <c r="E62" s="3">
        <v>78</v>
      </c>
      <c r="F62" s="3">
        <v>78</v>
      </c>
      <c r="G62" s="4">
        <v>75.797958971132701</v>
      </c>
      <c r="H62" s="40">
        <v>134326</v>
      </c>
    </row>
    <row r="63" spans="1:8" ht="12.5" x14ac:dyDescent="0.25">
      <c r="A63" s="3">
        <v>1579</v>
      </c>
      <c r="B63" s="1" t="s">
        <v>42</v>
      </c>
      <c r="C63" s="3">
        <v>36</v>
      </c>
      <c r="D63" s="3">
        <v>37</v>
      </c>
      <c r="E63" s="3">
        <v>51</v>
      </c>
      <c r="F63" s="3">
        <v>54</v>
      </c>
      <c r="G63" s="3">
        <v>52.745966692414797</v>
      </c>
      <c r="H63" s="9">
        <v>1052</v>
      </c>
    </row>
    <row r="64" spans="1:8" ht="12.5" x14ac:dyDescent="0.25">
      <c r="A64" s="3">
        <v>1585</v>
      </c>
      <c r="B64" s="1" t="s">
        <v>75</v>
      </c>
      <c r="C64" s="3">
        <v>0</v>
      </c>
      <c r="D64" s="3">
        <v>0</v>
      </c>
      <c r="E64" s="3">
        <v>1</v>
      </c>
      <c r="F64" s="3">
        <v>1</v>
      </c>
      <c r="G64" s="3">
        <v>58</v>
      </c>
      <c r="H64" s="9">
        <v>1</v>
      </c>
    </row>
    <row r="65" spans="1:8" ht="12.5" x14ac:dyDescent="0.25">
      <c r="A65" s="3">
        <v>1586</v>
      </c>
      <c r="B65" s="1" t="s">
        <v>76</v>
      </c>
      <c r="C65" s="3">
        <v>65</v>
      </c>
      <c r="D65" s="3">
        <v>65</v>
      </c>
      <c r="E65" s="3">
        <v>68</v>
      </c>
      <c r="F65" s="3">
        <v>68</v>
      </c>
      <c r="G65" s="4">
        <v>66.832159566199195</v>
      </c>
      <c r="H65" s="19">
        <v>20896</v>
      </c>
    </row>
    <row r="66" spans="1:8" ht="12.5" x14ac:dyDescent="0.25">
      <c r="A66" s="3">
        <v>1587</v>
      </c>
      <c r="B66" s="1" t="s">
        <v>77</v>
      </c>
      <c r="C66" s="3">
        <v>8</v>
      </c>
      <c r="D66" s="3">
        <v>13</v>
      </c>
      <c r="E66" s="3">
        <v>33</v>
      </c>
      <c r="F66" s="3">
        <v>37</v>
      </c>
      <c r="G66" s="4">
        <v>23.944271909999099</v>
      </c>
      <c r="H66" s="9">
        <v>292</v>
      </c>
    </row>
    <row r="67" spans="1:8" ht="12.5" x14ac:dyDescent="0.25">
      <c r="A67" s="3">
        <v>1588</v>
      </c>
      <c r="B67" s="1" t="s">
        <v>77</v>
      </c>
      <c r="C67" s="3">
        <v>23</v>
      </c>
      <c r="D67" s="3">
        <v>29</v>
      </c>
      <c r="E67" s="3">
        <v>60</v>
      </c>
      <c r="F67" s="3">
        <v>63</v>
      </c>
      <c r="G67" s="4">
        <v>35</v>
      </c>
      <c r="H67" s="9">
        <v>176</v>
      </c>
    </row>
    <row r="68" spans="1:8" ht="12.5" x14ac:dyDescent="0.25">
      <c r="A68" s="3">
        <v>1591</v>
      </c>
      <c r="B68" s="1" t="s">
        <v>78</v>
      </c>
      <c r="C68" s="3">
        <v>78</v>
      </c>
      <c r="D68" s="3">
        <v>78</v>
      </c>
      <c r="E68" s="3">
        <v>81</v>
      </c>
      <c r="F68" s="3">
        <v>81</v>
      </c>
      <c r="G68" s="4">
        <v>79.488088481701496</v>
      </c>
      <c r="H68" s="41">
        <v>201618</v>
      </c>
    </row>
    <row r="69" spans="1:8" ht="12.5" x14ac:dyDescent="0.25">
      <c r="A69" s="3">
        <v>1592</v>
      </c>
      <c r="B69" s="1" t="s">
        <v>79</v>
      </c>
      <c r="C69" s="3">
        <v>80</v>
      </c>
      <c r="D69" s="3">
        <v>81</v>
      </c>
      <c r="E69" s="3">
        <v>86</v>
      </c>
      <c r="F69" s="3">
        <v>86</v>
      </c>
      <c r="G69" s="4">
        <v>85.489125293076</v>
      </c>
      <c r="H69" s="42">
        <v>196746</v>
      </c>
    </row>
    <row r="70" spans="1:8" ht="12.5" x14ac:dyDescent="0.25">
      <c r="A70" s="3">
        <v>1594</v>
      </c>
      <c r="B70" s="1" t="s">
        <v>80</v>
      </c>
      <c r="C70" s="3">
        <v>68</v>
      </c>
      <c r="D70" s="3">
        <v>68</v>
      </c>
      <c r="E70" s="3">
        <v>72</v>
      </c>
      <c r="F70" s="3">
        <v>72</v>
      </c>
      <c r="G70" s="4">
        <v>70.954451150103296</v>
      </c>
      <c r="H70" s="43">
        <v>35622</v>
      </c>
    </row>
    <row r="71" spans="1:8" ht="12.5" x14ac:dyDescent="0.25">
      <c r="A71" s="3">
        <v>1595</v>
      </c>
      <c r="B71" s="1" t="s">
        <v>81</v>
      </c>
      <c r="C71" s="3">
        <v>77</v>
      </c>
      <c r="D71" s="3">
        <v>77</v>
      </c>
      <c r="E71" s="3">
        <v>81</v>
      </c>
      <c r="F71" s="3">
        <v>81</v>
      </c>
      <c r="G71" s="4">
        <v>79.832159566199195</v>
      </c>
      <c r="H71" s="44">
        <v>94379</v>
      </c>
    </row>
    <row r="72" spans="1:8" ht="12.5" x14ac:dyDescent="0.25">
      <c r="A72" s="3">
        <v>1597</v>
      </c>
      <c r="B72" s="1" t="s">
        <v>82</v>
      </c>
      <c r="C72" s="3">
        <v>55</v>
      </c>
      <c r="D72" s="3">
        <v>61</v>
      </c>
      <c r="E72" s="3">
        <v>81</v>
      </c>
      <c r="F72" s="3">
        <v>86</v>
      </c>
      <c r="G72" s="4">
        <v>66.832159566199195</v>
      </c>
      <c r="H72" s="9">
        <v>1202</v>
      </c>
    </row>
    <row r="73" spans="1:8" ht="12.5" x14ac:dyDescent="0.25">
      <c r="A73" s="3">
        <v>1599</v>
      </c>
      <c r="B73" s="1" t="s">
        <v>83</v>
      </c>
      <c r="C73" s="3">
        <v>0</v>
      </c>
      <c r="D73" s="3">
        <v>0</v>
      </c>
      <c r="E73" s="3">
        <v>1</v>
      </c>
      <c r="F73" s="3">
        <v>1</v>
      </c>
      <c r="G73" s="3">
        <v>73.832159566199195</v>
      </c>
      <c r="H73" s="9">
        <v>4</v>
      </c>
    </row>
    <row r="74" spans="1:8" ht="12.5" x14ac:dyDescent="0.25">
      <c r="A74" s="3">
        <v>1600</v>
      </c>
      <c r="B74" s="1" t="s">
        <v>83</v>
      </c>
      <c r="C74" s="3">
        <v>20</v>
      </c>
      <c r="D74" s="3">
        <v>37</v>
      </c>
      <c r="E74" s="3">
        <v>111</v>
      </c>
      <c r="F74" s="3">
        <v>160</v>
      </c>
      <c r="G74" s="4">
        <v>82.832159566199195</v>
      </c>
      <c r="H74" s="9">
        <v>41</v>
      </c>
    </row>
    <row r="75" spans="1:8" ht="12.5" x14ac:dyDescent="0.25">
      <c r="A75" s="3">
        <v>1601</v>
      </c>
      <c r="B75" s="1" t="s">
        <v>84</v>
      </c>
      <c r="C75" s="3">
        <v>0</v>
      </c>
      <c r="D75" s="3">
        <v>19</v>
      </c>
      <c r="E75" s="3">
        <v>142</v>
      </c>
      <c r="F75" s="3">
        <v>213</v>
      </c>
      <c r="G75" s="4">
        <v>63.832159566199202</v>
      </c>
      <c r="H75" s="9">
        <v>28</v>
      </c>
    </row>
    <row r="76" spans="1:8" ht="12.5" x14ac:dyDescent="0.25">
      <c r="A76" s="3">
        <v>1602</v>
      </c>
      <c r="B76" s="1" t="s">
        <v>84</v>
      </c>
      <c r="C76" s="3">
        <v>49</v>
      </c>
      <c r="D76" s="3">
        <v>59</v>
      </c>
      <c r="E76" s="3">
        <v>213</v>
      </c>
      <c r="F76" s="3">
        <v>279</v>
      </c>
      <c r="G76" s="4">
        <v>90.416407864998703</v>
      </c>
      <c r="H76" s="9">
        <v>85</v>
      </c>
    </row>
    <row r="77" spans="1:8" ht="12.5" x14ac:dyDescent="0.25">
      <c r="A77" s="3">
        <v>1613</v>
      </c>
      <c r="B77" s="1" t="s">
        <v>70</v>
      </c>
      <c r="C77" s="3">
        <v>0</v>
      </c>
      <c r="D77" s="3">
        <v>0</v>
      </c>
      <c r="E77" s="3">
        <v>86</v>
      </c>
      <c r="F77" s="3">
        <v>209</v>
      </c>
      <c r="G77" s="4">
        <v>48.401754250991303</v>
      </c>
      <c r="H77" s="9">
        <v>5</v>
      </c>
    </row>
    <row r="78" spans="1:8" ht="12.5" x14ac:dyDescent="0.25">
      <c r="A78" s="3">
        <v>1614</v>
      </c>
      <c r="B78" s="1" t="s">
        <v>42</v>
      </c>
      <c r="C78" s="3">
        <v>50</v>
      </c>
      <c r="D78" s="3">
        <v>50</v>
      </c>
      <c r="E78" s="3">
        <v>57</v>
      </c>
      <c r="F78" s="3">
        <v>60</v>
      </c>
      <c r="G78" s="4">
        <v>54.745966692414797</v>
      </c>
      <c r="H78" s="14">
        <v>7938</v>
      </c>
    </row>
    <row r="79" spans="1:8" ht="12.5" x14ac:dyDescent="0.25">
      <c r="A79" s="3">
        <v>1615</v>
      </c>
      <c r="B79" s="1" t="s">
        <v>42</v>
      </c>
      <c r="C79" s="3">
        <v>50</v>
      </c>
      <c r="D79" s="3">
        <v>50</v>
      </c>
      <c r="E79" s="3">
        <v>56</v>
      </c>
      <c r="F79" s="3">
        <v>57</v>
      </c>
      <c r="G79" s="4">
        <v>54.745966692414797</v>
      </c>
      <c r="H79" s="30">
        <v>14876</v>
      </c>
    </row>
    <row r="80" spans="1:8" ht="12.5" x14ac:dyDescent="0.25">
      <c r="A80" s="3">
        <v>1616</v>
      </c>
      <c r="B80" s="1" t="s">
        <v>64</v>
      </c>
      <c r="C80" s="3">
        <v>47</v>
      </c>
      <c r="D80" s="3">
        <v>48</v>
      </c>
      <c r="E80" s="3">
        <v>59</v>
      </c>
      <c r="F80" s="3">
        <v>60</v>
      </c>
      <c r="G80" s="4">
        <v>57.745966692414797</v>
      </c>
      <c r="H80" s="32">
        <v>2546</v>
      </c>
    </row>
    <row r="81" spans="1:8" ht="12.5" x14ac:dyDescent="0.25">
      <c r="A81" s="3">
        <v>1617</v>
      </c>
      <c r="B81" s="1" t="s">
        <v>64</v>
      </c>
      <c r="C81" s="3">
        <v>48</v>
      </c>
      <c r="D81" s="3">
        <v>50</v>
      </c>
      <c r="E81" s="3">
        <v>60</v>
      </c>
      <c r="F81" s="3">
        <v>62</v>
      </c>
      <c r="G81" s="4">
        <v>59.745966692414797</v>
      </c>
      <c r="H81" s="9">
        <v>2079</v>
      </c>
    </row>
    <row r="82" spans="1:8" ht="12.5" x14ac:dyDescent="0.25">
      <c r="A82" s="3">
        <v>1618</v>
      </c>
      <c r="B82" s="1" t="s">
        <v>64</v>
      </c>
      <c r="C82" s="3">
        <v>58</v>
      </c>
      <c r="D82" s="3">
        <v>59</v>
      </c>
      <c r="E82" s="3">
        <v>60</v>
      </c>
      <c r="F82" s="3">
        <v>60</v>
      </c>
      <c r="G82" s="4">
        <v>59.745966692414797</v>
      </c>
      <c r="H82" s="16">
        <v>32592</v>
      </c>
    </row>
    <row r="83" spans="1:8" ht="12.5" x14ac:dyDescent="0.25">
      <c r="A83" s="3">
        <v>1619</v>
      </c>
      <c r="B83" s="1" t="s">
        <v>75</v>
      </c>
      <c r="C83" s="3">
        <v>0</v>
      </c>
      <c r="D83" s="3">
        <v>0</v>
      </c>
      <c r="E83" s="3">
        <v>78</v>
      </c>
      <c r="F83" s="3">
        <v>150</v>
      </c>
      <c r="G83" s="4">
        <v>60</v>
      </c>
      <c r="H83" s="9">
        <v>10</v>
      </c>
    </row>
    <row r="84" spans="1:8" ht="12.5" x14ac:dyDescent="0.25">
      <c r="A84" s="3">
        <v>1620</v>
      </c>
      <c r="B84" s="1" t="s">
        <v>76</v>
      </c>
      <c r="C84" s="3">
        <v>25</v>
      </c>
      <c r="D84" s="3">
        <v>43</v>
      </c>
      <c r="E84" s="3">
        <v>500</v>
      </c>
      <c r="F84" s="3">
        <v>500</v>
      </c>
      <c r="G84" s="4">
        <v>68.832159566199195</v>
      </c>
      <c r="H84" s="9">
        <v>27</v>
      </c>
    </row>
    <row r="85" spans="1:8" ht="12.5" x14ac:dyDescent="0.25">
      <c r="A85" s="3">
        <v>1621</v>
      </c>
      <c r="B85" s="1" t="s">
        <v>85</v>
      </c>
      <c r="C85" s="3">
        <v>73</v>
      </c>
      <c r="D85" s="3">
        <v>73</v>
      </c>
      <c r="E85" s="3">
        <v>82</v>
      </c>
      <c r="F85" s="3">
        <v>86</v>
      </c>
      <c r="G85" s="4">
        <v>78</v>
      </c>
      <c r="H85" s="27">
        <v>18861</v>
      </c>
    </row>
    <row r="86" spans="1:8" ht="12.5" x14ac:dyDescent="0.25">
      <c r="A86" s="3">
        <v>1622</v>
      </c>
      <c r="B86" s="1" t="s">
        <v>86</v>
      </c>
      <c r="C86" s="3">
        <v>79</v>
      </c>
      <c r="D86" s="3">
        <v>80</v>
      </c>
      <c r="E86" s="3">
        <v>86</v>
      </c>
      <c r="F86" s="3">
        <v>86</v>
      </c>
      <c r="G86" s="4">
        <v>83.954451150103296</v>
      </c>
      <c r="H86" s="34">
        <v>41991</v>
      </c>
    </row>
    <row r="87" spans="1:8" ht="12.5" x14ac:dyDescent="0.25">
      <c r="A87" s="3">
        <v>1623</v>
      </c>
      <c r="B87" s="1" t="s">
        <v>87</v>
      </c>
      <c r="C87" s="3">
        <v>85</v>
      </c>
      <c r="D87" s="3">
        <v>85</v>
      </c>
      <c r="E87" s="3">
        <v>90</v>
      </c>
      <c r="F87" s="3">
        <v>90</v>
      </c>
      <c r="G87" s="4">
        <v>89.832159566199195</v>
      </c>
      <c r="H87" s="45">
        <v>68176</v>
      </c>
    </row>
    <row r="88" spans="1:8" ht="12.5" x14ac:dyDescent="0.25">
      <c r="A88" s="3">
        <v>1624</v>
      </c>
      <c r="B88" s="1" t="s">
        <v>88</v>
      </c>
      <c r="C88" s="3">
        <v>89</v>
      </c>
      <c r="D88" s="3">
        <v>91</v>
      </c>
      <c r="E88" s="3">
        <v>96</v>
      </c>
      <c r="F88" s="3">
        <v>96</v>
      </c>
      <c r="G88" s="4">
        <v>95.649110640673499</v>
      </c>
      <c r="H88" s="46">
        <v>70454</v>
      </c>
    </row>
    <row r="89" spans="1:8" ht="12.5" x14ac:dyDescent="0.25">
      <c r="A89" s="3">
        <v>1625</v>
      </c>
      <c r="B89" s="1" t="s">
        <v>89</v>
      </c>
      <c r="C89" s="3">
        <v>53</v>
      </c>
      <c r="D89" s="3">
        <v>61</v>
      </c>
      <c r="E89" s="3">
        <v>78</v>
      </c>
      <c r="F89" s="3">
        <v>86</v>
      </c>
      <c r="G89" s="4">
        <v>71.832159566199195</v>
      </c>
      <c r="H89" s="9">
        <v>466</v>
      </c>
    </row>
    <row r="90" spans="1:8" ht="12.5" x14ac:dyDescent="0.25">
      <c r="A90" s="3">
        <v>1626</v>
      </c>
      <c r="B90" s="1" t="s">
        <v>89</v>
      </c>
      <c r="C90" s="3">
        <v>65</v>
      </c>
      <c r="D90" s="3">
        <v>67</v>
      </c>
      <c r="E90" s="3">
        <v>86</v>
      </c>
      <c r="F90" s="3">
        <v>90</v>
      </c>
      <c r="G90" s="4">
        <v>77.649110640673499</v>
      </c>
      <c r="H90" s="9">
        <v>1160</v>
      </c>
    </row>
    <row r="91" spans="1:8" ht="12.5" x14ac:dyDescent="0.25">
      <c r="A91" s="3">
        <v>1641</v>
      </c>
      <c r="B91" s="1" t="s">
        <v>90</v>
      </c>
      <c r="C91" s="3">
        <v>45</v>
      </c>
      <c r="D91" s="3">
        <v>48</v>
      </c>
      <c r="E91" s="3">
        <v>66</v>
      </c>
      <c r="F91" s="3">
        <v>68</v>
      </c>
      <c r="G91" s="1"/>
      <c r="H91" s="9">
        <v>726</v>
      </c>
    </row>
    <row r="92" spans="1:8" ht="12.5" x14ac:dyDescent="0.25">
      <c r="A92" s="3">
        <v>1642</v>
      </c>
      <c r="B92" s="1" t="s">
        <v>90</v>
      </c>
      <c r="C92" s="3">
        <v>67</v>
      </c>
      <c r="D92" s="3">
        <v>71</v>
      </c>
      <c r="E92" s="3">
        <v>101</v>
      </c>
      <c r="F92" s="3">
        <v>108</v>
      </c>
      <c r="G92" s="1"/>
      <c r="H92" s="9">
        <v>682</v>
      </c>
    </row>
    <row r="93" spans="1:8" ht="12.5" x14ac:dyDescent="0.25">
      <c r="A93" s="3">
        <v>1643</v>
      </c>
      <c r="B93" s="1" t="s">
        <v>90</v>
      </c>
      <c r="C93" s="3">
        <v>80</v>
      </c>
      <c r="D93" s="3">
        <v>85</v>
      </c>
      <c r="E93" s="3">
        <v>101</v>
      </c>
      <c r="F93" s="3">
        <v>101</v>
      </c>
      <c r="G93" s="1"/>
      <c r="H93" s="12">
        <v>4108</v>
      </c>
    </row>
    <row r="94" spans="1:8" ht="12.5" x14ac:dyDescent="0.25">
      <c r="A94" s="3">
        <v>1650</v>
      </c>
      <c r="B94" s="1" t="s">
        <v>91</v>
      </c>
      <c r="C94" s="3">
        <v>0</v>
      </c>
      <c r="D94" s="3">
        <v>1</v>
      </c>
      <c r="E94" s="3">
        <v>21</v>
      </c>
      <c r="F94" s="3">
        <v>22</v>
      </c>
      <c r="G94" s="1"/>
      <c r="H94" s="13">
        <v>4698</v>
      </c>
    </row>
    <row r="95" spans="1:8" ht="12.5" x14ac:dyDescent="0.25">
      <c r="A95" s="3">
        <v>1651</v>
      </c>
      <c r="B95" s="1" t="s">
        <v>91</v>
      </c>
      <c r="C95" s="3">
        <v>0</v>
      </c>
      <c r="D95" s="3">
        <v>0</v>
      </c>
      <c r="E95" s="3">
        <v>18</v>
      </c>
      <c r="F95" s="3">
        <v>20</v>
      </c>
      <c r="G95" s="1"/>
      <c r="H95" s="8">
        <v>10575</v>
      </c>
    </row>
    <row r="96" spans="1:8" ht="12.5" x14ac:dyDescent="0.25">
      <c r="A96" s="3">
        <v>1653</v>
      </c>
      <c r="B96" s="1" t="s">
        <v>92</v>
      </c>
      <c r="C96" s="3">
        <v>0</v>
      </c>
      <c r="D96" s="3">
        <v>0</v>
      </c>
      <c r="E96" s="3">
        <v>25</v>
      </c>
      <c r="F96" s="3">
        <v>27</v>
      </c>
      <c r="G96" s="1"/>
      <c r="H96" s="9">
        <v>196</v>
      </c>
    </row>
    <row r="97" spans="1:8" ht="12.5" x14ac:dyDescent="0.25">
      <c r="A97" s="3">
        <v>1654</v>
      </c>
      <c r="B97" s="1" t="s">
        <v>92</v>
      </c>
      <c r="C97" s="3">
        <v>0</v>
      </c>
      <c r="D97" s="3">
        <v>0</v>
      </c>
      <c r="E97" s="3">
        <v>25</v>
      </c>
      <c r="F97" s="3">
        <v>29</v>
      </c>
      <c r="G97" s="1"/>
      <c r="H97" s="9">
        <v>61</v>
      </c>
    </row>
    <row r="98" spans="1:8" ht="12.5" x14ac:dyDescent="0.25">
      <c r="A98" s="3">
        <v>1655</v>
      </c>
      <c r="B98" s="1" t="s">
        <v>92</v>
      </c>
      <c r="C98" s="3">
        <v>0</v>
      </c>
      <c r="D98" s="3">
        <v>0</v>
      </c>
      <c r="E98" s="3">
        <v>23</v>
      </c>
      <c r="F98" s="3">
        <v>24</v>
      </c>
      <c r="G98" s="1"/>
      <c r="H98" s="9">
        <v>1143</v>
      </c>
    </row>
    <row r="99" spans="1:8" ht="12.5" x14ac:dyDescent="0.25">
      <c r="A99" s="3">
        <v>1656</v>
      </c>
      <c r="B99" s="1" t="s">
        <v>93</v>
      </c>
      <c r="C99" s="3">
        <v>0</v>
      </c>
      <c r="D99" s="3">
        <v>0</v>
      </c>
      <c r="E99" s="3">
        <v>186</v>
      </c>
      <c r="F99" s="3">
        <v>500</v>
      </c>
      <c r="G99" s="1"/>
      <c r="H99" s="9">
        <v>5</v>
      </c>
    </row>
    <row r="100" spans="1:8" ht="12.5" x14ac:dyDescent="0.25">
      <c r="A100" s="3">
        <v>1659</v>
      </c>
      <c r="B100" s="1" t="s">
        <v>94</v>
      </c>
      <c r="C100" s="3">
        <v>51</v>
      </c>
      <c r="D100" s="3">
        <v>51</v>
      </c>
      <c r="E100" s="3">
        <v>59</v>
      </c>
      <c r="F100" s="3">
        <v>62</v>
      </c>
      <c r="G100" s="1"/>
      <c r="H100" s="13">
        <v>4840</v>
      </c>
    </row>
    <row r="101" spans="1:8" ht="12.5" x14ac:dyDescent="0.25">
      <c r="A101" s="3">
        <v>1660</v>
      </c>
      <c r="B101" s="1" t="s">
        <v>94</v>
      </c>
      <c r="C101" s="3">
        <v>71</v>
      </c>
      <c r="D101" s="3">
        <v>71</v>
      </c>
      <c r="E101" s="3">
        <v>78</v>
      </c>
      <c r="F101" s="3">
        <v>81</v>
      </c>
      <c r="G101" s="1"/>
      <c r="H101" s="13">
        <v>5429</v>
      </c>
    </row>
    <row r="102" spans="1:8" ht="12.5" x14ac:dyDescent="0.25">
      <c r="A102" s="3">
        <v>1661</v>
      </c>
      <c r="B102" s="1" t="s">
        <v>94</v>
      </c>
      <c r="C102" s="3">
        <v>95</v>
      </c>
      <c r="D102" s="3">
        <v>95</v>
      </c>
      <c r="E102" s="3">
        <v>108</v>
      </c>
      <c r="F102" s="3">
        <v>108</v>
      </c>
      <c r="G102" s="1"/>
      <c r="H102" s="8">
        <v>10656</v>
      </c>
    </row>
    <row r="103" spans="1:8" ht="12.5" x14ac:dyDescent="0.25">
      <c r="A103" s="3">
        <v>1662</v>
      </c>
      <c r="B103" s="1" t="s">
        <v>94</v>
      </c>
      <c r="C103" s="3">
        <v>61</v>
      </c>
      <c r="D103" s="3">
        <v>64</v>
      </c>
      <c r="E103" s="3">
        <v>81</v>
      </c>
      <c r="F103" s="3">
        <v>90</v>
      </c>
      <c r="G103" s="1"/>
      <c r="H103" s="9">
        <v>649</v>
      </c>
    </row>
    <row r="104" spans="1:8" ht="12.5" x14ac:dyDescent="0.25">
      <c r="A104" s="3">
        <v>1663</v>
      </c>
      <c r="B104" s="1" t="s">
        <v>94</v>
      </c>
      <c r="C104" s="3">
        <v>68</v>
      </c>
      <c r="D104" s="3">
        <v>71</v>
      </c>
      <c r="E104" s="3">
        <v>101</v>
      </c>
      <c r="F104" s="3">
        <v>114</v>
      </c>
      <c r="G104" s="1"/>
      <c r="H104" s="9">
        <v>694</v>
      </c>
    </row>
    <row r="105" spans="1:8" ht="12.5" x14ac:dyDescent="0.25">
      <c r="A105" s="3">
        <v>1664</v>
      </c>
      <c r="B105" s="1" t="s">
        <v>94</v>
      </c>
      <c r="C105" s="3">
        <v>95</v>
      </c>
      <c r="D105" s="3">
        <v>100</v>
      </c>
      <c r="E105" s="3">
        <v>138</v>
      </c>
      <c r="F105" s="3">
        <v>146</v>
      </c>
      <c r="G105" s="1"/>
      <c r="H105" s="9">
        <v>2038</v>
      </c>
    </row>
    <row r="106" spans="1:8" ht="12.5" x14ac:dyDescent="0.25">
      <c r="A106" s="3">
        <v>1665</v>
      </c>
      <c r="B106" s="1" t="s">
        <v>95</v>
      </c>
      <c r="C106" s="3">
        <v>20</v>
      </c>
      <c r="D106" s="3">
        <v>21</v>
      </c>
      <c r="E106" s="3">
        <v>25</v>
      </c>
      <c r="F106" s="3">
        <v>25</v>
      </c>
      <c r="G106" s="1"/>
      <c r="H106" s="14">
        <v>7738</v>
      </c>
    </row>
    <row r="107" spans="1:8" ht="12.5" x14ac:dyDescent="0.25">
      <c r="A107" s="3">
        <v>1666</v>
      </c>
      <c r="B107" s="1" t="s">
        <v>95</v>
      </c>
      <c r="C107" s="3">
        <v>18</v>
      </c>
      <c r="D107" s="3">
        <v>18</v>
      </c>
      <c r="E107" s="3">
        <v>22</v>
      </c>
      <c r="F107" s="3">
        <v>22</v>
      </c>
      <c r="G107" s="1"/>
      <c r="H107" s="33">
        <v>17886</v>
      </c>
    </row>
    <row r="108" spans="1:8" ht="12.5" x14ac:dyDescent="0.25">
      <c r="A108" s="3">
        <v>1667</v>
      </c>
      <c r="B108" s="1" t="s">
        <v>95</v>
      </c>
      <c r="C108" s="3">
        <v>17</v>
      </c>
      <c r="D108" s="3">
        <v>18</v>
      </c>
      <c r="E108" s="3">
        <v>22</v>
      </c>
      <c r="F108" s="3">
        <v>23</v>
      </c>
      <c r="G108" s="1"/>
      <c r="H108" s="47">
        <v>12863</v>
      </c>
    </row>
    <row r="109" spans="1:8" ht="12.5" x14ac:dyDescent="0.25">
      <c r="A109" s="3">
        <v>1671</v>
      </c>
      <c r="B109" s="1" t="s">
        <v>96</v>
      </c>
      <c r="C109" s="3">
        <v>0</v>
      </c>
      <c r="D109" s="3">
        <v>0</v>
      </c>
      <c r="E109" s="3">
        <v>1</v>
      </c>
      <c r="F109" s="3">
        <v>1</v>
      </c>
      <c r="G109" s="1"/>
      <c r="H109" s="9">
        <v>2</v>
      </c>
    </row>
    <row r="110" spans="1:8" ht="12.5" x14ac:dyDescent="0.25">
      <c r="A110" s="3">
        <v>1672</v>
      </c>
      <c r="B110" s="1" t="s">
        <v>96</v>
      </c>
      <c r="C110" s="3">
        <v>0</v>
      </c>
      <c r="D110" s="3">
        <v>0</v>
      </c>
      <c r="E110" s="3">
        <v>1</v>
      </c>
      <c r="F110" s="3">
        <v>1</v>
      </c>
      <c r="G110" s="1"/>
      <c r="H110" s="9">
        <v>11</v>
      </c>
    </row>
    <row r="111" spans="1:8" ht="12.5" x14ac:dyDescent="0.25">
      <c r="A111" s="3">
        <v>1679</v>
      </c>
      <c r="B111" s="1" t="s">
        <v>97</v>
      </c>
      <c r="C111" s="3">
        <v>25</v>
      </c>
      <c r="D111" s="3">
        <v>26</v>
      </c>
      <c r="E111" s="3">
        <v>32</v>
      </c>
      <c r="F111" s="3">
        <v>33</v>
      </c>
      <c r="G111" s="1"/>
      <c r="H111" s="12">
        <v>3598</v>
      </c>
    </row>
    <row r="112" spans="1:8" ht="12.5" x14ac:dyDescent="0.25">
      <c r="A112" s="3">
        <v>1680</v>
      </c>
      <c r="B112" s="1" t="s">
        <v>97</v>
      </c>
      <c r="C112" s="3">
        <v>26</v>
      </c>
      <c r="D112" s="3">
        <v>27</v>
      </c>
      <c r="E112" s="3">
        <v>33</v>
      </c>
      <c r="F112" s="3">
        <v>34</v>
      </c>
      <c r="G112" s="1"/>
      <c r="H112" s="12">
        <v>3408</v>
      </c>
    </row>
    <row r="113" spans="1:18" ht="12.5" x14ac:dyDescent="0.25">
      <c r="A113" s="3">
        <v>1681</v>
      </c>
      <c r="B113" s="1" t="s">
        <v>97</v>
      </c>
      <c r="C113" s="3">
        <v>26</v>
      </c>
      <c r="D113" s="3">
        <v>27</v>
      </c>
      <c r="E113" s="3">
        <v>31</v>
      </c>
      <c r="F113" s="3">
        <v>31</v>
      </c>
      <c r="G113" s="1"/>
      <c r="H113" s="48">
        <v>13579</v>
      </c>
    </row>
    <row r="114" spans="1:18" ht="12.5" x14ac:dyDescent="0.25">
      <c r="A114" s="3">
        <v>1690</v>
      </c>
      <c r="B114" s="1" t="s">
        <v>98</v>
      </c>
      <c r="C114" s="3">
        <v>121</v>
      </c>
      <c r="D114" s="3">
        <v>128</v>
      </c>
      <c r="E114" s="3">
        <v>176</v>
      </c>
      <c r="F114" s="3">
        <v>186</v>
      </c>
      <c r="G114" s="1"/>
      <c r="H114" s="9">
        <v>1579</v>
      </c>
    </row>
    <row r="115" spans="1:18" ht="12.5" x14ac:dyDescent="0.25">
      <c r="A115" s="3">
        <v>1691</v>
      </c>
      <c r="B115" s="1" t="s">
        <v>98</v>
      </c>
      <c r="C115" s="3">
        <v>145</v>
      </c>
      <c r="D115" s="3">
        <v>155</v>
      </c>
      <c r="E115" s="3">
        <v>209</v>
      </c>
      <c r="F115" s="3">
        <v>222</v>
      </c>
      <c r="G115" s="1"/>
      <c r="H115" s="9">
        <v>1346</v>
      </c>
    </row>
    <row r="116" spans="1:18" ht="12.5" x14ac:dyDescent="0.25">
      <c r="A116" s="3">
        <v>1696</v>
      </c>
      <c r="B116" s="1" t="s">
        <v>99</v>
      </c>
      <c r="C116" s="3">
        <v>35</v>
      </c>
      <c r="D116" s="3">
        <v>36</v>
      </c>
      <c r="E116" s="3">
        <v>39</v>
      </c>
      <c r="F116" s="3">
        <v>39</v>
      </c>
      <c r="G116" s="1"/>
      <c r="H116" s="14">
        <v>7554</v>
      </c>
      <c r="N116">
        <v>30</v>
      </c>
      <c r="O116">
        <v>30</v>
      </c>
      <c r="P116">
        <v>40</v>
      </c>
      <c r="Q116">
        <f>O116+SQRT(P116*2)</f>
        <v>38.944271909999159</v>
      </c>
    </row>
    <row r="117" spans="1:18" ht="12.5" x14ac:dyDescent="0.25">
      <c r="A117" s="3">
        <v>1697</v>
      </c>
      <c r="B117" s="1" t="s">
        <v>99</v>
      </c>
      <c r="C117" s="3">
        <v>45</v>
      </c>
      <c r="D117" s="3">
        <v>47</v>
      </c>
      <c r="E117" s="3">
        <v>52</v>
      </c>
      <c r="F117" s="3">
        <v>54</v>
      </c>
      <c r="G117" s="1"/>
      <c r="H117" s="12">
        <v>4431</v>
      </c>
      <c r="N117">
        <v>30</v>
      </c>
      <c r="O117">
        <v>45</v>
      </c>
      <c r="P117">
        <v>40</v>
      </c>
      <c r="Q117">
        <f>O117+SQRT(P117*2)</f>
        <v>53.944271909999159</v>
      </c>
    </row>
    <row r="118" spans="1:18" ht="12.5" x14ac:dyDescent="0.25">
      <c r="A118" s="3">
        <v>1698</v>
      </c>
      <c r="B118" s="1" t="s">
        <v>99</v>
      </c>
      <c r="C118" s="3">
        <v>67</v>
      </c>
      <c r="D118" s="3">
        <v>67</v>
      </c>
      <c r="E118" s="3">
        <v>69</v>
      </c>
      <c r="F118" s="3">
        <v>72</v>
      </c>
      <c r="G118" s="1"/>
      <c r="H118" s="49">
        <v>23860</v>
      </c>
      <c r="N118">
        <v>30</v>
      </c>
      <c r="O118">
        <v>60</v>
      </c>
      <c r="P118">
        <v>40</v>
      </c>
      <c r="Q118">
        <f>O118+SQRT(P118*2)</f>
        <v>68.944271909999159</v>
      </c>
    </row>
    <row r="119" spans="1:18" ht="12.5" x14ac:dyDescent="0.25">
      <c r="A119" s="3">
        <v>1705</v>
      </c>
      <c r="B119" s="1" t="s">
        <v>100</v>
      </c>
      <c r="C119" s="3">
        <v>77</v>
      </c>
      <c r="D119" s="3">
        <v>77</v>
      </c>
      <c r="E119" s="3">
        <v>86</v>
      </c>
      <c r="F119" s="3">
        <v>90</v>
      </c>
      <c r="G119" s="1"/>
      <c r="H119" s="50">
        <v>9820</v>
      </c>
    </row>
    <row r="120" spans="1:18" ht="12.5" x14ac:dyDescent="0.25">
      <c r="A120" s="3">
        <v>1706</v>
      </c>
      <c r="B120" s="1" t="s">
        <v>100</v>
      </c>
      <c r="C120" s="3">
        <v>95</v>
      </c>
      <c r="D120" s="3">
        <v>100</v>
      </c>
      <c r="E120" s="3">
        <v>122</v>
      </c>
      <c r="F120" s="3">
        <v>122</v>
      </c>
      <c r="G120" s="1"/>
      <c r="H120" s="12">
        <v>4480</v>
      </c>
    </row>
    <row r="121" spans="1:18" ht="12.5" x14ac:dyDescent="0.25">
      <c r="A121" s="3">
        <v>1707</v>
      </c>
      <c r="B121" s="1" t="s">
        <v>100</v>
      </c>
      <c r="C121" s="3">
        <v>128</v>
      </c>
      <c r="D121" s="3">
        <v>128</v>
      </c>
      <c r="E121" s="3">
        <v>146</v>
      </c>
      <c r="F121" s="3">
        <v>146</v>
      </c>
      <c r="G121" s="1"/>
      <c r="H121" s="51">
        <v>19698</v>
      </c>
    </row>
    <row r="122" spans="1:18" ht="12.5" x14ac:dyDescent="0.25">
      <c r="A122" s="3">
        <v>1711</v>
      </c>
      <c r="B122" s="1" t="s">
        <v>101</v>
      </c>
      <c r="C122" s="3">
        <v>0</v>
      </c>
      <c r="D122" s="3">
        <v>0</v>
      </c>
      <c r="E122" s="3">
        <v>39</v>
      </c>
      <c r="F122" s="3">
        <v>41</v>
      </c>
      <c r="G122" s="1"/>
      <c r="H122" s="9">
        <v>456</v>
      </c>
    </row>
    <row r="123" spans="1:18" ht="12.5" x14ac:dyDescent="0.25">
      <c r="A123" s="3">
        <v>1712</v>
      </c>
      <c r="B123" s="1" t="s">
        <v>101</v>
      </c>
      <c r="C123" s="3">
        <v>58</v>
      </c>
      <c r="D123" s="3">
        <v>61</v>
      </c>
      <c r="E123" s="3">
        <v>69</v>
      </c>
      <c r="F123" s="3">
        <v>72</v>
      </c>
      <c r="G123" s="1"/>
      <c r="H123" s="9">
        <v>1020</v>
      </c>
    </row>
    <row r="124" spans="1:18" ht="12.5" x14ac:dyDescent="0.25">
      <c r="A124" s="3">
        <v>1713</v>
      </c>
      <c r="B124" s="1" t="s">
        <v>101</v>
      </c>
      <c r="C124" s="3">
        <v>73</v>
      </c>
      <c r="D124" s="3">
        <v>77</v>
      </c>
      <c r="E124" s="3">
        <v>90</v>
      </c>
      <c r="F124" s="3">
        <v>90</v>
      </c>
      <c r="G124" s="1"/>
      <c r="H124" s="12">
        <v>3665</v>
      </c>
    </row>
    <row r="125" spans="1:18" ht="12.5" x14ac:dyDescent="0.25">
      <c r="A125" s="3">
        <v>1736</v>
      </c>
      <c r="B125" s="1" t="s">
        <v>102</v>
      </c>
      <c r="C125" s="3">
        <v>53</v>
      </c>
      <c r="D125" s="3">
        <v>55</v>
      </c>
      <c r="E125" s="3">
        <v>62</v>
      </c>
      <c r="F125" s="3">
        <v>63</v>
      </c>
      <c r="G125" s="1"/>
      <c r="H125" s="52">
        <v>6202</v>
      </c>
      <c r="N125">
        <v>48</v>
      </c>
      <c r="O125">
        <v>48</v>
      </c>
      <c r="P125">
        <v>60</v>
      </c>
      <c r="Q125">
        <f t="shared" ref="Q125:Q137" si="0">O125+SQRT(P125*2)</f>
        <v>58.954451150103324</v>
      </c>
    </row>
    <row r="126" spans="1:18" ht="12.5" x14ac:dyDescent="0.25">
      <c r="A126" s="3">
        <v>1737</v>
      </c>
      <c r="B126" s="1" t="s">
        <v>102</v>
      </c>
      <c r="C126" s="3">
        <v>66</v>
      </c>
      <c r="D126" s="3">
        <v>66</v>
      </c>
      <c r="E126" s="3">
        <v>74</v>
      </c>
      <c r="F126" s="3">
        <v>78</v>
      </c>
      <c r="G126" s="1"/>
      <c r="H126" s="47">
        <v>11505</v>
      </c>
      <c r="N126">
        <v>58</v>
      </c>
      <c r="O126">
        <v>58</v>
      </c>
      <c r="P126">
        <v>70</v>
      </c>
      <c r="Q126">
        <f t="shared" si="0"/>
        <v>69.832159566199238</v>
      </c>
    </row>
    <row r="127" spans="1:18" ht="12.5" x14ac:dyDescent="0.25">
      <c r="A127" s="3">
        <v>1738</v>
      </c>
      <c r="B127" s="1" t="s">
        <v>102</v>
      </c>
      <c r="C127" s="3">
        <v>66</v>
      </c>
      <c r="D127" s="3">
        <v>66</v>
      </c>
      <c r="E127" s="3">
        <v>74</v>
      </c>
      <c r="F127" s="3">
        <v>74</v>
      </c>
      <c r="G127" s="1"/>
      <c r="H127" s="47">
        <v>12786</v>
      </c>
      <c r="N127">
        <v>68</v>
      </c>
      <c r="O127">
        <v>58</v>
      </c>
      <c r="P127">
        <v>80</v>
      </c>
      <c r="Q127">
        <f t="shared" si="0"/>
        <v>70.649110640673513</v>
      </c>
      <c r="R127" t="s">
        <v>168</v>
      </c>
    </row>
    <row r="128" spans="1:18" ht="12.5" x14ac:dyDescent="0.25">
      <c r="A128" s="3">
        <v>1739</v>
      </c>
      <c r="B128" s="1" t="s">
        <v>103</v>
      </c>
      <c r="C128" s="3">
        <v>74</v>
      </c>
      <c r="D128" s="3">
        <v>77</v>
      </c>
      <c r="E128" s="3">
        <v>90</v>
      </c>
      <c r="F128" s="3">
        <v>95</v>
      </c>
      <c r="G128" s="1"/>
      <c r="H128" s="13">
        <v>4717</v>
      </c>
    </row>
    <row r="129" spans="1:18" ht="12.5" x14ac:dyDescent="0.25">
      <c r="A129" s="3">
        <v>1740</v>
      </c>
      <c r="B129" s="1" t="s">
        <v>104</v>
      </c>
      <c r="C129" s="3">
        <v>85</v>
      </c>
      <c r="D129" s="3">
        <v>87</v>
      </c>
      <c r="E129" s="3">
        <v>96</v>
      </c>
      <c r="F129" s="3">
        <v>99</v>
      </c>
      <c r="G129" s="1"/>
      <c r="H129" s="30">
        <v>14652</v>
      </c>
    </row>
    <row r="130" spans="1:18" ht="12.5" x14ac:dyDescent="0.25">
      <c r="A130" s="3">
        <v>1742</v>
      </c>
      <c r="B130" s="1" t="s">
        <v>105</v>
      </c>
      <c r="C130" s="3">
        <v>58</v>
      </c>
      <c r="D130" s="3">
        <v>64</v>
      </c>
      <c r="E130" s="3">
        <v>96</v>
      </c>
      <c r="F130" s="3">
        <v>114</v>
      </c>
      <c r="G130" s="1"/>
      <c r="H130" s="9">
        <v>279</v>
      </c>
    </row>
    <row r="131" spans="1:18" ht="12.5" x14ac:dyDescent="0.25">
      <c r="A131" s="3">
        <v>1743</v>
      </c>
      <c r="B131" s="1" t="s">
        <v>106</v>
      </c>
      <c r="C131" s="3">
        <v>89</v>
      </c>
      <c r="D131" s="3">
        <v>95</v>
      </c>
      <c r="E131" s="3">
        <v>138</v>
      </c>
      <c r="F131" s="3">
        <v>156</v>
      </c>
      <c r="G131" s="1"/>
      <c r="H131" s="9">
        <v>924</v>
      </c>
    </row>
    <row r="132" spans="1:18" ht="12.5" x14ac:dyDescent="0.25">
      <c r="A132" s="3">
        <v>1745</v>
      </c>
      <c r="B132" s="1" t="s">
        <v>107</v>
      </c>
      <c r="C132" s="3">
        <v>95</v>
      </c>
      <c r="D132" s="3">
        <v>100</v>
      </c>
      <c r="E132" s="3">
        <v>108</v>
      </c>
      <c r="F132" s="3">
        <v>108</v>
      </c>
      <c r="G132" s="1"/>
      <c r="H132" s="51">
        <v>19952</v>
      </c>
      <c r="N132">
        <v>35</v>
      </c>
      <c r="O132">
        <v>96</v>
      </c>
      <c r="P132">
        <v>60</v>
      </c>
      <c r="Q132">
        <f t="shared" si="0"/>
        <v>106.95445115010332</v>
      </c>
      <c r="R132" s="62" t="s">
        <v>170</v>
      </c>
    </row>
    <row r="133" spans="1:18" ht="12.5" x14ac:dyDescent="0.25">
      <c r="A133" s="3">
        <v>1746</v>
      </c>
      <c r="B133" s="1" t="s">
        <v>107</v>
      </c>
      <c r="C133" s="3">
        <v>95</v>
      </c>
      <c r="D133" s="3">
        <v>95</v>
      </c>
      <c r="E133" s="3">
        <v>108</v>
      </c>
      <c r="F133" s="3">
        <v>108</v>
      </c>
      <c r="G133" s="1"/>
      <c r="H133" s="30">
        <v>14740</v>
      </c>
      <c r="N133">
        <v>40</v>
      </c>
      <c r="O133">
        <v>96</v>
      </c>
      <c r="P133">
        <v>70</v>
      </c>
      <c r="Q133">
        <f t="shared" si="0"/>
        <v>107.83215956619924</v>
      </c>
      <c r="R133" s="62" t="s">
        <v>170</v>
      </c>
    </row>
    <row r="134" spans="1:18" ht="12.5" x14ac:dyDescent="0.25">
      <c r="A134" s="3">
        <v>1747</v>
      </c>
      <c r="B134" s="1" t="s">
        <v>107</v>
      </c>
      <c r="C134" s="3">
        <v>107</v>
      </c>
      <c r="D134" s="3">
        <v>107</v>
      </c>
      <c r="E134" s="3">
        <v>114</v>
      </c>
      <c r="F134" s="3">
        <v>114</v>
      </c>
      <c r="G134" s="1"/>
      <c r="H134" s="53">
        <v>40658</v>
      </c>
      <c r="N134">
        <v>45</v>
      </c>
      <c r="O134">
        <v>96</v>
      </c>
      <c r="P134">
        <v>80</v>
      </c>
      <c r="Q134">
        <f t="shared" si="0"/>
        <v>108.64911064067351</v>
      </c>
      <c r="R134" s="62" t="s">
        <v>170</v>
      </c>
    </row>
    <row r="135" spans="1:18" ht="12.5" x14ac:dyDescent="0.25">
      <c r="A135" s="3">
        <v>1748</v>
      </c>
      <c r="B135" s="1" t="s">
        <v>108</v>
      </c>
      <c r="C135" s="3">
        <v>95</v>
      </c>
      <c r="D135" s="3">
        <v>100</v>
      </c>
      <c r="E135" s="3">
        <v>138</v>
      </c>
      <c r="F135" s="3">
        <v>146</v>
      </c>
      <c r="G135" s="1"/>
      <c r="H135" s="9">
        <v>1399</v>
      </c>
      <c r="N135">
        <v>40</v>
      </c>
      <c r="O135">
        <v>126</v>
      </c>
      <c r="P135">
        <v>65</v>
      </c>
      <c r="Q135">
        <f t="shared" si="0"/>
        <v>137.40175425099139</v>
      </c>
      <c r="R135" s="62" t="s">
        <v>170</v>
      </c>
    </row>
    <row r="136" spans="1:18" ht="12.5" x14ac:dyDescent="0.25">
      <c r="A136" s="3">
        <v>1749</v>
      </c>
      <c r="B136" s="1" t="s">
        <v>108</v>
      </c>
      <c r="C136" s="3">
        <v>95</v>
      </c>
      <c r="D136" s="3">
        <v>107</v>
      </c>
      <c r="E136" s="3">
        <v>156</v>
      </c>
      <c r="F136" s="3">
        <v>165</v>
      </c>
      <c r="G136" s="1"/>
      <c r="H136" s="9">
        <v>1020</v>
      </c>
      <c r="N136">
        <v>45</v>
      </c>
      <c r="O136">
        <v>126</v>
      </c>
      <c r="P136">
        <v>75</v>
      </c>
      <c r="Q136">
        <f t="shared" si="0"/>
        <v>138.2474487139159</v>
      </c>
      <c r="R136" s="62" t="s">
        <v>170</v>
      </c>
    </row>
    <row r="137" spans="1:18" ht="12.5" x14ac:dyDescent="0.25">
      <c r="A137" s="3">
        <v>1750</v>
      </c>
      <c r="B137" s="1" t="s">
        <v>108</v>
      </c>
      <c r="C137" s="3">
        <v>100</v>
      </c>
      <c r="D137" s="3">
        <v>107</v>
      </c>
      <c r="E137" s="3">
        <v>138</v>
      </c>
      <c r="F137" s="3">
        <v>146</v>
      </c>
      <c r="G137" s="1"/>
      <c r="H137" s="9">
        <v>1761</v>
      </c>
      <c r="N137">
        <v>50</v>
      </c>
      <c r="O137">
        <v>126</v>
      </c>
      <c r="P137">
        <v>85</v>
      </c>
      <c r="Q137">
        <f t="shared" si="0"/>
        <v>139.0384048104053</v>
      </c>
      <c r="R137" s="62" t="s">
        <v>170</v>
      </c>
    </row>
    <row r="138" spans="1:18" ht="12.5" x14ac:dyDescent="0.25">
      <c r="A138" s="3">
        <v>1755</v>
      </c>
      <c r="B138" s="1" t="s">
        <v>109</v>
      </c>
      <c r="C138" s="3">
        <v>78</v>
      </c>
      <c r="D138" s="3">
        <v>81</v>
      </c>
      <c r="E138" s="3">
        <v>111</v>
      </c>
      <c r="F138" s="3">
        <v>126</v>
      </c>
      <c r="G138" s="1"/>
      <c r="H138" s="9">
        <v>1096</v>
      </c>
    </row>
    <row r="139" spans="1:18" ht="12.5" x14ac:dyDescent="0.25">
      <c r="A139" s="3">
        <v>1756</v>
      </c>
      <c r="B139" s="1" t="s">
        <v>109</v>
      </c>
      <c r="C139" s="3">
        <v>67</v>
      </c>
      <c r="D139" s="3">
        <v>73</v>
      </c>
      <c r="E139" s="3">
        <v>111</v>
      </c>
      <c r="F139" s="3">
        <v>118</v>
      </c>
      <c r="G139" s="1"/>
      <c r="H139" s="9">
        <v>660</v>
      </c>
    </row>
    <row r="140" spans="1:18" ht="12.5" x14ac:dyDescent="0.25">
      <c r="A140" s="3">
        <v>1757</v>
      </c>
      <c r="B140" s="1" t="s">
        <v>109</v>
      </c>
      <c r="C140" s="3">
        <v>78</v>
      </c>
      <c r="D140" s="3">
        <v>87</v>
      </c>
      <c r="E140" s="3">
        <v>142</v>
      </c>
      <c r="F140" s="3">
        <v>160</v>
      </c>
      <c r="G140" s="1"/>
      <c r="H140" s="9">
        <v>543</v>
      </c>
    </row>
    <row r="141" spans="1:18" ht="12.5" x14ac:dyDescent="0.25">
      <c r="A141" s="3">
        <v>1758</v>
      </c>
      <c r="B141" s="1" t="s">
        <v>110</v>
      </c>
      <c r="C141" s="3">
        <v>67</v>
      </c>
      <c r="D141" s="3">
        <v>78</v>
      </c>
      <c r="E141" s="3">
        <v>142</v>
      </c>
      <c r="F141" s="3">
        <v>160</v>
      </c>
      <c r="G141" s="1"/>
      <c r="H141" s="9">
        <v>331</v>
      </c>
    </row>
    <row r="142" spans="1:18" ht="12.5" x14ac:dyDescent="0.25">
      <c r="A142" s="3">
        <v>1759</v>
      </c>
      <c r="B142" s="1" t="s">
        <v>110</v>
      </c>
      <c r="C142" s="3">
        <v>78</v>
      </c>
      <c r="D142" s="3">
        <v>87</v>
      </c>
      <c r="E142" s="3">
        <v>180</v>
      </c>
      <c r="F142" s="3">
        <v>202</v>
      </c>
      <c r="G142" s="1"/>
      <c r="H142" s="9">
        <v>288</v>
      </c>
    </row>
    <row r="143" spans="1:18" ht="12.5" x14ac:dyDescent="0.25">
      <c r="A143" s="3">
        <v>1760</v>
      </c>
      <c r="B143" s="1" t="s">
        <v>110</v>
      </c>
      <c r="C143" s="3">
        <v>103</v>
      </c>
      <c r="D143" s="3">
        <v>117</v>
      </c>
      <c r="E143" s="3">
        <v>190</v>
      </c>
      <c r="F143" s="3">
        <v>213</v>
      </c>
      <c r="G143" s="1"/>
      <c r="H143" s="9">
        <v>527</v>
      </c>
    </row>
    <row r="144" spans="1:18" ht="12.5" x14ac:dyDescent="0.25">
      <c r="A144" s="3">
        <v>1762</v>
      </c>
      <c r="B144" s="1" t="s">
        <v>37</v>
      </c>
      <c r="C144" s="3">
        <v>12</v>
      </c>
      <c r="D144" s="3">
        <v>13</v>
      </c>
      <c r="E144" s="3">
        <v>16</v>
      </c>
      <c r="F144" s="3">
        <v>17</v>
      </c>
      <c r="G144" s="1"/>
      <c r="H144" s="33">
        <v>17504</v>
      </c>
    </row>
    <row r="145" spans="1:17" ht="12.5" x14ac:dyDescent="0.25">
      <c r="A145" s="3">
        <v>1763</v>
      </c>
      <c r="B145" s="1" t="s">
        <v>61</v>
      </c>
      <c r="C145" s="3">
        <v>47</v>
      </c>
      <c r="D145" s="3">
        <v>47</v>
      </c>
      <c r="E145" s="3">
        <v>51</v>
      </c>
      <c r="F145" s="3">
        <v>51</v>
      </c>
      <c r="G145" s="1"/>
      <c r="H145" s="54">
        <v>16829</v>
      </c>
      <c r="N145">
        <v>42</v>
      </c>
      <c r="O145">
        <v>42</v>
      </c>
      <c r="P145">
        <v>30</v>
      </c>
      <c r="Q145">
        <f>O145+SQRT(2*P145)</f>
        <v>49.745966692414832</v>
      </c>
    </row>
    <row r="146" spans="1:17" ht="12.5" x14ac:dyDescent="0.25">
      <c r="A146" s="3">
        <v>1764</v>
      </c>
      <c r="B146" s="1" t="s">
        <v>61</v>
      </c>
      <c r="C146" s="3">
        <v>49</v>
      </c>
      <c r="D146" s="3">
        <v>49</v>
      </c>
      <c r="E146" s="3">
        <v>54</v>
      </c>
      <c r="F146" s="3">
        <v>54</v>
      </c>
      <c r="G146" s="1"/>
      <c r="H146" s="19">
        <v>21728</v>
      </c>
      <c r="N146">
        <v>44</v>
      </c>
      <c r="O146">
        <v>44</v>
      </c>
      <c r="P146">
        <v>30</v>
      </c>
      <c r="Q146">
        <f>O146+SQRT(2*P146)</f>
        <v>51.745966692414832</v>
      </c>
    </row>
    <row r="147" spans="1:17" ht="12.5" x14ac:dyDescent="0.25">
      <c r="A147" s="3">
        <v>1765</v>
      </c>
      <c r="B147" s="1" t="s">
        <v>111</v>
      </c>
      <c r="C147" s="3">
        <v>50</v>
      </c>
      <c r="D147" s="3">
        <v>51</v>
      </c>
      <c r="E147" s="3">
        <v>59</v>
      </c>
      <c r="F147" s="3">
        <v>60</v>
      </c>
      <c r="G147" s="1"/>
      <c r="H147" s="13">
        <v>4858</v>
      </c>
      <c r="N147">
        <v>53</v>
      </c>
      <c r="O147">
        <v>48</v>
      </c>
      <c r="P147">
        <v>40</v>
      </c>
      <c r="Q147">
        <f>O147+SQRT(2*P147)</f>
        <v>56.944271909999159</v>
      </c>
    </row>
    <row r="148" spans="1:17" ht="12.5" x14ac:dyDescent="0.25">
      <c r="A148" s="3">
        <v>1766</v>
      </c>
      <c r="B148" s="1" t="s">
        <v>112</v>
      </c>
      <c r="C148" s="3">
        <v>59</v>
      </c>
      <c r="D148" s="3">
        <v>59</v>
      </c>
      <c r="E148" s="3">
        <v>66</v>
      </c>
      <c r="F148" s="3">
        <v>68</v>
      </c>
      <c r="G148" s="1"/>
      <c r="H148" s="12">
        <v>3285</v>
      </c>
      <c r="N148">
        <v>66</v>
      </c>
      <c r="O148">
        <v>56</v>
      </c>
      <c r="P148">
        <v>50</v>
      </c>
      <c r="Q148">
        <f>O148+SQRT(2*P148)</f>
        <v>66</v>
      </c>
    </row>
    <row r="149" spans="1:17" ht="12.5" x14ac:dyDescent="0.25">
      <c r="A149" s="3">
        <v>1776</v>
      </c>
      <c r="B149" s="1" t="s">
        <v>37</v>
      </c>
      <c r="C149" s="3">
        <v>12</v>
      </c>
      <c r="D149" s="3">
        <v>15</v>
      </c>
      <c r="E149" s="3">
        <v>24</v>
      </c>
      <c r="F149" s="3">
        <v>25</v>
      </c>
      <c r="G149" s="1"/>
      <c r="H149" s="52">
        <v>6420</v>
      </c>
    </row>
    <row r="150" spans="1:17" ht="12.5" x14ac:dyDescent="0.25">
      <c r="A150" s="3">
        <v>1777</v>
      </c>
      <c r="B150" s="1" t="s">
        <v>37</v>
      </c>
      <c r="C150" s="3">
        <v>9</v>
      </c>
      <c r="D150" s="3">
        <v>11</v>
      </c>
      <c r="E150" s="3">
        <v>20</v>
      </c>
      <c r="F150" s="3">
        <v>20</v>
      </c>
      <c r="G150" s="1"/>
      <c r="H150" s="11">
        <v>6852</v>
      </c>
    </row>
    <row r="151" spans="1:17" ht="12.5" x14ac:dyDescent="0.25">
      <c r="A151" s="3">
        <v>1778</v>
      </c>
      <c r="B151" s="1" t="s">
        <v>111</v>
      </c>
      <c r="C151" s="3">
        <v>53</v>
      </c>
      <c r="D151" s="3">
        <v>53</v>
      </c>
      <c r="E151" s="3">
        <v>57</v>
      </c>
      <c r="F151" s="3">
        <v>59</v>
      </c>
      <c r="G151" s="1"/>
      <c r="H151" s="51">
        <v>20488</v>
      </c>
      <c r="N151">
        <v>53</v>
      </c>
      <c r="O151">
        <v>48</v>
      </c>
      <c r="P151">
        <v>40</v>
      </c>
      <c r="Q151">
        <f>O151+SQRT(2*P151)</f>
        <v>56.944271909999159</v>
      </c>
    </row>
    <row r="152" spans="1:17" ht="12.5" x14ac:dyDescent="0.25">
      <c r="A152" s="3">
        <v>1779</v>
      </c>
      <c r="B152" s="1" t="s">
        <v>112</v>
      </c>
      <c r="C152" s="3">
        <v>59</v>
      </c>
      <c r="D152" s="3">
        <v>59</v>
      </c>
      <c r="E152" s="3">
        <v>62</v>
      </c>
      <c r="F152" s="3">
        <v>62</v>
      </c>
      <c r="G152" s="1"/>
      <c r="H152" s="30">
        <v>14739</v>
      </c>
      <c r="N152">
        <v>62</v>
      </c>
      <c r="O152">
        <v>52</v>
      </c>
      <c r="P152">
        <v>50</v>
      </c>
      <c r="Q152">
        <f>O152+SQRT(2*P152)</f>
        <v>62</v>
      </c>
    </row>
    <row r="153" spans="1:17" ht="12.5" x14ac:dyDescent="0.25">
      <c r="A153" s="3">
        <v>1780</v>
      </c>
      <c r="B153" s="1" t="s">
        <v>112</v>
      </c>
      <c r="C153" s="3">
        <v>62</v>
      </c>
      <c r="D153" s="3">
        <v>64</v>
      </c>
      <c r="E153" s="3">
        <v>66</v>
      </c>
      <c r="F153" s="3">
        <v>66</v>
      </c>
      <c r="G153" s="1"/>
      <c r="H153" s="49">
        <v>23294</v>
      </c>
      <c r="N153">
        <v>67</v>
      </c>
      <c r="O153">
        <v>57</v>
      </c>
      <c r="P153">
        <v>50</v>
      </c>
      <c r="Q153">
        <f>O153+SQRT(2*P153)</f>
        <v>67</v>
      </c>
    </row>
    <row r="154" spans="1:17" ht="12.5" x14ac:dyDescent="0.25">
      <c r="A154" s="3">
        <v>1790</v>
      </c>
      <c r="B154" s="1" t="s">
        <v>113</v>
      </c>
      <c r="C154" s="3">
        <v>64</v>
      </c>
      <c r="D154" s="3">
        <v>70</v>
      </c>
      <c r="E154" s="3">
        <v>209</v>
      </c>
      <c r="F154" s="3">
        <v>276</v>
      </c>
      <c r="G154" s="1"/>
      <c r="H154" s="9">
        <v>93</v>
      </c>
    </row>
    <row r="155" spans="1:17" ht="12.5" x14ac:dyDescent="0.25">
      <c r="A155" s="3">
        <v>1791</v>
      </c>
      <c r="B155" s="1" t="s">
        <v>113</v>
      </c>
      <c r="C155" s="3">
        <v>58</v>
      </c>
      <c r="D155" s="3">
        <v>65</v>
      </c>
      <c r="E155" s="3">
        <v>138</v>
      </c>
      <c r="F155" s="3">
        <v>165</v>
      </c>
      <c r="G155" s="1"/>
      <c r="H155" s="9">
        <v>155</v>
      </c>
    </row>
    <row r="156" spans="1:17" ht="12.5" x14ac:dyDescent="0.25">
      <c r="A156" s="3">
        <v>1792</v>
      </c>
      <c r="B156" s="1" t="s">
        <v>113</v>
      </c>
      <c r="C156" s="3">
        <v>41</v>
      </c>
      <c r="D156" s="3">
        <v>53</v>
      </c>
      <c r="E156" s="3">
        <v>186</v>
      </c>
      <c r="F156" s="3">
        <v>261</v>
      </c>
      <c r="G156" s="1"/>
      <c r="H156" s="9">
        <v>50</v>
      </c>
    </row>
    <row r="157" spans="1:17" ht="12.5" x14ac:dyDescent="0.25">
      <c r="A157" s="3">
        <v>1805</v>
      </c>
      <c r="B157" s="1" t="s">
        <v>114</v>
      </c>
      <c r="C157" s="3">
        <v>30</v>
      </c>
      <c r="D157" s="3">
        <v>33</v>
      </c>
      <c r="E157" s="3">
        <v>78</v>
      </c>
      <c r="F157" s="3">
        <v>120</v>
      </c>
      <c r="G157" s="1"/>
      <c r="H157" s="9">
        <v>68</v>
      </c>
    </row>
    <row r="158" spans="1:17" ht="12.5" x14ac:dyDescent="0.25">
      <c r="A158" s="3">
        <v>1806</v>
      </c>
      <c r="B158" s="1" t="s">
        <v>114</v>
      </c>
      <c r="C158" s="3">
        <v>52</v>
      </c>
      <c r="D158" s="3">
        <v>59</v>
      </c>
      <c r="E158" s="3">
        <v>500</v>
      </c>
      <c r="F158" s="3">
        <v>500</v>
      </c>
      <c r="G158" s="1"/>
      <c r="H158" s="9">
        <v>56</v>
      </c>
    </row>
    <row r="159" spans="1:17" ht="12.5" x14ac:dyDescent="0.25">
      <c r="A159" s="3">
        <v>1807</v>
      </c>
      <c r="B159" s="1" t="s">
        <v>114</v>
      </c>
      <c r="C159" s="3">
        <v>31</v>
      </c>
      <c r="D159" s="3">
        <v>41</v>
      </c>
      <c r="E159" s="3">
        <v>500</v>
      </c>
      <c r="F159" s="3">
        <v>500</v>
      </c>
      <c r="G159" s="1"/>
      <c r="H159" s="9">
        <v>7</v>
      </c>
    </row>
    <row r="160" spans="1:17" ht="12.5" x14ac:dyDescent="0.25">
      <c r="A160" s="3">
        <v>1815</v>
      </c>
      <c r="B160" s="1" t="s">
        <v>115</v>
      </c>
      <c r="C160" s="3">
        <v>35</v>
      </c>
      <c r="D160" s="3">
        <v>38</v>
      </c>
      <c r="E160" s="3">
        <v>52</v>
      </c>
      <c r="F160" s="3">
        <v>56</v>
      </c>
      <c r="G160" s="1"/>
      <c r="H160" s="9">
        <v>297</v>
      </c>
    </row>
    <row r="161" spans="1:17" ht="12.5" x14ac:dyDescent="0.25">
      <c r="A161" s="3">
        <v>1816</v>
      </c>
      <c r="B161" s="1" t="s">
        <v>115</v>
      </c>
      <c r="C161" s="3">
        <v>0</v>
      </c>
      <c r="D161" s="3">
        <v>26</v>
      </c>
      <c r="E161" s="3">
        <v>96</v>
      </c>
      <c r="F161" s="3">
        <v>146</v>
      </c>
      <c r="G161" s="1"/>
      <c r="H161" s="9">
        <v>25</v>
      </c>
    </row>
    <row r="162" spans="1:17" ht="12.5" x14ac:dyDescent="0.25">
      <c r="A162" s="3">
        <v>1817</v>
      </c>
      <c r="B162" s="1" t="s">
        <v>115</v>
      </c>
      <c r="C162" s="3">
        <v>55</v>
      </c>
      <c r="D162" s="3">
        <v>61</v>
      </c>
      <c r="E162" s="3">
        <v>86</v>
      </c>
      <c r="F162" s="3">
        <v>96</v>
      </c>
      <c r="G162" s="1"/>
      <c r="H162" s="9">
        <v>348</v>
      </c>
      <c r="N162">
        <v>25</v>
      </c>
      <c r="O162">
        <v>68</v>
      </c>
      <c r="P162">
        <v>85</v>
      </c>
      <c r="Q162">
        <f t="shared" ref="Q162:Q164" si="1">O162+SQRT(2*P162)</f>
        <v>81.038404810405297</v>
      </c>
    </row>
    <row r="163" spans="1:17" ht="12.5" x14ac:dyDescent="0.25">
      <c r="A163" s="3">
        <v>1818</v>
      </c>
      <c r="B163" s="1" t="s">
        <v>115</v>
      </c>
      <c r="C163" s="3">
        <v>58</v>
      </c>
      <c r="D163" s="3">
        <v>61</v>
      </c>
      <c r="E163" s="3">
        <v>74</v>
      </c>
      <c r="F163" s="3">
        <v>78</v>
      </c>
      <c r="G163" s="1"/>
      <c r="H163" s="9">
        <v>895</v>
      </c>
    </row>
    <row r="164" spans="1:17" ht="12.5" x14ac:dyDescent="0.25">
      <c r="A164" s="3">
        <v>1819</v>
      </c>
      <c r="B164" s="1" t="s">
        <v>115</v>
      </c>
      <c r="C164" s="3">
        <v>73</v>
      </c>
      <c r="D164" s="3">
        <v>80</v>
      </c>
      <c r="E164" s="3">
        <v>108</v>
      </c>
      <c r="F164" s="3">
        <v>122</v>
      </c>
      <c r="G164" s="1"/>
      <c r="H164" s="9">
        <v>1133</v>
      </c>
    </row>
    <row r="165" spans="1:17" ht="12.5" x14ac:dyDescent="0.25">
      <c r="A165" s="3">
        <v>1820</v>
      </c>
      <c r="B165" s="1" t="s">
        <v>115</v>
      </c>
      <c r="C165" s="3">
        <v>100</v>
      </c>
      <c r="D165" s="3">
        <v>107</v>
      </c>
      <c r="E165" s="3">
        <v>122</v>
      </c>
      <c r="F165" s="3">
        <v>129</v>
      </c>
      <c r="G165" s="1"/>
      <c r="H165" s="52">
        <v>6396</v>
      </c>
      <c r="N165">
        <v>30</v>
      </c>
      <c r="O165">
        <v>108</v>
      </c>
      <c r="P165">
        <v>90</v>
      </c>
      <c r="Q165">
        <f t="shared" ref="Q165:Q172" si="2">O165+SQRT(2*P165)</f>
        <v>121.41640786499875</v>
      </c>
    </row>
    <row r="166" spans="1:17" ht="12.5" x14ac:dyDescent="0.25">
      <c r="A166" s="3">
        <v>1821</v>
      </c>
      <c r="B166" s="1" t="s">
        <v>116</v>
      </c>
      <c r="C166" s="3">
        <v>59</v>
      </c>
      <c r="D166" s="3">
        <v>62</v>
      </c>
      <c r="E166" s="3">
        <v>88</v>
      </c>
      <c r="F166" s="3">
        <v>99</v>
      </c>
      <c r="G166" s="1"/>
      <c r="H166" s="9">
        <v>612</v>
      </c>
    </row>
    <row r="167" spans="1:17" ht="12.5" x14ac:dyDescent="0.25">
      <c r="A167" s="3">
        <v>1822</v>
      </c>
      <c r="B167" s="1" t="s">
        <v>116</v>
      </c>
      <c r="C167" s="3">
        <v>67</v>
      </c>
      <c r="D167" s="3">
        <v>70</v>
      </c>
      <c r="E167" s="3">
        <v>88</v>
      </c>
      <c r="F167" s="3">
        <v>92</v>
      </c>
      <c r="G167" s="1"/>
      <c r="H167" s="32">
        <v>2956</v>
      </c>
    </row>
    <row r="168" spans="1:17" ht="12.5" x14ac:dyDescent="0.25">
      <c r="A168" s="3">
        <v>1824</v>
      </c>
      <c r="B168" s="1" t="s">
        <v>117</v>
      </c>
      <c r="C168" s="3">
        <v>65</v>
      </c>
      <c r="D168" s="3">
        <v>67</v>
      </c>
      <c r="E168" s="3">
        <v>88</v>
      </c>
      <c r="F168" s="3">
        <v>92</v>
      </c>
      <c r="G168" s="1"/>
      <c r="H168" s="9">
        <v>1256</v>
      </c>
    </row>
    <row r="169" spans="1:17" ht="12.5" x14ac:dyDescent="0.25">
      <c r="A169" s="3">
        <v>1825</v>
      </c>
      <c r="B169" s="1" t="s">
        <v>117</v>
      </c>
      <c r="C169" s="3">
        <v>70</v>
      </c>
      <c r="D169" s="3">
        <v>70</v>
      </c>
      <c r="E169" s="3">
        <v>79</v>
      </c>
      <c r="F169" s="3">
        <v>82</v>
      </c>
      <c r="G169" s="1"/>
      <c r="H169" s="8">
        <v>10291</v>
      </c>
    </row>
    <row r="170" spans="1:17" ht="12.5" x14ac:dyDescent="0.25">
      <c r="A170" s="3">
        <v>1855</v>
      </c>
      <c r="B170" s="1" t="s">
        <v>118</v>
      </c>
      <c r="C170" s="3">
        <v>89</v>
      </c>
      <c r="D170" s="3">
        <v>98</v>
      </c>
      <c r="E170" s="3">
        <v>156</v>
      </c>
      <c r="F170" s="3">
        <v>170</v>
      </c>
      <c r="G170" s="1"/>
      <c r="H170" s="9">
        <v>670</v>
      </c>
    </row>
    <row r="171" spans="1:17" ht="12.5" x14ac:dyDescent="0.25">
      <c r="A171" s="3">
        <v>1856</v>
      </c>
      <c r="B171" s="1" t="s">
        <v>118</v>
      </c>
      <c r="C171" s="3">
        <v>73</v>
      </c>
      <c r="D171" s="3">
        <v>87</v>
      </c>
      <c r="E171" s="3">
        <v>222</v>
      </c>
      <c r="F171" s="3">
        <v>261</v>
      </c>
      <c r="G171" s="1"/>
      <c r="H171" s="9">
        <v>163</v>
      </c>
    </row>
    <row r="172" spans="1:17" ht="12.5" x14ac:dyDescent="0.25">
      <c r="A172" s="3">
        <v>1857</v>
      </c>
      <c r="B172" s="1" t="s">
        <v>118</v>
      </c>
      <c r="C172" s="3">
        <v>70</v>
      </c>
      <c r="D172" s="3">
        <v>87</v>
      </c>
      <c r="E172" s="3">
        <v>276</v>
      </c>
      <c r="F172" s="3">
        <v>338</v>
      </c>
      <c r="G172" s="1"/>
      <c r="H172" s="9">
        <v>100</v>
      </c>
    </row>
    <row r="173" spans="1:17" ht="12.5" x14ac:dyDescent="0.25">
      <c r="A173" s="3">
        <v>1862</v>
      </c>
      <c r="B173" s="1" t="s">
        <v>119</v>
      </c>
      <c r="C173" s="3">
        <v>100</v>
      </c>
      <c r="D173" s="3">
        <v>100</v>
      </c>
      <c r="E173" s="3">
        <v>108</v>
      </c>
      <c r="F173" s="3">
        <v>114</v>
      </c>
      <c r="G173" s="1"/>
      <c r="H173" s="55">
        <v>25262</v>
      </c>
      <c r="N173">
        <v>74</v>
      </c>
      <c r="O173">
        <v>94</v>
      </c>
      <c r="P173">
        <v>88</v>
      </c>
      <c r="Q173">
        <f>O173+SQRT(2*P173)</f>
        <v>107.26649916142159</v>
      </c>
    </row>
    <row r="174" spans="1:17" ht="12.5" x14ac:dyDescent="0.25">
      <c r="A174" s="3">
        <v>1863</v>
      </c>
      <c r="B174" s="1" t="s">
        <v>94</v>
      </c>
      <c r="C174" s="3">
        <v>113</v>
      </c>
      <c r="D174" s="3">
        <v>121</v>
      </c>
      <c r="E174" s="3">
        <v>138</v>
      </c>
      <c r="F174" s="3">
        <v>138</v>
      </c>
      <c r="G174" s="1"/>
      <c r="H174" s="8">
        <v>10293</v>
      </c>
    </row>
    <row r="175" spans="1:17" ht="12.5" x14ac:dyDescent="0.25">
      <c r="A175" s="3">
        <v>1864</v>
      </c>
      <c r="B175" s="1" t="s">
        <v>94</v>
      </c>
      <c r="C175" s="3">
        <v>121</v>
      </c>
      <c r="D175" s="3">
        <v>128</v>
      </c>
      <c r="E175" s="3">
        <v>165</v>
      </c>
      <c r="F175" s="3">
        <v>176</v>
      </c>
      <c r="G175" s="1"/>
      <c r="H175" s="9">
        <v>1522</v>
      </c>
    </row>
    <row r="176" spans="1:17" ht="12.5" x14ac:dyDescent="0.25">
      <c r="A176" s="3">
        <v>1877</v>
      </c>
      <c r="B176" s="1" t="s">
        <v>120</v>
      </c>
      <c r="C176" s="3">
        <v>100</v>
      </c>
      <c r="D176" s="3">
        <v>100</v>
      </c>
      <c r="E176" s="3">
        <v>108</v>
      </c>
      <c r="F176" s="3">
        <v>108</v>
      </c>
      <c r="G176" s="1"/>
      <c r="H176" s="56">
        <v>38082</v>
      </c>
    </row>
    <row r="177" spans="1:17" ht="12.5" x14ac:dyDescent="0.25">
      <c r="A177" s="3">
        <v>1878</v>
      </c>
      <c r="B177" s="1" t="s">
        <v>120</v>
      </c>
      <c r="C177" s="3">
        <v>113</v>
      </c>
      <c r="D177" s="3">
        <v>121</v>
      </c>
      <c r="E177" s="3">
        <v>138</v>
      </c>
      <c r="F177" s="3">
        <v>138</v>
      </c>
      <c r="G177" s="1"/>
      <c r="H177" s="14">
        <v>8341</v>
      </c>
    </row>
    <row r="178" spans="1:17" ht="12.5" x14ac:dyDescent="0.25">
      <c r="A178" s="3">
        <v>1880</v>
      </c>
      <c r="B178" s="1" t="s">
        <v>121</v>
      </c>
      <c r="C178" s="3">
        <v>113</v>
      </c>
      <c r="D178" s="3">
        <v>113</v>
      </c>
      <c r="E178" s="3">
        <v>138</v>
      </c>
      <c r="F178" s="3">
        <v>138</v>
      </c>
      <c r="G178" s="1"/>
      <c r="H178" s="13">
        <v>5280</v>
      </c>
    </row>
    <row r="179" spans="1:17" ht="12.5" x14ac:dyDescent="0.25">
      <c r="A179" s="3">
        <v>1881</v>
      </c>
      <c r="B179" s="1" t="s">
        <v>121</v>
      </c>
      <c r="C179" s="3">
        <v>121</v>
      </c>
      <c r="D179" s="3">
        <v>128</v>
      </c>
      <c r="E179" s="3">
        <v>165</v>
      </c>
      <c r="F179" s="3">
        <v>176</v>
      </c>
      <c r="G179" s="1"/>
      <c r="H179" s="32">
        <v>2638</v>
      </c>
    </row>
    <row r="180" spans="1:17" ht="12.5" x14ac:dyDescent="0.25">
      <c r="A180" s="3">
        <v>1895</v>
      </c>
      <c r="B180" s="1" t="s">
        <v>122</v>
      </c>
      <c r="C180" s="3">
        <v>100</v>
      </c>
      <c r="D180" s="3">
        <v>100</v>
      </c>
      <c r="E180" s="3">
        <v>108</v>
      </c>
      <c r="F180" s="3">
        <v>114</v>
      </c>
      <c r="G180" s="1"/>
      <c r="H180" s="57">
        <v>29057</v>
      </c>
      <c r="N180">
        <v>71</v>
      </c>
      <c r="O180">
        <v>91</v>
      </c>
      <c r="P180">
        <v>80</v>
      </c>
      <c r="Q180">
        <f t="shared" ref="Q180:Q187" si="3">O180+SQRT(2*P180)</f>
        <v>103.64911064067351</v>
      </c>
    </row>
    <row r="181" spans="1:17" ht="12.5" x14ac:dyDescent="0.25">
      <c r="A181" s="3">
        <v>1896</v>
      </c>
      <c r="B181" s="1" t="s">
        <v>122</v>
      </c>
      <c r="C181" s="3">
        <v>107</v>
      </c>
      <c r="D181" s="3">
        <v>113</v>
      </c>
      <c r="E181" s="3">
        <v>129</v>
      </c>
      <c r="F181" s="3">
        <v>129</v>
      </c>
      <c r="G181" s="1"/>
      <c r="H181" s="50">
        <v>9157</v>
      </c>
      <c r="N181">
        <v>71</v>
      </c>
      <c r="O181">
        <v>111</v>
      </c>
      <c r="P181">
        <v>90</v>
      </c>
      <c r="Q181">
        <f t="shared" si="3"/>
        <v>124.41640786499875</v>
      </c>
    </row>
    <row r="182" spans="1:17" ht="12.5" x14ac:dyDescent="0.25">
      <c r="A182" s="3">
        <v>1897</v>
      </c>
      <c r="B182" s="1" t="s">
        <v>122</v>
      </c>
      <c r="C182" s="3">
        <v>164</v>
      </c>
      <c r="D182" s="3">
        <v>164</v>
      </c>
      <c r="E182" s="3">
        <v>176</v>
      </c>
      <c r="F182" s="3">
        <v>176</v>
      </c>
      <c r="G182" s="1"/>
      <c r="H182" s="58">
        <v>54778</v>
      </c>
      <c r="N182">
        <v>71</v>
      </c>
      <c r="O182">
        <v>151</v>
      </c>
      <c r="P182">
        <v>100</v>
      </c>
      <c r="Q182">
        <f t="shared" si="3"/>
        <v>165.14213562373095</v>
      </c>
    </row>
    <row r="183" spans="1:17" ht="12.5" x14ac:dyDescent="0.25">
      <c r="A183" s="3">
        <v>1904</v>
      </c>
      <c r="B183" s="1" t="s">
        <v>123</v>
      </c>
      <c r="C183" s="3">
        <v>85</v>
      </c>
      <c r="D183" s="3">
        <v>85</v>
      </c>
      <c r="E183" s="3">
        <v>92</v>
      </c>
      <c r="F183" s="3">
        <v>96</v>
      </c>
      <c r="G183" s="1"/>
      <c r="H183" s="51">
        <v>19903</v>
      </c>
      <c r="N183">
        <v>56</v>
      </c>
      <c r="O183">
        <v>80</v>
      </c>
      <c r="P183">
        <v>30</v>
      </c>
      <c r="Q183">
        <f t="shared" si="3"/>
        <v>87.745966692414839</v>
      </c>
    </row>
    <row r="184" spans="1:17" ht="12.5" x14ac:dyDescent="0.25">
      <c r="A184" s="3">
        <v>1905</v>
      </c>
      <c r="B184" s="1" t="s">
        <v>123</v>
      </c>
      <c r="C184" s="3">
        <v>107</v>
      </c>
      <c r="D184" s="3">
        <v>107</v>
      </c>
      <c r="E184" s="3">
        <v>114</v>
      </c>
      <c r="F184" s="3">
        <v>118</v>
      </c>
      <c r="G184" s="1"/>
      <c r="H184" s="59">
        <v>81038</v>
      </c>
      <c r="N184">
        <v>66</v>
      </c>
      <c r="O184">
        <v>100</v>
      </c>
      <c r="P184">
        <v>50</v>
      </c>
      <c r="Q184">
        <f t="shared" si="3"/>
        <v>110</v>
      </c>
    </row>
    <row r="185" spans="1:17" ht="12.5" x14ac:dyDescent="0.25">
      <c r="A185" s="3">
        <v>1906</v>
      </c>
      <c r="B185" s="1" t="s">
        <v>124</v>
      </c>
      <c r="C185" s="3">
        <v>87</v>
      </c>
      <c r="D185" s="3">
        <v>87</v>
      </c>
      <c r="E185" s="3">
        <v>104</v>
      </c>
      <c r="F185" s="3">
        <v>111</v>
      </c>
      <c r="G185" s="1"/>
      <c r="H185" s="12">
        <v>4016</v>
      </c>
      <c r="N185">
        <v>56</v>
      </c>
      <c r="O185">
        <v>86</v>
      </c>
      <c r="P185">
        <v>80</v>
      </c>
      <c r="Q185">
        <f t="shared" si="3"/>
        <v>98.649110640673513</v>
      </c>
    </row>
    <row r="186" spans="1:17" ht="12.5" x14ac:dyDescent="0.25">
      <c r="A186" s="3">
        <v>1907</v>
      </c>
      <c r="B186" s="1" t="s">
        <v>124</v>
      </c>
      <c r="C186" s="3">
        <v>103</v>
      </c>
      <c r="D186" s="3">
        <v>103</v>
      </c>
      <c r="E186" s="3">
        <v>118</v>
      </c>
      <c r="F186" s="3">
        <v>118</v>
      </c>
      <c r="G186" s="1"/>
      <c r="H186" s="14">
        <v>8107</v>
      </c>
      <c r="N186">
        <v>66</v>
      </c>
      <c r="O186">
        <v>96</v>
      </c>
      <c r="P186">
        <v>90</v>
      </c>
      <c r="Q186">
        <f t="shared" si="3"/>
        <v>109.41640786499875</v>
      </c>
    </row>
    <row r="187" spans="1:17" ht="12.5" x14ac:dyDescent="0.25">
      <c r="A187" s="3">
        <v>1908</v>
      </c>
      <c r="B187" s="1" t="s">
        <v>124</v>
      </c>
      <c r="C187" s="3">
        <v>110</v>
      </c>
      <c r="D187" s="3">
        <v>110</v>
      </c>
      <c r="E187" s="3">
        <v>118</v>
      </c>
      <c r="F187" s="3">
        <v>126</v>
      </c>
      <c r="G187" s="1"/>
      <c r="H187" s="47">
        <v>13090</v>
      </c>
      <c r="N187">
        <v>76</v>
      </c>
      <c r="O187">
        <v>106</v>
      </c>
      <c r="P187">
        <v>100</v>
      </c>
      <c r="Q187">
        <f t="shared" si="3"/>
        <v>120.14213562373095</v>
      </c>
    </row>
    <row r="188" spans="1:17" ht="12.5" x14ac:dyDescent="0.25">
      <c r="A188" s="3">
        <v>1921</v>
      </c>
      <c r="B188" s="1" t="s">
        <v>125</v>
      </c>
      <c r="C188" s="3">
        <v>0</v>
      </c>
      <c r="D188" s="3">
        <v>0</v>
      </c>
      <c r="E188" s="3">
        <v>15</v>
      </c>
      <c r="F188" s="3">
        <v>17</v>
      </c>
      <c r="G188" s="1"/>
      <c r="H188" s="14">
        <v>7291</v>
      </c>
    </row>
    <row r="189" spans="1:17" ht="12.5" x14ac:dyDescent="0.25">
      <c r="A189" s="3">
        <v>1922</v>
      </c>
      <c r="B189" s="1" t="s">
        <v>125</v>
      </c>
      <c r="C189" s="3">
        <v>16</v>
      </c>
      <c r="D189" s="3">
        <v>19</v>
      </c>
      <c r="E189" s="3">
        <v>25</v>
      </c>
      <c r="F189" s="3">
        <v>26</v>
      </c>
      <c r="G189" s="1"/>
      <c r="H189" s="9">
        <v>2267</v>
      </c>
    </row>
    <row r="190" spans="1:17" ht="12.5" x14ac:dyDescent="0.25">
      <c r="A190" s="3">
        <v>1923</v>
      </c>
      <c r="B190" s="1" t="s">
        <v>125</v>
      </c>
      <c r="C190" s="3">
        <v>41</v>
      </c>
      <c r="D190" s="3">
        <v>42</v>
      </c>
      <c r="E190" s="3">
        <v>44</v>
      </c>
      <c r="F190" s="3">
        <v>44</v>
      </c>
      <c r="G190" s="1"/>
      <c r="H190" s="28">
        <v>29780</v>
      </c>
    </row>
    <row r="191" spans="1:17" ht="12.5" x14ac:dyDescent="0.25">
      <c r="A191" s="3">
        <v>1924</v>
      </c>
      <c r="B191" s="1" t="s">
        <v>126</v>
      </c>
      <c r="C191" s="3">
        <v>0</v>
      </c>
      <c r="D191" s="3">
        <v>0</v>
      </c>
      <c r="E191" s="3">
        <v>20</v>
      </c>
      <c r="F191" s="3">
        <v>21</v>
      </c>
      <c r="G191" s="1"/>
      <c r="H191" s="9">
        <v>1518</v>
      </c>
    </row>
    <row r="192" spans="1:17" ht="12.5" x14ac:dyDescent="0.25">
      <c r="A192" s="3">
        <v>1925</v>
      </c>
      <c r="B192" s="1" t="s">
        <v>126</v>
      </c>
      <c r="C192" s="3">
        <v>28</v>
      </c>
      <c r="D192" s="3">
        <v>29</v>
      </c>
      <c r="E192" s="3">
        <v>34</v>
      </c>
      <c r="F192" s="3">
        <v>35</v>
      </c>
      <c r="G192" s="1"/>
      <c r="H192" s="32">
        <v>2818</v>
      </c>
    </row>
    <row r="193" spans="1:18" ht="12.5" x14ac:dyDescent="0.25">
      <c r="A193" s="3">
        <v>1926</v>
      </c>
      <c r="B193" s="1" t="s">
        <v>126</v>
      </c>
      <c r="C193" s="3">
        <v>61</v>
      </c>
      <c r="D193" s="3">
        <v>61</v>
      </c>
      <c r="E193" s="3">
        <v>66</v>
      </c>
      <c r="F193" s="3">
        <v>66</v>
      </c>
      <c r="G193" s="1"/>
      <c r="H193" s="14">
        <v>7382</v>
      </c>
    </row>
    <row r="194" spans="1:18" ht="12.5" x14ac:dyDescent="0.25">
      <c r="A194" s="3">
        <v>1945</v>
      </c>
      <c r="B194" s="1" t="s">
        <v>127</v>
      </c>
      <c r="C194" s="3">
        <v>89</v>
      </c>
      <c r="D194" s="3">
        <v>89</v>
      </c>
      <c r="E194" s="3">
        <v>108</v>
      </c>
      <c r="F194" s="3">
        <v>108</v>
      </c>
      <c r="G194" s="1"/>
      <c r="H194" s="14">
        <v>8014</v>
      </c>
    </row>
    <row r="195" spans="1:18" ht="12.5" x14ac:dyDescent="0.25">
      <c r="A195" s="3">
        <v>1946</v>
      </c>
      <c r="B195" s="1" t="s">
        <v>127</v>
      </c>
      <c r="C195" s="3">
        <v>121</v>
      </c>
      <c r="D195" s="3">
        <v>121</v>
      </c>
      <c r="E195" s="3">
        <v>138</v>
      </c>
      <c r="F195" s="3">
        <v>146</v>
      </c>
      <c r="G195" s="1"/>
      <c r="H195" s="8">
        <v>10011</v>
      </c>
    </row>
    <row r="196" spans="1:18" ht="12.5" x14ac:dyDescent="0.25">
      <c r="A196" s="3">
        <v>1947</v>
      </c>
      <c r="B196" s="1" t="s">
        <v>127</v>
      </c>
      <c r="C196" s="3">
        <v>155</v>
      </c>
      <c r="D196" s="3">
        <v>155</v>
      </c>
      <c r="E196" s="3">
        <v>175</v>
      </c>
      <c r="F196" s="3">
        <v>176</v>
      </c>
      <c r="G196" s="1"/>
      <c r="H196" s="19">
        <v>20582</v>
      </c>
    </row>
    <row r="197" spans="1:18" ht="12.5" x14ac:dyDescent="0.25">
      <c r="A197" s="3">
        <v>1951</v>
      </c>
      <c r="B197" s="1" t="s">
        <v>128</v>
      </c>
      <c r="C197" s="3">
        <v>110</v>
      </c>
      <c r="D197" s="3">
        <v>113</v>
      </c>
      <c r="E197" s="3">
        <v>122</v>
      </c>
      <c r="F197" s="3">
        <v>126</v>
      </c>
      <c r="G197" s="1"/>
      <c r="H197" s="19">
        <v>20981</v>
      </c>
      <c r="N197">
        <v>99</v>
      </c>
      <c r="O197">
        <v>109</v>
      </c>
      <c r="P197">
        <v>80</v>
      </c>
      <c r="Q197">
        <f t="shared" ref="Q197:Q205" si="4">O197+SQRT(2*P197)</f>
        <v>121.64911064067351</v>
      </c>
      <c r="R197" t="s">
        <v>169</v>
      </c>
    </row>
    <row r="198" spans="1:18" ht="12.5" x14ac:dyDescent="0.25">
      <c r="A198" s="3">
        <v>1953</v>
      </c>
      <c r="B198" s="1" t="s">
        <v>129</v>
      </c>
      <c r="C198" s="3">
        <v>89</v>
      </c>
      <c r="D198" s="3">
        <v>91</v>
      </c>
      <c r="E198" s="3">
        <v>101</v>
      </c>
      <c r="F198" s="3">
        <v>104</v>
      </c>
      <c r="G198" s="1"/>
      <c r="H198" s="47">
        <v>12289</v>
      </c>
      <c r="N198">
        <v>71</v>
      </c>
      <c r="O198">
        <v>81</v>
      </c>
      <c r="P198">
        <v>70</v>
      </c>
      <c r="Q198">
        <f t="shared" si="4"/>
        <v>92.832159566199238</v>
      </c>
    </row>
    <row r="199" spans="1:18" ht="12.5" x14ac:dyDescent="0.25">
      <c r="A199" s="3">
        <v>1954</v>
      </c>
      <c r="B199" s="1" t="s">
        <v>129</v>
      </c>
      <c r="C199" s="3">
        <v>103</v>
      </c>
      <c r="D199" s="3">
        <v>107</v>
      </c>
      <c r="E199" s="3">
        <v>114</v>
      </c>
      <c r="F199" s="3">
        <v>118</v>
      </c>
      <c r="G199" s="1"/>
      <c r="H199" s="19">
        <v>21207</v>
      </c>
      <c r="N199">
        <v>71</v>
      </c>
      <c r="O199">
        <v>101</v>
      </c>
      <c r="P199">
        <v>80</v>
      </c>
      <c r="Q199">
        <f t="shared" si="4"/>
        <v>113.64911064067351</v>
      </c>
    </row>
    <row r="200" spans="1:18" ht="12.5" x14ac:dyDescent="0.25">
      <c r="A200" s="3">
        <v>1955</v>
      </c>
      <c r="B200" s="1" t="s">
        <v>129</v>
      </c>
      <c r="C200" s="3">
        <v>125</v>
      </c>
      <c r="D200" s="3">
        <v>128</v>
      </c>
      <c r="E200" s="3">
        <v>138</v>
      </c>
      <c r="F200" s="3">
        <v>138</v>
      </c>
      <c r="G200" s="1"/>
      <c r="H200" s="19">
        <v>22051</v>
      </c>
      <c r="N200">
        <v>71</v>
      </c>
      <c r="O200">
        <v>121</v>
      </c>
      <c r="P200">
        <v>90</v>
      </c>
      <c r="Q200">
        <f t="shared" si="4"/>
        <v>134.41640786499875</v>
      </c>
    </row>
    <row r="201" spans="1:18" ht="12.5" x14ac:dyDescent="0.25">
      <c r="A201" s="3">
        <v>1956</v>
      </c>
      <c r="B201" s="1" t="s">
        <v>130</v>
      </c>
      <c r="C201" s="3">
        <v>155</v>
      </c>
      <c r="D201" s="3">
        <v>155</v>
      </c>
      <c r="E201" s="3">
        <v>165</v>
      </c>
      <c r="F201" s="3">
        <v>165</v>
      </c>
      <c r="G201" s="1"/>
      <c r="H201" s="60">
        <v>88634</v>
      </c>
      <c r="N201">
        <v>71</v>
      </c>
      <c r="O201">
        <v>151</v>
      </c>
      <c r="P201">
        <v>100</v>
      </c>
      <c r="Q201">
        <f t="shared" si="4"/>
        <v>165.14213562373095</v>
      </c>
    </row>
    <row r="202" spans="1:18" ht="12.5" x14ac:dyDescent="0.25">
      <c r="A202" s="3">
        <v>1961</v>
      </c>
      <c r="B202" s="1" t="s">
        <v>131</v>
      </c>
      <c r="C202" s="3">
        <v>87</v>
      </c>
      <c r="D202" s="3">
        <v>91</v>
      </c>
      <c r="E202" s="3">
        <v>118</v>
      </c>
      <c r="F202" s="3">
        <v>126</v>
      </c>
      <c r="G202" s="1"/>
      <c r="H202" s="32">
        <v>2640</v>
      </c>
      <c r="N202">
        <v>55</v>
      </c>
      <c r="O202">
        <v>90</v>
      </c>
      <c r="P202">
        <v>70</v>
      </c>
      <c r="Q202">
        <f t="shared" si="4"/>
        <v>101.83215956619924</v>
      </c>
    </row>
    <row r="203" spans="1:18" ht="12.5" x14ac:dyDescent="0.25">
      <c r="A203" s="3">
        <v>1962</v>
      </c>
      <c r="B203" s="1" t="s">
        <v>131</v>
      </c>
      <c r="C203" s="3">
        <v>91</v>
      </c>
      <c r="D203" s="3">
        <v>98</v>
      </c>
      <c r="E203" s="3">
        <v>118</v>
      </c>
      <c r="F203" s="3">
        <v>118</v>
      </c>
      <c r="G203" s="1"/>
      <c r="H203" s="12">
        <v>4345</v>
      </c>
      <c r="N203">
        <v>55</v>
      </c>
      <c r="O203">
        <v>95</v>
      </c>
      <c r="P203">
        <v>70</v>
      </c>
      <c r="Q203">
        <f t="shared" si="4"/>
        <v>106.83215956619924</v>
      </c>
    </row>
    <row r="204" spans="1:18" ht="12.5" x14ac:dyDescent="0.25">
      <c r="A204" s="3">
        <v>1963</v>
      </c>
      <c r="B204" s="1" t="s">
        <v>131</v>
      </c>
      <c r="C204" s="3">
        <v>98</v>
      </c>
      <c r="D204" s="3">
        <v>103</v>
      </c>
      <c r="E204" s="3">
        <v>118</v>
      </c>
      <c r="F204" s="3">
        <v>126</v>
      </c>
      <c r="G204" s="1"/>
      <c r="H204" s="13">
        <v>4770</v>
      </c>
      <c r="N204">
        <v>65</v>
      </c>
      <c r="O204">
        <v>100</v>
      </c>
      <c r="P204">
        <v>80</v>
      </c>
      <c r="Q204">
        <f t="shared" si="4"/>
        <v>112.64911064067351</v>
      </c>
    </row>
    <row r="205" spans="1:18" ht="12.5" x14ac:dyDescent="0.25">
      <c r="A205" s="3">
        <v>1964</v>
      </c>
      <c r="B205" s="1" t="s">
        <v>132</v>
      </c>
      <c r="C205" s="3">
        <v>110</v>
      </c>
      <c r="D205" s="3">
        <v>117</v>
      </c>
      <c r="E205" s="3">
        <v>126</v>
      </c>
      <c r="F205" s="3">
        <v>133</v>
      </c>
      <c r="G205" s="1"/>
      <c r="H205" s="8">
        <v>11148</v>
      </c>
      <c r="N205">
        <v>76</v>
      </c>
      <c r="O205">
        <v>111</v>
      </c>
      <c r="P205">
        <v>90</v>
      </c>
      <c r="Q205">
        <f t="shared" si="4"/>
        <v>124.41640786499875</v>
      </c>
    </row>
    <row r="206" spans="1:18" ht="12.5" x14ac:dyDescent="0.25">
      <c r="A206" s="3">
        <v>1965</v>
      </c>
      <c r="B206" s="1" t="s">
        <v>133</v>
      </c>
      <c r="C206" s="3">
        <v>68</v>
      </c>
      <c r="D206" s="3">
        <v>73</v>
      </c>
      <c r="E206" s="3">
        <v>114</v>
      </c>
      <c r="F206" s="3">
        <v>122</v>
      </c>
      <c r="G206" s="1"/>
      <c r="H206" s="9">
        <v>518</v>
      </c>
    </row>
    <row r="207" spans="1:18" ht="12.5" x14ac:dyDescent="0.25">
      <c r="A207" s="3">
        <v>1966</v>
      </c>
      <c r="B207" s="1" t="s">
        <v>133</v>
      </c>
      <c r="C207" s="3">
        <v>85</v>
      </c>
      <c r="D207" s="3">
        <v>95</v>
      </c>
      <c r="E207" s="3">
        <v>156</v>
      </c>
      <c r="F207" s="3">
        <v>176</v>
      </c>
      <c r="G207" s="1"/>
      <c r="H207" s="9">
        <v>528</v>
      </c>
    </row>
    <row r="208" spans="1:18" ht="12.5" x14ac:dyDescent="0.25">
      <c r="A208" s="3">
        <v>1967</v>
      </c>
      <c r="B208" s="1" t="s">
        <v>133</v>
      </c>
      <c r="C208" s="3">
        <v>113</v>
      </c>
      <c r="D208" s="3">
        <v>121</v>
      </c>
      <c r="E208" s="3">
        <v>176</v>
      </c>
      <c r="F208" s="3">
        <v>186</v>
      </c>
      <c r="G208" s="1"/>
      <c r="H208" s="9">
        <v>1265</v>
      </c>
    </row>
    <row r="209" spans="1:17" ht="12.5" x14ac:dyDescent="0.25">
      <c r="A209" s="3">
        <v>1968</v>
      </c>
      <c r="B209" s="1" t="s">
        <v>134</v>
      </c>
      <c r="C209" s="3">
        <v>67</v>
      </c>
      <c r="D209" s="3">
        <v>77</v>
      </c>
      <c r="E209" s="3">
        <v>209</v>
      </c>
      <c r="F209" s="3">
        <v>248</v>
      </c>
      <c r="G209" s="1"/>
      <c r="H209" s="9">
        <v>122</v>
      </c>
    </row>
    <row r="210" spans="1:17" ht="12.5" x14ac:dyDescent="0.25">
      <c r="A210" s="3">
        <v>1969</v>
      </c>
      <c r="B210" s="1" t="s">
        <v>134</v>
      </c>
      <c r="C210" s="3">
        <v>67</v>
      </c>
      <c r="D210" s="3">
        <v>73</v>
      </c>
      <c r="E210" s="3">
        <v>186</v>
      </c>
      <c r="F210" s="3">
        <v>222</v>
      </c>
      <c r="G210" s="1"/>
      <c r="H210" s="9">
        <v>137</v>
      </c>
    </row>
    <row r="211" spans="1:17" ht="12.5" x14ac:dyDescent="0.25">
      <c r="A211" s="3">
        <v>1970</v>
      </c>
      <c r="B211" s="1" t="s">
        <v>134</v>
      </c>
      <c r="C211" s="3">
        <v>89</v>
      </c>
      <c r="D211" s="3">
        <v>107</v>
      </c>
      <c r="E211" s="3">
        <v>209</v>
      </c>
      <c r="F211" s="3">
        <v>248</v>
      </c>
      <c r="G211" s="1"/>
      <c r="H211" s="9">
        <v>275</v>
      </c>
    </row>
    <row r="212" spans="1:17" ht="12.5" x14ac:dyDescent="0.25">
      <c r="A212" s="3">
        <v>1979</v>
      </c>
      <c r="B212" s="1" t="s">
        <v>135</v>
      </c>
      <c r="C212" s="3">
        <v>89</v>
      </c>
      <c r="D212" s="3">
        <v>95</v>
      </c>
      <c r="E212" s="3">
        <v>122</v>
      </c>
      <c r="F212" s="3">
        <v>126</v>
      </c>
      <c r="G212" s="1"/>
      <c r="H212" s="9">
        <v>2254</v>
      </c>
    </row>
    <row r="213" spans="1:17" ht="12.5" x14ac:dyDescent="0.25">
      <c r="A213" s="3">
        <v>1980</v>
      </c>
      <c r="B213" s="1" t="s">
        <v>135</v>
      </c>
      <c r="C213" s="3">
        <v>121</v>
      </c>
      <c r="D213" s="3">
        <v>128</v>
      </c>
      <c r="E213" s="3">
        <v>156</v>
      </c>
      <c r="F213" s="3">
        <v>156</v>
      </c>
      <c r="G213" s="1"/>
      <c r="H213" s="12">
        <v>3819</v>
      </c>
    </row>
    <row r="214" spans="1:17" ht="12.5" x14ac:dyDescent="0.25">
      <c r="A214" s="3">
        <v>1981</v>
      </c>
      <c r="B214" s="1" t="s">
        <v>135</v>
      </c>
      <c r="C214" s="3">
        <v>155</v>
      </c>
      <c r="D214" s="3">
        <v>155</v>
      </c>
      <c r="E214" s="3">
        <v>176</v>
      </c>
      <c r="F214" s="3">
        <v>186</v>
      </c>
      <c r="G214" s="1"/>
      <c r="H214" s="14">
        <v>8863</v>
      </c>
    </row>
    <row r="215" spans="1:17" ht="12.5" x14ac:dyDescent="0.25">
      <c r="A215" s="3">
        <v>1982</v>
      </c>
      <c r="B215" s="1" t="s">
        <v>136</v>
      </c>
      <c r="C215" s="3">
        <v>89</v>
      </c>
      <c r="D215" s="3">
        <v>98</v>
      </c>
      <c r="E215" s="3">
        <v>170</v>
      </c>
      <c r="F215" s="3">
        <v>190</v>
      </c>
      <c r="G215" s="1"/>
      <c r="H215" s="9">
        <v>442</v>
      </c>
    </row>
    <row r="216" spans="1:17" ht="12.5" x14ac:dyDescent="0.25">
      <c r="A216" s="3">
        <v>1983</v>
      </c>
      <c r="B216" s="1" t="s">
        <v>136</v>
      </c>
      <c r="C216" s="3">
        <v>121</v>
      </c>
      <c r="D216" s="3">
        <v>128</v>
      </c>
      <c r="E216" s="3">
        <v>176</v>
      </c>
      <c r="F216" s="3">
        <v>186</v>
      </c>
      <c r="G216" s="1"/>
      <c r="H216" s="9">
        <v>1402</v>
      </c>
    </row>
    <row r="217" spans="1:17" ht="12.5" x14ac:dyDescent="0.25">
      <c r="A217" s="3">
        <v>1984</v>
      </c>
      <c r="B217" s="1" t="s">
        <v>136</v>
      </c>
      <c r="C217" s="3">
        <v>164</v>
      </c>
      <c r="D217" s="3">
        <v>175</v>
      </c>
      <c r="E217" s="3">
        <v>222</v>
      </c>
      <c r="F217" s="3">
        <v>234</v>
      </c>
      <c r="G217" s="1"/>
      <c r="H217" s="32">
        <v>2385</v>
      </c>
    </row>
    <row r="218" spans="1:17" ht="12.5" x14ac:dyDescent="0.25">
      <c r="A218" s="3">
        <v>1985</v>
      </c>
      <c r="B218" s="1" t="s">
        <v>137</v>
      </c>
      <c r="C218" s="3">
        <v>43</v>
      </c>
      <c r="D218" s="3">
        <v>45</v>
      </c>
      <c r="E218" s="3">
        <v>54</v>
      </c>
      <c r="F218" s="3">
        <v>56</v>
      </c>
      <c r="G218" s="1"/>
      <c r="H218" s="12">
        <v>3648</v>
      </c>
    </row>
    <row r="219" spans="1:17" ht="12.5" x14ac:dyDescent="0.25">
      <c r="A219" s="3">
        <v>1986</v>
      </c>
      <c r="B219" s="1" t="s">
        <v>137</v>
      </c>
      <c r="C219" s="3">
        <v>69</v>
      </c>
      <c r="D219" s="3">
        <v>73</v>
      </c>
      <c r="E219" s="3">
        <v>86</v>
      </c>
      <c r="F219" s="3">
        <v>88</v>
      </c>
      <c r="G219" s="1"/>
      <c r="H219" s="11">
        <v>6573</v>
      </c>
    </row>
    <row r="220" spans="1:17" ht="12.5" x14ac:dyDescent="0.25">
      <c r="A220" s="3">
        <v>1987</v>
      </c>
      <c r="B220" s="1" t="s">
        <v>137</v>
      </c>
      <c r="C220" s="3">
        <v>87</v>
      </c>
      <c r="D220" s="3">
        <v>89</v>
      </c>
      <c r="E220" s="3">
        <v>100</v>
      </c>
      <c r="F220" s="3">
        <v>101</v>
      </c>
      <c r="G220" s="1"/>
      <c r="H220" s="49">
        <v>24629</v>
      </c>
    </row>
    <row r="221" spans="1:17" ht="12.5" x14ac:dyDescent="0.25">
      <c r="A221" s="3">
        <v>1994</v>
      </c>
      <c r="B221" s="1" t="s">
        <v>125</v>
      </c>
      <c r="C221" s="3">
        <v>0</v>
      </c>
      <c r="D221" s="3">
        <v>0</v>
      </c>
      <c r="E221" s="3">
        <v>12</v>
      </c>
      <c r="F221" s="3">
        <v>15</v>
      </c>
      <c r="G221" s="1"/>
      <c r="H221" s="9">
        <v>1186</v>
      </c>
    </row>
    <row r="222" spans="1:17" ht="12.5" x14ac:dyDescent="0.25">
      <c r="A222" s="3">
        <v>1995</v>
      </c>
      <c r="B222" s="1" t="s">
        <v>126</v>
      </c>
      <c r="C222" s="3">
        <v>0</v>
      </c>
      <c r="D222" s="3">
        <v>0</v>
      </c>
      <c r="E222" s="3">
        <v>16</v>
      </c>
      <c r="F222" s="3">
        <v>17</v>
      </c>
      <c r="G222" s="1"/>
      <c r="H222" s="9">
        <v>2228</v>
      </c>
    </row>
    <row r="223" spans="1:17" ht="12.5" x14ac:dyDescent="0.25">
      <c r="A223" s="3">
        <v>1996</v>
      </c>
      <c r="B223" s="1" t="s">
        <v>137</v>
      </c>
      <c r="C223" s="3">
        <v>37</v>
      </c>
      <c r="D223" s="3">
        <v>37</v>
      </c>
      <c r="E223" s="3">
        <v>42</v>
      </c>
      <c r="F223" s="3">
        <v>44</v>
      </c>
      <c r="G223" s="1"/>
      <c r="H223" s="14">
        <v>8399</v>
      </c>
    </row>
    <row r="224" spans="1:17" ht="12.5" x14ac:dyDescent="0.25">
      <c r="A224" s="3">
        <v>1997</v>
      </c>
      <c r="B224" s="1" t="s">
        <v>124</v>
      </c>
      <c r="C224" s="3">
        <v>81</v>
      </c>
      <c r="D224" s="3">
        <v>81</v>
      </c>
      <c r="E224" s="3">
        <v>104</v>
      </c>
      <c r="F224" s="3">
        <v>111</v>
      </c>
      <c r="G224" s="1"/>
      <c r="H224" s="32">
        <v>2948</v>
      </c>
      <c r="N224">
        <v>46</v>
      </c>
      <c r="O224">
        <v>86</v>
      </c>
      <c r="P224">
        <v>70</v>
      </c>
      <c r="Q224">
        <f t="shared" ref="Q224:Q249" si="5">O224+SQRT(2*P224)</f>
        <v>97.832159566199238</v>
      </c>
    </row>
    <row r="225" spans="1:17" ht="12.5" x14ac:dyDescent="0.25">
      <c r="A225" s="3">
        <v>1998</v>
      </c>
      <c r="B225" s="1" t="s">
        <v>138</v>
      </c>
      <c r="C225" s="3">
        <v>85</v>
      </c>
      <c r="D225" s="3">
        <v>85</v>
      </c>
      <c r="E225" s="3">
        <v>96</v>
      </c>
      <c r="F225" s="3">
        <v>96</v>
      </c>
      <c r="G225" s="1"/>
      <c r="H225" s="49">
        <v>24136</v>
      </c>
      <c r="N225">
        <v>81</v>
      </c>
      <c r="O225">
        <v>81</v>
      </c>
      <c r="P225">
        <v>70</v>
      </c>
      <c r="Q225">
        <f t="shared" si="5"/>
        <v>92.832159566199238</v>
      </c>
    </row>
    <row r="226" spans="1:17" ht="12.5" x14ac:dyDescent="0.25">
      <c r="A226" s="3">
        <v>1999</v>
      </c>
      <c r="B226" s="1" t="s">
        <v>139</v>
      </c>
      <c r="C226" s="3">
        <v>68</v>
      </c>
      <c r="D226" s="3">
        <v>68</v>
      </c>
      <c r="E226" s="3">
        <v>72</v>
      </c>
      <c r="F226" s="3">
        <v>74</v>
      </c>
      <c r="G226" s="1"/>
      <c r="H226" s="61">
        <v>27935</v>
      </c>
      <c r="N226">
        <v>73</v>
      </c>
      <c r="O226">
        <v>63</v>
      </c>
      <c r="P226">
        <v>50</v>
      </c>
      <c r="Q226">
        <f t="shared" si="5"/>
        <v>73</v>
      </c>
    </row>
    <row r="227" spans="1:17" ht="12.5" x14ac:dyDescent="0.25">
      <c r="A227" s="3">
        <v>2012</v>
      </c>
      <c r="B227" s="1" t="s">
        <v>34</v>
      </c>
      <c r="C227" s="3">
        <v>47</v>
      </c>
      <c r="D227" s="3">
        <v>48</v>
      </c>
      <c r="E227" s="3">
        <v>54</v>
      </c>
      <c r="F227" s="3">
        <v>54</v>
      </c>
      <c r="G227" s="1"/>
      <c r="H227" s="14">
        <v>7532</v>
      </c>
      <c r="N227">
        <v>70</v>
      </c>
      <c r="O227">
        <v>40</v>
      </c>
      <c r="P227">
        <v>50</v>
      </c>
      <c r="Q227">
        <f t="shared" si="5"/>
        <v>50</v>
      </c>
    </row>
    <row r="228" spans="1:17" ht="12.5" x14ac:dyDescent="0.25">
      <c r="A228" s="3">
        <v>2013</v>
      </c>
      <c r="B228" s="1" t="s">
        <v>140</v>
      </c>
      <c r="C228" s="3">
        <v>39</v>
      </c>
      <c r="D228" s="3">
        <v>39</v>
      </c>
      <c r="E228" s="3">
        <v>44</v>
      </c>
      <c r="F228" s="3">
        <v>45</v>
      </c>
      <c r="G228" s="1"/>
      <c r="H228" s="13">
        <v>4667</v>
      </c>
      <c r="N228">
        <v>62</v>
      </c>
      <c r="O228">
        <v>32</v>
      </c>
      <c r="P228">
        <v>40</v>
      </c>
      <c r="Q228">
        <f t="shared" si="5"/>
        <v>40.944271909999159</v>
      </c>
    </row>
    <row r="229" spans="1:17" ht="12.5" x14ac:dyDescent="0.25">
      <c r="A229" s="3">
        <v>2014</v>
      </c>
      <c r="B229" s="1" t="s">
        <v>141</v>
      </c>
      <c r="C229" s="3">
        <v>50</v>
      </c>
      <c r="D229" s="3">
        <v>53</v>
      </c>
      <c r="E229" s="3">
        <v>60</v>
      </c>
      <c r="F229" s="3">
        <v>60</v>
      </c>
      <c r="G229" s="1"/>
      <c r="H229" s="12">
        <v>3373</v>
      </c>
      <c r="N229">
        <v>63</v>
      </c>
      <c r="O229">
        <v>48</v>
      </c>
      <c r="P229">
        <v>50</v>
      </c>
      <c r="Q229">
        <f t="shared" si="5"/>
        <v>58</v>
      </c>
    </row>
    <row r="230" spans="1:17" ht="12.5" x14ac:dyDescent="0.25">
      <c r="A230" s="3">
        <v>2015</v>
      </c>
      <c r="B230" s="1" t="s">
        <v>142</v>
      </c>
      <c r="C230" s="3">
        <v>0</v>
      </c>
      <c r="D230" s="3">
        <v>0</v>
      </c>
      <c r="E230" s="3">
        <v>15</v>
      </c>
      <c r="F230" s="3">
        <v>18</v>
      </c>
      <c r="G230" s="1"/>
      <c r="H230" s="9">
        <v>839</v>
      </c>
    </row>
    <row r="231" spans="1:17" ht="12.5" x14ac:dyDescent="0.25">
      <c r="A231" s="3">
        <v>2016</v>
      </c>
      <c r="B231" s="1" t="s">
        <v>142</v>
      </c>
      <c r="C231" s="3">
        <v>7</v>
      </c>
      <c r="D231" s="3">
        <v>9</v>
      </c>
      <c r="E231" s="3">
        <v>15</v>
      </c>
      <c r="F231" s="3">
        <v>16</v>
      </c>
      <c r="G231" s="1"/>
      <c r="H231" s="12">
        <v>3900</v>
      </c>
    </row>
    <row r="232" spans="1:17" ht="12.5" x14ac:dyDescent="0.25">
      <c r="A232" s="3">
        <v>2017</v>
      </c>
      <c r="B232" s="1" t="s">
        <v>142</v>
      </c>
      <c r="C232" s="3">
        <v>8</v>
      </c>
      <c r="D232" s="3">
        <v>9</v>
      </c>
      <c r="E232" s="3">
        <v>16</v>
      </c>
      <c r="F232" s="3">
        <v>17</v>
      </c>
      <c r="G232" s="1"/>
      <c r="H232" s="52">
        <v>5888</v>
      </c>
    </row>
    <row r="233" spans="1:17" ht="12.5" x14ac:dyDescent="0.25">
      <c r="A233" s="3">
        <v>2018</v>
      </c>
      <c r="B233" s="1" t="s">
        <v>142</v>
      </c>
      <c r="C233" s="3">
        <v>6</v>
      </c>
      <c r="D233" s="3">
        <v>7</v>
      </c>
      <c r="E233" s="3">
        <v>14</v>
      </c>
      <c r="F233" s="3">
        <v>15</v>
      </c>
      <c r="G233" s="1"/>
      <c r="H233" s="19">
        <v>21384</v>
      </c>
    </row>
    <row r="234" spans="1:17" ht="12.5" x14ac:dyDescent="0.25">
      <c r="A234" s="3">
        <v>2019</v>
      </c>
      <c r="B234" s="1" t="s">
        <v>143</v>
      </c>
      <c r="C234" s="3">
        <v>1</v>
      </c>
      <c r="D234" s="3">
        <v>4</v>
      </c>
      <c r="E234" s="3">
        <v>17</v>
      </c>
      <c r="F234" s="3">
        <v>19</v>
      </c>
      <c r="G234" s="1"/>
      <c r="H234" s="9">
        <v>694</v>
      </c>
    </row>
    <row r="235" spans="1:17" ht="12.5" x14ac:dyDescent="0.25">
      <c r="A235" s="3">
        <v>2020</v>
      </c>
      <c r="B235" s="1" t="s">
        <v>143</v>
      </c>
      <c r="C235" s="3">
        <v>55</v>
      </c>
      <c r="D235" s="3">
        <v>58</v>
      </c>
      <c r="E235" s="3">
        <v>66</v>
      </c>
      <c r="F235" s="3">
        <v>66</v>
      </c>
      <c r="G235" s="1"/>
      <c r="H235" s="32">
        <v>3175</v>
      </c>
      <c r="N235">
        <v>63</v>
      </c>
      <c r="O235">
        <v>53</v>
      </c>
      <c r="P235">
        <v>65</v>
      </c>
      <c r="Q235">
        <f t="shared" si="5"/>
        <v>64.401754250991374</v>
      </c>
    </row>
    <row r="236" spans="1:17" ht="12.5" x14ac:dyDescent="0.25">
      <c r="A236" s="3">
        <v>2021</v>
      </c>
      <c r="B236" s="1" t="s">
        <v>143</v>
      </c>
      <c r="C236" s="3">
        <v>73</v>
      </c>
      <c r="D236" s="3">
        <v>77</v>
      </c>
      <c r="E236" s="3">
        <v>81</v>
      </c>
      <c r="F236" s="3">
        <v>86</v>
      </c>
      <c r="G236" s="1"/>
      <c r="H236" s="30">
        <v>14614</v>
      </c>
      <c r="N236">
        <v>73</v>
      </c>
      <c r="O236">
        <v>68</v>
      </c>
      <c r="P236">
        <v>70</v>
      </c>
      <c r="Q236">
        <f t="shared" si="5"/>
        <v>79.832159566199238</v>
      </c>
    </row>
    <row r="237" spans="1:17" ht="12.5" x14ac:dyDescent="0.25">
      <c r="A237" s="3">
        <v>2022</v>
      </c>
      <c r="B237" s="1" t="s">
        <v>143</v>
      </c>
      <c r="C237" s="3">
        <v>89</v>
      </c>
      <c r="D237" s="3">
        <v>89</v>
      </c>
      <c r="E237" s="3">
        <v>101</v>
      </c>
      <c r="F237" s="3">
        <v>101</v>
      </c>
      <c r="G237" s="1"/>
      <c r="H237" s="17">
        <v>26388</v>
      </c>
      <c r="N237">
        <v>83</v>
      </c>
      <c r="O237">
        <v>83</v>
      </c>
      <c r="P237">
        <v>75</v>
      </c>
      <c r="Q237">
        <f t="shared" si="5"/>
        <v>95.247448713915887</v>
      </c>
    </row>
    <row r="238" spans="1:17" ht="12.5" x14ac:dyDescent="0.25">
      <c r="A238" s="3">
        <v>2023</v>
      </c>
      <c r="B238" s="1" t="s">
        <v>144</v>
      </c>
      <c r="C238" s="3">
        <v>0</v>
      </c>
      <c r="D238" s="3">
        <v>0</v>
      </c>
      <c r="E238" s="3">
        <v>32</v>
      </c>
      <c r="F238" s="3">
        <v>35</v>
      </c>
      <c r="G238" s="1"/>
      <c r="H238" s="9">
        <v>935</v>
      </c>
    </row>
    <row r="239" spans="1:17" ht="12.5" x14ac:dyDescent="0.25">
      <c r="A239" s="3">
        <v>2024</v>
      </c>
      <c r="B239" s="1" t="s">
        <v>144</v>
      </c>
      <c r="C239" s="3">
        <v>0</v>
      </c>
      <c r="D239" s="3">
        <v>0</v>
      </c>
      <c r="E239" s="3">
        <v>1</v>
      </c>
      <c r="F239" s="3">
        <v>23</v>
      </c>
      <c r="G239" s="1"/>
      <c r="H239" s="9">
        <v>743</v>
      </c>
    </row>
    <row r="240" spans="1:17" ht="12.5" x14ac:dyDescent="0.25">
      <c r="A240" s="3">
        <v>2025</v>
      </c>
      <c r="B240" s="1" t="s">
        <v>144</v>
      </c>
      <c r="C240" s="3">
        <v>19</v>
      </c>
      <c r="D240" s="3">
        <v>24</v>
      </c>
      <c r="E240" s="3">
        <v>36</v>
      </c>
      <c r="F240" s="3">
        <v>38</v>
      </c>
      <c r="G240" s="1"/>
      <c r="H240" s="9">
        <v>1572</v>
      </c>
      <c r="N240">
        <v>60</v>
      </c>
      <c r="O240">
        <v>30</v>
      </c>
      <c r="P240">
        <v>70</v>
      </c>
      <c r="Q240">
        <f t="shared" si="5"/>
        <v>41.83215956619923</v>
      </c>
    </row>
    <row r="241" spans="1:17" ht="12.5" x14ac:dyDescent="0.25">
      <c r="A241" s="3">
        <v>2026</v>
      </c>
      <c r="B241" s="1" t="s">
        <v>145</v>
      </c>
      <c r="C241" s="3">
        <v>0</v>
      </c>
      <c r="D241" s="3">
        <v>0</v>
      </c>
      <c r="E241" s="3">
        <v>35</v>
      </c>
      <c r="F241" s="3">
        <v>38</v>
      </c>
      <c r="G241" s="1"/>
      <c r="H241" s="9">
        <v>248</v>
      </c>
    </row>
    <row r="242" spans="1:17" ht="12.5" x14ac:dyDescent="0.25">
      <c r="A242" s="3">
        <v>2027</v>
      </c>
      <c r="B242" s="1" t="s">
        <v>145</v>
      </c>
      <c r="C242" s="3">
        <v>27</v>
      </c>
      <c r="D242" s="3">
        <v>32</v>
      </c>
      <c r="E242" s="3">
        <v>48</v>
      </c>
      <c r="F242" s="3">
        <v>52</v>
      </c>
      <c r="G242" s="1"/>
      <c r="H242" s="9">
        <v>390</v>
      </c>
    </row>
    <row r="243" spans="1:17" ht="12.5" x14ac:dyDescent="0.25">
      <c r="A243" s="3">
        <v>2028</v>
      </c>
      <c r="B243" s="1" t="s">
        <v>145</v>
      </c>
      <c r="C243" s="3">
        <v>65</v>
      </c>
      <c r="D243" s="3">
        <v>65</v>
      </c>
      <c r="E243" s="3">
        <v>78</v>
      </c>
      <c r="F243" s="3">
        <v>78</v>
      </c>
      <c r="G243" s="1"/>
      <c r="H243" s="9">
        <v>1297</v>
      </c>
      <c r="N243">
        <v>60</v>
      </c>
      <c r="O243">
        <v>60</v>
      </c>
      <c r="P243">
        <v>70</v>
      </c>
      <c r="Q243">
        <f t="shared" si="5"/>
        <v>71.832159566199238</v>
      </c>
    </row>
    <row r="244" spans="1:17" ht="12.5" x14ac:dyDescent="0.25">
      <c r="A244" s="3">
        <v>2035</v>
      </c>
      <c r="B244" s="1" t="s">
        <v>146</v>
      </c>
      <c r="C244" s="3">
        <v>80</v>
      </c>
      <c r="D244" s="3">
        <v>80</v>
      </c>
      <c r="E244" s="3">
        <v>96</v>
      </c>
      <c r="F244" s="3">
        <v>96</v>
      </c>
      <c r="G244" s="1"/>
      <c r="H244" s="13">
        <v>5149</v>
      </c>
      <c r="N244">
        <v>61</v>
      </c>
      <c r="O244">
        <v>74</v>
      </c>
      <c r="P244">
        <v>80</v>
      </c>
      <c r="Q244">
        <f t="shared" si="5"/>
        <v>86.649110640673513</v>
      </c>
    </row>
    <row r="245" spans="1:17" ht="12.5" x14ac:dyDescent="0.25">
      <c r="A245" s="3">
        <v>2036</v>
      </c>
      <c r="B245" s="1" t="s">
        <v>146</v>
      </c>
      <c r="C245" s="3">
        <v>85</v>
      </c>
      <c r="D245" s="3">
        <v>85</v>
      </c>
      <c r="E245" s="3">
        <v>108</v>
      </c>
      <c r="F245" s="3">
        <v>108</v>
      </c>
      <c r="G245" s="1"/>
      <c r="H245" s="32">
        <v>3038</v>
      </c>
      <c r="N245">
        <v>71</v>
      </c>
      <c r="O245">
        <v>84</v>
      </c>
      <c r="P245">
        <v>90</v>
      </c>
      <c r="Q245">
        <f t="shared" si="5"/>
        <v>97.416407864998746</v>
      </c>
    </row>
    <row r="246" spans="1:17" ht="12.5" x14ac:dyDescent="0.25">
      <c r="A246" s="3">
        <v>2037</v>
      </c>
      <c r="B246" s="1" t="s">
        <v>146</v>
      </c>
      <c r="C246" s="3">
        <v>128</v>
      </c>
      <c r="D246" s="3">
        <v>137</v>
      </c>
      <c r="E246" s="3">
        <v>156</v>
      </c>
      <c r="F246" s="3">
        <v>165</v>
      </c>
      <c r="G246" s="1"/>
      <c r="H246" s="12">
        <v>4310</v>
      </c>
      <c r="N246">
        <v>81</v>
      </c>
      <c r="O246">
        <v>134</v>
      </c>
      <c r="P246">
        <v>100</v>
      </c>
      <c r="Q246">
        <f t="shared" si="5"/>
        <v>148.14213562373095</v>
      </c>
    </row>
    <row r="247" spans="1:17" ht="12.5" x14ac:dyDescent="0.25">
      <c r="A247" s="3">
        <v>2038</v>
      </c>
      <c r="B247" s="1" t="s">
        <v>147</v>
      </c>
      <c r="C247" s="3">
        <v>77</v>
      </c>
      <c r="D247" s="3">
        <v>80</v>
      </c>
      <c r="E247" s="3">
        <v>108</v>
      </c>
      <c r="F247" s="3">
        <v>114</v>
      </c>
      <c r="G247" s="1"/>
      <c r="H247" s="9">
        <v>1519</v>
      </c>
      <c r="N247">
        <v>62</v>
      </c>
      <c r="O247">
        <v>75</v>
      </c>
      <c r="P247">
        <v>80</v>
      </c>
      <c r="Q247">
        <f t="shared" si="5"/>
        <v>87.649110640673513</v>
      </c>
    </row>
    <row r="248" spans="1:17" ht="12.5" x14ac:dyDescent="0.25">
      <c r="A248" s="3">
        <v>2039</v>
      </c>
      <c r="B248" s="1" t="s">
        <v>147</v>
      </c>
      <c r="C248" s="3">
        <v>121</v>
      </c>
      <c r="D248" s="3">
        <v>128</v>
      </c>
      <c r="E248" s="3">
        <v>165</v>
      </c>
      <c r="F248" s="3">
        <v>176</v>
      </c>
      <c r="G248" s="1"/>
      <c r="H248" s="9">
        <v>1845</v>
      </c>
      <c r="N248">
        <v>72</v>
      </c>
      <c r="O248">
        <v>135</v>
      </c>
      <c r="P248">
        <v>90</v>
      </c>
      <c r="Q248">
        <f t="shared" si="5"/>
        <v>148.41640786499875</v>
      </c>
    </row>
    <row r="249" spans="1:17" ht="12.5" x14ac:dyDescent="0.25">
      <c r="A249" s="3">
        <v>2040</v>
      </c>
      <c r="B249" s="1" t="s">
        <v>147</v>
      </c>
      <c r="C249" s="3">
        <v>137</v>
      </c>
      <c r="D249" s="3">
        <v>145</v>
      </c>
      <c r="E249" s="3">
        <v>186</v>
      </c>
      <c r="F249" s="3">
        <v>198</v>
      </c>
      <c r="G249" s="1"/>
      <c r="H249" s="32">
        <v>2732</v>
      </c>
      <c r="N249">
        <v>82</v>
      </c>
      <c r="O249">
        <v>155</v>
      </c>
      <c r="P249">
        <v>100</v>
      </c>
      <c r="Q249">
        <f t="shared" si="5"/>
        <v>169.14213562373095</v>
      </c>
    </row>
    <row r="250" spans="1:17" ht="12.5" x14ac:dyDescent="0.25">
      <c r="A250" s="3">
        <v>2041</v>
      </c>
      <c r="B250" s="1" t="s">
        <v>148</v>
      </c>
      <c r="C250" s="3">
        <v>62</v>
      </c>
      <c r="D250" s="3">
        <v>67</v>
      </c>
      <c r="E250" s="3">
        <v>104</v>
      </c>
      <c r="F250" s="3">
        <v>118</v>
      </c>
      <c r="G250" s="1"/>
      <c r="H250" s="9">
        <v>431</v>
      </c>
    </row>
    <row r="251" spans="1:17" ht="12.5" x14ac:dyDescent="0.25">
      <c r="A251" s="3">
        <v>2042</v>
      </c>
      <c r="B251" s="1" t="s">
        <v>148</v>
      </c>
      <c r="C251" s="3">
        <v>70</v>
      </c>
      <c r="D251" s="3">
        <v>78</v>
      </c>
      <c r="E251" s="3">
        <v>142</v>
      </c>
      <c r="F251" s="3">
        <v>160</v>
      </c>
      <c r="G251" s="1"/>
      <c r="H251" s="9">
        <v>307</v>
      </c>
    </row>
    <row r="252" spans="1:17" ht="12.5" x14ac:dyDescent="0.25">
      <c r="A252" s="3">
        <v>2043</v>
      </c>
      <c r="B252" s="1" t="s">
        <v>148</v>
      </c>
      <c r="C252" s="3">
        <v>73</v>
      </c>
      <c r="D252" s="3">
        <v>81</v>
      </c>
      <c r="E252" s="3">
        <v>160</v>
      </c>
      <c r="F252" s="3">
        <v>180</v>
      </c>
      <c r="G252" s="1"/>
      <c r="H252" s="9">
        <v>279</v>
      </c>
    </row>
    <row r="253" spans="1:17" ht="12.5" x14ac:dyDescent="0.25">
      <c r="A253" s="3">
        <v>2044</v>
      </c>
      <c r="B253" s="1" t="s">
        <v>149</v>
      </c>
      <c r="C253" s="3">
        <v>61</v>
      </c>
      <c r="D253" s="3">
        <v>70</v>
      </c>
      <c r="E253" s="3">
        <v>180</v>
      </c>
      <c r="F253" s="3">
        <v>213</v>
      </c>
      <c r="G253" s="1"/>
      <c r="H253" s="9">
        <v>125</v>
      </c>
    </row>
    <row r="254" spans="1:17" ht="12.5" x14ac:dyDescent="0.25">
      <c r="A254" s="3">
        <v>2045</v>
      </c>
      <c r="B254" s="1" t="s">
        <v>149</v>
      </c>
      <c r="C254" s="3">
        <v>59</v>
      </c>
      <c r="D254" s="3">
        <v>67</v>
      </c>
      <c r="E254" s="3">
        <v>202</v>
      </c>
      <c r="F254" s="3">
        <v>264</v>
      </c>
      <c r="G254" s="1"/>
      <c r="H254" s="9">
        <v>92</v>
      </c>
    </row>
    <row r="255" spans="1:17" ht="12.5" x14ac:dyDescent="0.25">
      <c r="A255" s="3">
        <v>2046</v>
      </c>
      <c r="B255" s="1" t="s">
        <v>149</v>
      </c>
      <c r="C255" s="3">
        <v>59</v>
      </c>
      <c r="D255" s="3">
        <v>67</v>
      </c>
      <c r="E255" s="3">
        <v>170</v>
      </c>
      <c r="F255" s="3">
        <v>213</v>
      </c>
      <c r="G255" s="1"/>
      <c r="H255" s="9">
        <v>118</v>
      </c>
    </row>
    <row r="256" spans="1:17" ht="12.5" x14ac:dyDescent="0.25">
      <c r="A256" s="3">
        <v>2049</v>
      </c>
      <c r="B256" s="1" t="s">
        <v>102</v>
      </c>
      <c r="C256" s="3">
        <v>23</v>
      </c>
      <c r="D256" s="3">
        <v>25</v>
      </c>
      <c r="E256" s="3">
        <v>34</v>
      </c>
      <c r="F256" s="3">
        <v>36</v>
      </c>
      <c r="G256" s="1"/>
      <c r="H256" s="9">
        <v>560</v>
      </c>
    </row>
    <row r="257" spans="1:17" ht="12.5" x14ac:dyDescent="0.25">
      <c r="A257" s="3">
        <v>2050</v>
      </c>
      <c r="B257" s="1" t="s">
        <v>150</v>
      </c>
      <c r="C257" s="3">
        <v>61</v>
      </c>
      <c r="D257" s="3">
        <v>67</v>
      </c>
      <c r="E257" s="3">
        <v>138</v>
      </c>
      <c r="F257" s="3">
        <v>160</v>
      </c>
      <c r="G257" s="1"/>
      <c r="H257" s="9">
        <v>354</v>
      </c>
      <c r="N257">
        <v>86</v>
      </c>
      <c r="O257">
        <v>96</v>
      </c>
      <c r="P257">
        <v>70</v>
      </c>
      <c r="Q257">
        <f t="shared" ref="Q257:Q259" si="6">O257+SQRT(2*P257)</f>
        <v>107.83215956619924</v>
      </c>
    </row>
    <row r="258" spans="1:17" ht="12.5" x14ac:dyDescent="0.25">
      <c r="A258" s="3">
        <v>2051</v>
      </c>
      <c r="B258" s="1" t="s">
        <v>151</v>
      </c>
      <c r="C258" s="3">
        <v>91</v>
      </c>
      <c r="D258" s="3">
        <v>98</v>
      </c>
      <c r="E258" s="3">
        <v>133</v>
      </c>
      <c r="F258" s="3">
        <v>142</v>
      </c>
      <c r="G258" s="1"/>
      <c r="H258" s="32">
        <v>2566</v>
      </c>
      <c r="N258">
        <v>96</v>
      </c>
      <c r="O258">
        <v>106</v>
      </c>
      <c r="P258">
        <v>80</v>
      </c>
      <c r="Q258">
        <f t="shared" si="6"/>
        <v>118.64911064067351</v>
      </c>
    </row>
    <row r="259" spans="1:17" ht="12.5" x14ac:dyDescent="0.25">
      <c r="A259" s="3">
        <v>2052</v>
      </c>
      <c r="B259" s="1" t="s">
        <v>152</v>
      </c>
      <c r="C259" s="3">
        <v>67</v>
      </c>
      <c r="D259" s="3">
        <v>73</v>
      </c>
      <c r="E259" s="3">
        <v>146</v>
      </c>
      <c r="F259" s="3">
        <v>165</v>
      </c>
      <c r="G259" s="1"/>
      <c r="H259" s="9">
        <v>555</v>
      </c>
      <c r="N259">
        <v>106</v>
      </c>
      <c r="O259">
        <v>116</v>
      </c>
      <c r="P259">
        <v>90</v>
      </c>
      <c r="Q259">
        <f t="shared" si="6"/>
        <v>129.41640786499875</v>
      </c>
    </row>
    <row r="260" spans="1:17" ht="12.5" x14ac:dyDescent="0.25">
      <c r="A260" s="3">
        <v>2053</v>
      </c>
      <c r="B260" s="1" t="s">
        <v>153</v>
      </c>
      <c r="C260" s="3">
        <v>40</v>
      </c>
      <c r="D260" s="3">
        <v>40</v>
      </c>
      <c r="E260" s="3">
        <v>43</v>
      </c>
      <c r="F260" s="3">
        <v>44</v>
      </c>
      <c r="G260" s="1"/>
      <c r="H260" s="47">
        <v>12305</v>
      </c>
    </row>
    <row r="261" spans="1:17" ht="12.5" x14ac:dyDescent="0.25">
      <c r="A261" s="3">
        <v>2054</v>
      </c>
      <c r="B261" s="1" t="s">
        <v>153</v>
      </c>
      <c r="C261" s="3">
        <v>53</v>
      </c>
      <c r="D261" s="3">
        <v>55</v>
      </c>
      <c r="E261" s="3">
        <v>62</v>
      </c>
      <c r="F261" s="3">
        <v>65</v>
      </c>
      <c r="G261" s="1"/>
      <c r="H261" s="48">
        <v>13395</v>
      </c>
    </row>
    <row r="262" spans="1:17" ht="12.5" x14ac:dyDescent="0.25">
      <c r="A262" s="3">
        <v>2055</v>
      </c>
      <c r="B262" s="1" t="s">
        <v>153</v>
      </c>
      <c r="C262" s="3">
        <v>95</v>
      </c>
      <c r="D262" s="3">
        <v>100</v>
      </c>
      <c r="E262" s="3">
        <v>108</v>
      </c>
      <c r="F262" s="3">
        <v>108</v>
      </c>
      <c r="G262" s="1"/>
      <c r="H262" s="56">
        <v>37133</v>
      </c>
    </row>
    <row r="263" spans="1:17" ht="12.5" x14ac:dyDescent="0.25">
      <c r="A263" s="3">
        <v>2056</v>
      </c>
      <c r="B263" s="1" t="s">
        <v>154</v>
      </c>
      <c r="C263" s="3">
        <v>30</v>
      </c>
      <c r="D263" s="3">
        <v>36</v>
      </c>
      <c r="E263" s="3">
        <v>62</v>
      </c>
      <c r="F263" s="3">
        <v>66</v>
      </c>
      <c r="G263" s="1"/>
      <c r="H263" s="9">
        <v>1943</v>
      </c>
    </row>
    <row r="264" spans="1:17" ht="12.5" x14ac:dyDescent="0.25">
      <c r="A264" s="3">
        <v>2057</v>
      </c>
      <c r="B264" s="1" t="s">
        <v>154</v>
      </c>
      <c r="C264" s="3">
        <v>40</v>
      </c>
      <c r="D264" s="3">
        <v>43</v>
      </c>
      <c r="E264" s="3">
        <v>86</v>
      </c>
      <c r="F264" s="3">
        <v>96</v>
      </c>
      <c r="G264" s="1"/>
      <c r="H264" s="9">
        <v>744</v>
      </c>
    </row>
    <row r="265" spans="1:17" ht="12.5" x14ac:dyDescent="0.25">
      <c r="A265" s="3">
        <v>2058</v>
      </c>
      <c r="B265" s="1" t="s">
        <v>154</v>
      </c>
      <c r="C265" s="3">
        <v>89</v>
      </c>
      <c r="D265" s="3">
        <v>95</v>
      </c>
      <c r="E265" s="3">
        <v>129</v>
      </c>
      <c r="F265" s="3">
        <v>138</v>
      </c>
      <c r="G265" s="1"/>
      <c r="H265" s="12">
        <v>3795</v>
      </c>
    </row>
    <row r="266" spans="1:17" ht="12.5" x14ac:dyDescent="0.25">
      <c r="A266" s="3">
        <v>2062</v>
      </c>
      <c r="B266" s="1" t="s">
        <v>155</v>
      </c>
      <c r="C266" s="3">
        <v>0</v>
      </c>
      <c r="D266" s="3">
        <v>0</v>
      </c>
      <c r="E266" s="3">
        <v>1</v>
      </c>
      <c r="F266" s="3">
        <v>1</v>
      </c>
      <c r="G266" s="1"/>
      <c r="H266" s="9">
        <v>3</v>
      </c>
    </row>
    <row r="267" spans="1:17" ht="12.5" x14ac:dyDescent="0.25">
      <c r="A267" s="3">
        <v>2063</v>
      </c>
      <c r="B267" s="1" t="s">
        <v>156</v>
      </c>
      <c r="C267" s="3">
        <v>85</v>
      </c>
      <c r="D267" s="3">
        <v>89</v>
      </c>
      <c r="E267" s="3">
        <v>129</v>
      </c>
      <c r="F267" s="3">
        <v>138</v>
      </c>
      <c r="G267" s="1"/>
      <c r="H267" s="9">
        <v>866</v>
      </c>
    </row>
    <row r="268" spans="1:17" ht="12.5" x14ac:dyDescent="0.25">
      <c r="A268" s="3">
        <v>2064</v>
      </c>
      <c r="B268" s="1" t="s">
        <v>156</v>
      </c>
      <c r="C268" s="3">
        <v>107</v>
      </c>
      <c r="D268" s="3">
        <v>113</v>
      </c>
      <c r="E268" s="3">
        <v>156</v>
      </c>
      <c r="F268" s="3">
        <v>165</v>
      </c>
      <c r="G268" s="1"/>
      <c r="H268" s="9">
        <v>1283</v>
      </c>
    </row>
    <row r="269" spans="1:17" ht="12.5" x14ac:dyDescent="0.25">
      <c r="A269" s="3">
        <v>2065</v>
      </c>
      <c r="B269" s="1" t="s">
        <v>156</v>
      </c>
      <c r="C269" s="3">
        <v>137</v>
      </c>
      <c r="D269" s="3">
        <v>145</v>
      </c>
      <c r="E269" s="3">
        <v>198</v>
      </c>
      <c r="F269" s="3">
        <v>209</v>
      </c>
      <c r="G269" s="1"/>
      <c r="H269" s="9">
        <v>1715</v>
      </c>
    </row>
    <row r="270" spans="1:17" ht="12.5" x14ac:dyDescent="0.25">
      <c r="A270" s="3">
        <v>2066</v>
      </c>
      <c r="B270" s="1" t="s">
        <v>157</v>
      </c>
      <c r="C270" s="3">
        <v>100</v>
      </c>
      <c r="D270" s="3">
        <v>113</v>
      </c>
      <c r="E270" s="3">
        <v>176</v>
      </c>
      <c r="F270" s="3">
        <v>198</v>
      </c>
      <c r="G270" s="1"/>
      <c r="H270" s="9">
        <v>634</v>
      </c>
    </row>
    <row r="271" spans="1:17" ht="12.5" x14ac:dyDescent="0.25">
      <c r="A271" s="3">
        <v>2067</v>
      </c>
      <c r="B271" s="1" t="s">
        <v>157</v>
      </c>
      <c r="C271" s="3">
        <v>80</v>
      </c>
      <c r="D271" s="3">
        <v>89</v>
      </c>
      <c r="E271" s="3">
        <v>146</v>
      </c>
      <c r="F271" s="3">
        <v>165</v>
      </c>
      <c r="G271" s="1"/>
      <c r="H271" s="9">
        <v>480</v>
      </c>
    </row>
    <row r="272" spans="1:17" ht="12.5" x14ac:dyDescent="0.25">
      <c r="A272" s="3">
        <v>2068</v>
      </c>
      <c r="B272" s="1" t="s">
        <v>157</v>
      </c>
      <c r="C272" s="3">
        <v>107</v>
      </c>
      <c r="D272" s="3">
        <v>121</v>
      </c>
      <c r="E272" s="3">
        <v>209</v>
      </c>
      <c r="F272" s="3">
        <v>234</v>
      </c>
      <c r="G272" s="1"/>
      <c r="H272" s="9">
        <v>446</v>
      </c>
    </row>
    <row r="273" spans="1:17" ht="12.5" x14ac:dyDescent="0.25">
      <c r="A273" s="3">
        <v>2069</v>
      </c>
      <c r="B273" s="1" t="s">
        <v>158</v>
      </c>
      <c r="C273" s="3">
        <v>38</v>
      </c>
      <c r="D273" s="3">
        <v>41</v>
      </c>
      <c r="E273" s="3">
        <v>60</v>
      </c>
      <c r="F273" s="3">
        <v>66</v>
      </c>
      <c r="G273" s="1"/>
      <c r="H273" s="9">
        <v>186</v>
      </c>
    </row>
    <row r="274" spans="1:17" ht="12.5" x14ac:dyDescent="0.25">
      <c r="A274" s="3">
        <v>2070</v>
      </c>
      <c r="B274" s="1" t="s">
        <v>158</v>
      </c>
      <c r="C274" s="3">
        <v>49</v>
      </c>
      <c r="D274" s="3">
        <v>53</v>
      </c>
      <c r="E274" s="3">
        <v>82</v>
      </c>
      <c r="F274" s="3">
        <v>92</v>
      </c>
      <c r="G274" s="1"/>
      <c r="H274" s="9">
        <v>226</v>
      </c>
    </row>
    <row r="275" spans="1:17" ht="12.5" x14ac:dyDescent="0.25">
      <c r="A275" s="3">
        <v>2071</v>
      </c>
      <c r="B275" s="1" t="s">
        <v>159</v>
      </c>
      <c r="C275" s="3">
        <v>0</v>
      </c>
      <c r="D275" s="3">
        <v>33</v>
      </c>
      <c r="E275" s="3">
        <v>68</v>
      </c>
      <c r="F275" s="3">
        <v>88</v>
      </c>
      <c r="G275" s="1"/>
      <c r="H275" s="9">
        <v>52</v>
      </c>
    </row>
    <row r="276" spans="1:17" ht="12.5" x14ac:dyDescent="0.25">
      <c r="A276" s="3">
        <v>2072</v>
      </c>
      <c r="B276" s="1" t="s">
        <v>159</v>
      </c>
      <c r="C276" s="3">
        <v>0</v>
      </c>
      <c r="D276" s="3">
        <v>0</v>
      </c>
      <c r="E276" s="3">
        <v>423</v>
      </c>
      <c r="F276" s="3">
        <v>500</v>
      </c>
      <c r="G276" s="1"/>
      <c r="H276" s="9">
        <v>5</v>
      </c>
    </row>
    <row r="277" spans="1:17" ht="12.5" x14ac:dyDescent="0.25">
      <c r="A277" s="3">
        <v>2073</v>
      </c>
      <c r="B277" s="1" t="s">
        <v>160</v>
      </c>
      <c r="C277" s="3">
        <v>103</v>
      </c>
      <c r="D277" s="3">
        <v>110</v>
      </c>
      <c r="E277" s="3">
        <v>142</v>
      </c>
      <c r="F277" s="3">
        <v>150</v>
      </c>
      <c r="G277" s="1"/>
      <c r="H277" s="32">
        <v>2397</v>
      </c>
    </row>
    <row r="278" spans="1:17" ht="12.5" x14ac:dyDescent="0.25">
      <c r="A278" s="3">
        <v>2074</v>
      </c>
      <c r="B278" s="1" t="s">
        <v>160</v>
      </c>
      <c r="C278" s="3">
        <v>141</v>
      </c>
      <c r="D278" s="3">
        <v>159</v>
      </c>
      <c r="E278" s="3">
        <v>251</v>
      </c>
      <c r="F278" s="3">
        <v>264</v>
      </c>
      <c r="G278" s="1"/>
      <c r="H278" s="9">
        <v>595</v>
      </c>
    </row>
    <row r="279" spans="1:17" ht="12.5" x14ac:dyDescent="0.25">
      <c r="A279" s="3">
        <v>2075</v>
      </c>
      <c r="B279" s="1" t="s">
        <v>161</v>
      </c>
      <c r="C279" s="3">
        <v>103</v>
      </c>
      <c r="D279" s="3">
        <v>117</v>
      </c>
      <c r="E279" s="3">
        <v>190</v>
      </c>
      <c r="F279" s="3">
        <v>202</v>
      </c>
      <c r="G279" s="1"/>
      <c r="H279" s="9">
        <v>624</v>
      </c>
    </row>
    <row r="280" spans="1:17" ht="12.5" x14ac:dyDescent="0.25">
      <c r="A280" s="3">
        <v>2076</v>
      </c>
      <c r="B280" s="1" t="s">
        <v>161</v>
      </c>
      <c r="C280" s="3">
        <v>65</v>
      </c>
      <c r="D280" s="3">
        <v>87</v>
      </c>
      <c r="E280" s="3">
        <v>406</v>
      </c>
      <c r="F280" s="3">
        <v>500</v>
      </c>
      <c r="G280" s="1"/>
      <c r="H280" s="9">
        <v>49</v>
      </c>
    </row>
    <row r="281" spans="1:17" ht="12.5" x14ac:dyDescent="0.25">
      <c r="A281" s="3">
        <v>2084</v>
      </c>
      <c r="B281" s="1" t="s">
        <v>162</v>
      </c>
      <c r="C281" s="3">
        <v>0</v>
      </c>
      <c r="D281" s="3">
        <v>0</v>
      </c>
      <c r="E281" s="3">
        <v>25</v>
      </c>
      <c r="F281" s="3">
        <v>26</v>
      </c>
      <c r="G281" s="1"/>
      <c r="H281" s="9">
        <v>1030</v>
      </c>
    </row>
    <row r="282" spans="1:17" ht="12.5" x14ac:dyDescent="0.25">
      <c r="A282" s="3">
        <v>2085</v>
      </c>
      <c r="B282" s="1" t="s">
        <v>163</v>
      </c>
      <c r="C282" s="3">
        <v>0</v>
      </c>
      <c r="D282" s="3">
        <v>0</v>
      </c>
      <c r="E282" s="3">
        <v>31</v>
      </c>
      <c r="F282" s="3">
        <v>34</v>
      </c>
      <c r="G282" s="1"/>
      <c r="H282" s="9">
        <v>320</v>
      </c>
    </row>
    <row r="283" spans="1:17" ht="12.5" x14ac:dyDescent="0.25">
      <c r="A283" s="3">
        <v>2086</v>
      </c>
      <c r="B283" s="1" t="s">
        <v>162</v>
      </c>
      <c r="C283" s="3">
        <v>0</v>
      </c>
      <c r="D283" s="3">
        <v>0</v>
      </c>
      <c r="E283" s="3">
        <v>20</v>
      </c>
      <c r="F283" s="3">
        <v>21</v>
      </c>
      <c r="G283" s="1"/>
      <c r="H283" s="12">
        <v>3816</v>
      </c>
    </row>
    <row r="284" spans="1:17" ht="12.5" x14ac:dyDescent="0.25">
      <c r="A284" s="3">
        <v>2087</v>
      </c>
      <c r="B284" s="1" t="s">
        <v>163</v>
      </c>
      <c r="C284" s="3">
        <v>39</v>
      </c>
      <c r="D284" s="3">
        <v>43</v>
      </c>
      <c r="E284" s="3">
        <v>57</v>
      </c>
      <c r="F284" s="3">
        <v>60</v>
      </c>
      <c r="G284" s="1"/>
      <c r="H284" s="9">
        <v>1107</v>
      </c>
    </row>
    <row r="285" spans="1:17" ht="12.5" x14ac:dyDescent="0.25">
      <c r="A285" s="3">
        <v>2088</v>
      </c>
      <c r="B285" s="1" t="s">
        <v>162</v>
      </c>
      <c r="C285" s="3">
        <v>0</v>
      </c>
      <c r="D285" s="3">
        <v>0</v>
      </c>
      <c r="E285" s="3">
        <v>25</v>
      </c>
      <c r="F285" s="3">
        <v>27</v>
      </c>
      <c r="G285" s="1"/>
      <c r="H285" s="9">
        <v>2232</v>
      </c>
    </row>
    <row r="286" spans="1:17" ht="12.5" x14ac:dyDescent="0.25">
      <c r="A286" s="3">
        <v>2089</v>
      </c>
      <c r="B286" s="1" t="s">
        <v>163</v>
      </c>
      <c r="C286" s="3">
        <v>59</v>
      </c>
      <c r="D286" s="3">
        <v>59</v>
      </c>
      <c r="E286" s="3">
        <v>71</v>
      </c>
      <c r="F286" s="3">
        <v>74</v>
      </c>
      <c r="G286" s="1"/>
      <c r="H286" s="9">
        <v>1064</v>
      </c>
    </row>
    <row r="287" spans="1:17" ht="12.5" x14ac:dyDescent="0.25">
      <c r="A287" s="3">
        <v>2090</v>
      </c>
      <c r="B287" s="1" t="s">
        <v>122</v>
      </c>
      <c r="C287" s="3">
        <v>71</v>
      </c>
      <c r="D287" s="3">
        <v>73</v>
      </c>
      <c r="E287" s="3">
        <v>101</v>
      </c>
      <c r="F287" s="3">
        <v>108</v>
      </c>
      <c r="G287" s="1"/>
      <c r="H287" s="9">
        <v>1650</v>
      </c>
      <c r="N287">
        <v>71</v>
      </c>
      <c r="O287">
        <v>71</v>
      </c>
      <c r="P287">
        <v>70</v>
      </c>
      <c r="Q287">
        <f t="shared" ref="Q287" si="7">O287+SQRT(2*P287)</f>
        <v>82.832159566199238</v>
      </c>
    </row>
    <row r="288" spans="1:17" ht="12.5" x14ac:dyDescent="0.25">
      <c r="A288" s="1"/>
      <c r="C288" s="1"/>
      <c r="F288" s="1"/>
    </row>
    <row r="289" spans="1:6" ht="12.5" x14ac:dyDescent="0.25">
      <c r="A289" s="1"/>
      <c r="C289" s="1"/>
      <c r="F289" s="1"/>
    </row>
    <row r="290" spans="1:6" ht="12.5" x14ac:dyDescent="0.25">
      <c r="A290" s="1"/>
      <c r="C290" s="1"/>
      <c r="F290" s="1"/>
    </row>
    <row r="291" spans="1:6" ht="12.5" x14ac:dyDescent="0.25">
      <c r="A291" s="1"/>
      <c r="C291" s="1"/>
      <c r="F291" s="1"/>
    </row>
    <row r="292" spans="1:6" ht="12.5" x14ac:dyDescent="0.25">
      <c r="A292" s="1"/>
      <c r="C292" s="1"/>
      <c r="F292" s="1"/>
    </row>
    <row r="293" spans="1:6" ht="12.5" x14ac:dyDescent="0.25">
      <c r="A293" s="1"/>
      <c r="C293" s="1"/>
      <c r="F293" s="1"/>
    </row>
    <row r="294" spans="1:6" ht="12.5" x14ac:dyDescent="0.25">
      <c r="A294" s="1"/>
      <c r="C294" s="1"/>
      <c r="F294" s="1"/>
    </row>
    <row r="295" spans="1:6" ht="12.5" x14ac:dyDescent="0.25">
      <c r="A295" s="1"/>
      <c r="C295" s="1"/>
      <c r="F295" s="1"/>
    </row>
    <row r="296" spans="1:6" ht="12.5" x14ac:dyDescent="0.25">
      <c r="A296" s="1"/>
      <c r="C296" s="1"/>
      <c r="F296" s="1"/>
    </row>
    <row r="297" spans="1:6" ht="12.5" x14ac:dyDescent="0.25">
      <c r="A297" s="1"/>
      <c r="C297" s="1"/>
      <c r="F297" s="1"/>
    </row>
    <row r="298" spans="1:6" ht="12.5" x14ac:dyDescent="0.25">
      <c r="A298" s="1"/>
      <c r="C298" s="1"/>
      <c r="F298" s="1"/>
    </row>
    <row r="299" spans="1:6" ht="12.5" x14ac:dyDescent="0.25">
      <c r="A299" s="1"/>
      <c r="C299" s="1"/>
      <c r="F299" s="1"/>
    </row>
    <row r="300" spans="1:6" ht="12.5" x14ac:dyDescent="0.25">
      <c r="A300" s="1"/>
      <c r="C300" s="1"/>
      <c r="F300" s="1"/>
    </row>
    <row r="301" spans="1:6" ht="12.5" x14ac:dyDescent="0.25">
      <c r="A301" s="1"/>
      <c r="C301" s="1"/>
      <c r="F301" s="1"/>
    </row>
    <row r="302" spans="1:6" ht="12.5" x14ac:dyDescent="0.25">
      <c r="A302" s="1"/>
      <c r="C302" s="1"/>
      <c r="F302" s="1"/>
    </row>
    <row r="303" spans="1:6" ht="12.5" x14ac:dyDescent="0.25">
      <c r="A303" s="1"/>
      <c r="C303" s="1"/>
      <c r="F303" s="1"/>
    </row>
    <row r="304" spans="1:6" ht="12.5" x14ac:dyDescent="0.25">
      <c r="A304" s="1"/>
      <c r="C304" s="1"/>
      <c r="F304" s="1"/>
    </row>
    <row r="305" spans="1:6" ht="12.5" x14ac:dyDescent="0.25">
      <c r="A305" s="1"/>
      <c r="C305" s="1"/>
      <c r="F305" s="1"/>
    </row>
    <row r="306" spans="1:6" ht="12.5" x14ac:dyDescent="0.25">
      <c r="A306" s="1"/>
      <c r="C306" s="1"/>
      <c r="F306" s="1"/>
    </row>
    <row r="307" spans="1:6" ht="12.5" x14ac:dyDescent="0.25">
      <c r="A307" s="1"/>
      <c r="C307" s="1"/>
      <c r="F307" s="1"/>
    </row>
    <row r="308" spans="1:6" ht="12.5" x14ac:dyDescent="0.25">
      <c r="A308" s="1"/>
      <c r="C308" s="1"/>
      <c r="F308" s="1"/>
    </row>
    <row r="309" spans="1:6" ht="12.5" x14ac:dyDescent="0.25">
      <c r="A309" s="1"/>
      <c r="C309" s="1"/>
      <c r="F309" s="1"/>
    </row>
    <row r="310" spans="1:6" ht="12.5" x14ac:dyDescent="0.25">
      <c r="A310" s="1"/>
      <c r="C310" s="1"/>
      <c r="F310" s="1"/>
    </row>
    <row r="311" spans="1:6" ht="12.5" x14ac:dyDescent="0.25">
      <c r="A311" s="1"/>
      <c r="C311" s="1"/>
      <c r="F311" s="1"/>
    </row>
    <row r="312" spans="1:6" ht="12.5" x14ac:dyDescent="0.25">
      <c r="A312" s="1"/>
      <c r="C312" s="1"/>
      <c r="F312" s="1"/>
    </row>
    <row r="313" spans="1:6" ht="12.5" x14ac:dyDescent="0.25">
      <c r="A313" s="1"/>
      <c r="C313" s="1"/>
      <c r="F313" s="1"/>
    </row>
    <row r="314" spans="1:6" ht="12.5" x14ac:dyDescent="0.25">
      <c r="A314" s="1"/>
      <c r="C314" s="1"/>
      <c r="F314" s="1"/>
    </row>
    <row r="315" spans="1:6" ht="12.5" x14ac:dyDescent="0.25">
      <c r="A315" s="1"/>
      <c r="C315" s="1"/>
      <c r="F315" s="1"/>
    </row>
    <row r="316" spans="1:6" ht="12.5" x14ac:dyDescent="0.25">
      <c r="A316" s="1"/>
      <c r="C316" s="1"/>
      <c r="F316" s="1"/>
    </row>
    <row r="317" spans="1:6" ht="12.5" x14ac:dyDescent="0.25">
      <c r="A317" s="1"/>
      <c r="C317" s="1"/>
      <c r="F317" s="1"/>
    </row>
    <row r="318" spans="1:6" ht="12.5" x14ac:dyDescent="0.25">
      <c r="A318" s="1"/>
      <c r="C318" s="1"/>
      <c r="F318" s="1"/>
    </row>
    <row r="319" spans="1:6" ht="12.5" x14ac:dyDescent="0.25">
      <c r="A319" s="1"/>
      <c r="C319" s="1"/>
      <c r="F319" s="1"/>
    </row>
    <row r="320" spans="1:6" ht="12.5" x14ac:dyDescent="0.25">
      <c r="A320" s="1"/>
      <c r="C320" s="1"/>
      <c r="F320" s="1"/>
    </row>
    <row r="321" spans="1:6" ht="12.5" x14ac:dyDescent="0.25">
      <c r="A321" s="1"/>
      <c r="C321" s="1"/>
      <c r="F321" s="1"/>
    </row>
    <row r="322" spans="1:6" ht="12.5" x14ac:dyDescent="0.25">
      <c r="A322" s="1"/>
      <c r="C322" s="1"/>
      <c r="F322" s="1"/>
    </row>
    <row r="323" spans="1:6" ht="12.5" x14ac:dyDescent="0.25">
      <c r="A323" s="1"/>
      <c r="C323" s="1"/>
      <c r="F323" s="1"/>
    </row>
    <row r="324" spans="1:6" ht="12.5" x14ac:dyDescent="0.25">
      <c r="A324" s="1"/>
      <c r="C324" s="1"/>
      <c r="F324" s="1"/>
    </row>
    <row r="325" spans="1:6" ht="12.5" x14ac:dyDescent="0.25">
      <c r="A325" s="1"/>
      <c r="C325" s="1"/>
      <c r="F325" s="1"/>
    </row>
    <row r="326" spans="1:6" ht="12.5" x14ac:dyDescent="0.25">
      <c r="A326" s="1"/>
      <c r="C326" s="1"/>
      <c r="F326" s="1"/>
    </row>
    <row r="327" spans="1:6" ht="12.5" x14ac:dyDescent="0.25">
      <c r="A327" s="1"/>
      <c r="C327" s="1"/>
      <c r="F327" s="1"/>
    </row>
    <row r="328" spans="1:6" ht="12.5" x14ac:dyDescent="0.25">
      <c r="A328" s="1"/>
      <c r="C328" s="1"/>
      <c r="F328" s="1"/>
    </row>
    <row r="329" spans="1:6" ht="12.5" x14ac:dyDescent="0.25">
      <c r="A329" s="1"/>
      <c r="C329" s="1"/>
      <c r="F329" s="1"/>
    </row>
    <row r="330" spans="1:6" ht="12.5" x14ac:dyDescent="0.25">
      <c r="A330" s="1"/>
      <c r="C330" s="1"/>
      <c r="F330" s="1"/>
    </row>
    <row r="331" spans="1:6" ht="12.5" x14ac:dyDescent="0.25">
      <c r="A331" s="1"/>
      <c r="C331" s="1"/>
      <c r="F331" s="1"/>
    </row>
    <row r="332" spans="1:6" ht="12.5" x14ac:dyDescent="0.25">
      <c r="A332" s="1"/>
      <c r="C332" s="1"/>
      <c r="F332" s="1"/>
    </row>
    <row r="333" spans="1:6" ht="12.5" x14ac:dyDescent="0.25">
      <c r="A333" s="1"/>
      <c r="C333" s="1"/>
      <c r="F333" s="1"/>
    </row>
    <row r="334" spans="1:6" ht="12.5" x14ac:dyDescent="0.25">
      <c r="A334" s="1"/>
      <c r="C334" s="1"/>
      <c r="F334" s="1"/>
    </row>
    <row r="335" spans="1:6" ht="12.5" x14ac:dyDescent="0.25">
      <c r="A335" s="1"/>
      <c r="C335" s="1"/>
      <c r="F335" s="1"/>
    </row>
    <row r="336" spans="1:6" ht="12.5" x14ac:dyDescent="0.25">
      <c r="A336" s="1"/>
      <c r="C336" s="1"/>
      <c r="F336" s="1"/>
    </row>
    <row r="337" spans="1:6" ht="12.5" x14ac:dyDescent="0.25">
      <c r="A337" s="1"/>
      <c r="C337" s="1"/>
      <c r="F337" s="1"/>
    </row>
    <row r="338" spans="1:6" ht="12.5" x14ac:dyDescent="0.25">
      <c r="A338" s="1"/>
      <c r="C338" s="1"/>
      <c r="F338" s="1"/>
    </row>
    <row r="339" spans="1:6" ht="12.5" x14ac:dyDescent="0.25">
      <c r="A339" s="1"/>
      <c r="C339" s="1"/>
      <c r="F339" s="1"/>
    </row>
    <row r="340" spans="1:6" ht="12.5" x14ac:dyDescent="0.25">
      <c r="A340" s="1"/>
      <c r="C340" s="1"/>
      <c r="F340" s="1"/>
    </row>
    <row r="341" spans="1:6" ht="12.5" x14ac:dyDescent="0.25">
      <c r="A341" s="1"/>
      <c r="C341" s="1"/>
      <c r="F341" s="1"/>
    </row>
    <row r="342" spans="1:6" ht="12.5" x14ac:dyDescent="0.25">
      <c r="A342" s="1"/>
      <c r="C342" s="1"/>
      <c r="F342" s="1"/>
    </row>
    <row r="343" spans="1:6" ht="12.5" x14ac:dyDescent="0.25">
      <c r="A343" s="1"/>
      <c r="C343" s="1"/>
      <c r="F343" s="1"/>
    </row>
    <row r="344" spans="1:6" ht="12.5" x14ac:dyDescent="0.25">
      <c r="A344" s="1"/>
      <c r="C344" s="1"/>
      <c r="F344" s="1"/>
    </row>
    <row r="345" spans="1:6" ht="12.5" x14ac:dyDescent="0.25">
      <c r="A345" s="1"/>
      <c r="C345" s="1"/>
      <c r="F345" s="1"/>
    </row>
    <row r="346" spans="1:6" ht="12.5" x14ac:dyDescent="0.25">
      <c r="A346" s="1"/>
      <c r="C346" s="1"/>
      <c r="F346" s="1"/>
    </row>
    <row r="347" spans="1:6" ht="12.5" x14ac:dyDescent="0.25">
      <c r="A347" s="1"/>
      <c r="C347" s="1"/>
      <c r="F347" s="1"/>
    </row>
    <row r="348" spans="1:6" ht="12.5" x14ac:dyDescent="0.25">
      <c r="A348" s="1"/>
      <c r="C348" s="1"/>
      <c r="F348" s="1"/>
    </row>
    <row r="349" spans="1:6" ht="12.5" x14ac:dyDescent="0.25">
      <c r="A349" s="1"/>
      <c r="C349" s="1"/>
      <c r="F349" s="1"/>
    </row>
    <row r="350" spans="1:6" ht="12.5" x14ac:dyDescent="0.25">
      <c r="A350" s="1"/>
      <c r="C350" s="1"/>
      <c r="F350" s="1"/>
    </row>
    <row r="351" spans="1:6" ht="12.5" x14ac:dyDescent="0.25">
      <c r="A351" s="1"/>
      <c r="C351" s="1"/>
      <c r="F351" s="1"/>
    </row>
    <row r="352" spans="1:6" ht="12.5" x14ac:dyDescent="0.25">
      <c r="A352" s="1"/>
      <c r="C352" s="1"/>
      <c r="F352" s="1"/>
    </row>
    <row r="353" spans="1:6" ht="12.5" x14ac:dyDescent="0.25">
      <c r="A353" s="1"/>
      <c r="C353" s="1"/>
      <c r="F353" s="1"/>
    </row>
    <row r="354" spans="1:6" ht="12.5" x14ac:dyDescent="0.25">
      <c r="A354" s="1"/>
      <c r="C354" s="1"/>
      <c r="F354" s="1"/>
    </row>
    <row r="355" spans="1:6" ht="12.5" x14ac:dyDescent="0.25">
      <c r="A355" s="1"/>
      <c r="C355" s="1"/>
      <c r="F355" s="1"/>
    </row>
    <row r="356" spans="1:6" ht="12.5" x14ac:dyDescent="0.25">
      <c r="A356" s="1"/>
      <c r="C356" s="1"/>
      <c r="F356" s="1"/>
    </row>
    <row r="357" spans="1:6" ht="12.5" x14ac:dyDescent="0.25">
      <c r="A357" s="1"/>
      <c r="C357" s="1"/>
      <c r="F357" s="1"/>
    </row>
    <row r="358" spans="1:6" ht="12.5" x14ac:dyDescent="0.25">
      <c r="A358" s="1"/>
      <c r="C358" s="1"/>
      <c r="F358" s="1"/>
    </row>
    <row r="359" spans="1:6" ht="12.5" x14ac:dyDescent="0.25">
      <c r="A359" s="1"/>
      <c r="C359" s="1"/>
      <c r="F359" s="1"/>
    </row>
    <row r="360" spans="1:6" ht="12.5" x14ac:dyDescent="0.25">
      <c r="A360" s="1"/>
      <c r="C360" s="1"/>
      <c r="F360" s="1"/>
    </row>
    <row r="361" spans="1:6" ht="12.5" x14ac:dyDescent="0.25">
      <c r="A361" s="1"/>
      <c r="C361" s="1"/>
      <c r="F361" s="1"/>
    </row>
    <row r="362" spans="1:6" ht="12.5" x14ac:dyDescent="0.25">
      <c r="A362" s="1"/>
      <c r="C362" s="1"/>
      <c r="F362" s="1"/>
    </row>
    <row r="363" spans="1:6" ht="12.5" x14ac:dyDescent="0.25">
      <c r="A363" s="1"/>
      <c r="C363" s="1"/>
      <c r="F363" s="1"/>
    </row>
    <row r="364" spans="1:6" ht="12.5" x14ac:dyDescent="0.25">
      <c r="A364" s="1"/>
      <c r="C364" s="1"/>
      <c r="F364" s="1"/>
    </row>
    <row r="365" spans="1:6" ht="12.5" x14ac:dyDescent="0.25">
      <c r="A365" s="1"/>
      <c r="C365" s="1"/>
      <c r="F365" s="1"/>
    </row>
    <row r="366" spans="1:6" ht="12.5" x14ac:dyDescent="0.25">
      <c r="A366" s="1"/>
      <c r="C366" s="1"/>
      <c r="F366" s="1"/>
    </row>
    <row r="367" spans="1:6" ht="12.5" x14ac:dyDescent="0.25">
      <c r="A367" s="1"/>
      <c r="C367" s="1"/>
      <c r="F367" s="1"/>
    </row>
    <row r="368" spans="1:6" ht="12.5" x14ac:dyDescent="0.25">
      <c r="A368" s="1"/>
      <c r="C368" s="1"/>
      <c r="F368" s="1"/>
    </row>
    <row r="369" spans="1:6" ht="12.5" x14ac:dyDescent="0.25">
      <c r="A369" s="1"/>
      <c r="C369" s="1"/>
      <c r="F369" s="1"/>
    </row>
    <row r="370" spans="1:6" ht="12.5" x14ac:dyDescent="0.25">
      <c r="A370" s="1"/>
      <c r="C370" s="1"/>
      <c r="F370" s="1"/>
    </row>
    <row r="371" spans="1:6" ht="12.5" x14ac:dyDescent="0.25">
      <c r="A371" s="1"/>
      <c r="C371" s="1"/>
      <c r="F371" s="1"/>
    </row>
    <row r="372" spans="1:6" ht="12.5" x14ac:dyDescent="0.25">
      <c r="A372" s="1"/>
      <c r="C372" s="1"/>
      <c r="F372" s="1"/>
    </row>
    <row r="373" spans="1:6" ht="12.5" x14ac:dyDescent="0.25">
      <c r="A373" s="1"/>
      <c r="C373" s="1"/>
      <c r="F373" s="1"/>
    </row>
    <row r="374" spans="1:6" ht="12.5" x14ac:dyDescent="0.25">
      <c r="A374" s="1"/>
      <c r="C374" s="1"/>
      <c r="F374" s="1"/>
    </row>
    <row r="375" spans="1:6" ht="12.5" x14ac:dyDescent="0.25">
      <c r="A375" s="1"/>
      <c r="C375" s="1"/>
      <c r="F375" s="1"/>
    </row>
    <row r="376" spans="1:6" ht="12.5" x14ac:dyDescent="0.25">
      <c r="A376" s="1"/>
      <c r="C376" s="1"/>
      <c r="F376" s="1"/>
    </row>
    <row r="377" spans="1:6" ht="12.5" x14ac:dyDescent="0.25">
      <c r="A377" s="1"/>
      <c r="C377" s="1"/>
      <c r="F377" s="1"/>
    </row>
    <row r="378" spans="1:6" ht="12.5" x14ac:dyDescent="0.25">
      <c r="A378" s="1"/>
      <c r="C378" s="1"/>
      <c r="F378" s="1"/>
    </row>
    <row r="379" spans="1:6" ht="12.5" x14ac:dyDescent="0.25">
      <c r="A379" s="1"/>
      <c r="C379" s="1"/>
      <c r="F379" s="1"/>
    </row>
    <row r="380" spans="1:6" ht="12.5" x14ac:dyDescent="0.25">
      <c r="A380" s="1"/>
      <c r="C380" s="1"/>
      <c r="F380" s="1"/>
    </row>
    <row r="381" spans="1:6" ht="12.5" x14ac:dyDescent="0.25">
      <c r="A381" s="1"/>
      <c r="C381" s="1"/>
      <c r="F381" s="1"/>
    </row>
    <row r="382" spans="1:6" ht="12.5" x14ac:dyDescent="0.25">
      <c r="A382" s="1"/>
      <c r="C382" s="1"/>
      <c r="F382" s="1"/>
    </row>
    <row r="383" spans="1:6" ht="12.5" x14ac:dyDescent="0.25">
      <c r="A383" s="1"/>
      <c r="C383" s="1"/>
      <c r="F383" s="1"/>
    </row>
    <row r="384" spans="1:6" ht="12.5" x14ac:dyDescent="0.25">
      <c r="A384" s="1"/>
      <c r="C384" s="1"/>
      <c r="F384" s="1"/>
    </row>
    <row r="385" spans="1:6" ht="12.5" x14ac:dyDescent="0.25">
      <c r="A385" s="1"/>
      <c r="C385" s="1"/>
      <c r="F385" s="1"/>
    </row>
    <row r="386" spans="1:6" ht="12.5" x14ac:dyDescent="0.25">
      <c r="A386" s="1"/>
      <c r="C386" s="1"/>
      <c r="F386" s="1"/>
    </row>
    <row r="387" spans="1:6" ht="12.5" x14ac:dyDescent="0.25">
      <c r="A387" s="1"/>
      <c r="C387" s="1"/>
      <c r="F387" s="1"/>
    </row>
    <row r="388" spans="1:6" ht="12.5" x14ac:dyDescent="0.25">
      <c r="A388" s="1"/>
      <c r="C388" s="1"/>
      <c r="F388" s="1"/>
    </row>
    <row r="389" spans="1:6" ht="12.5" x14ac:dyDescent="0.25">
      <c r="A389" s="1"/>
      <c r="C389" s="1"/>
      <c r="F389" s="1"/>
    </row>
    <row r="390" spans="1:6" ht="12.5" x14ac:dyDescent="0.25">
      <c r="A390" s="1"/>
      <c r="C390" s="1"/>
      <c r="F390" s="1"/>
    </row>
    <row r="391" spans="1:6" ht="12.5" x14ac:dyDescent="0.25">
      <c r="A391" s="1"/>
      <c r="C391" s="1"/>
      <c r="F391" s="1"/>
    </row>
    <row r="392" spans="1:6" ht="12.5" x14ac:dyDescent="0.25">
      <c r="A392" s="1"/>
      <c r="C392" s="1"/>
      <c r="F392" s="1"/>
    </row>
    <row r="393" spans="1:6" ht="12.5" x14ac:dyDescent="0.25">
      <c r="A393" s="1"/>
      <c r="C393" s="1"/>
      <c r="F393" s="1"/>
    </row>
    <row r="394" spans="1:6" ht="12.5" x14ac:dyDescent="0.25">
      <c r="A394" s="1"/>
      <c r="C394" s="1"/>
      <c r="F394" s="1"/>
    </row>
    <row r="395" spans="1:6" ht="12.5" x14ac:dyDescent="0.25">
      <c r="A395" s="1"/>
      <c r="C395" s="1"/>
      <c r="F395" s="1"/>
    </row>
    <row r="396" spans="1:6" ht="12.5" x14ac:dyDescent="0.25">
      <c r="A396" s="1"/>
      <c r="C396" s="1"/>
      <c r="F396" s="1"/>
    </row>
    <row r="397" spans="1:6" ht="12.5" x14ac:dyDescent="0.25">
      <c r="A397" s="1"/>
      <c r="C397" s="1"/>
      <c r="F397" s="1"/>
    </row>
    <row r="398" spans="1:6" ht="12.5" x14ac:dyDescent="0.25">
      <c r="A398" s="1"/>
      <c r="C398" s="1"/>
      <c r="F398" s="1"/>
    </row>
    <row r="399" spans="1:6" ht="12.5" x14ac:dyDescent="0.25">
      <c r="A399" s="1"/>
      <c r="C399" s="1"/>
      <c r="F399" s="1"/>
    </row>
    <row r="400" spans="1:6" ht="12.5" x14ac:dyDescent="0.25">
      <c r="A400" s="1"/>
      <c r="C400" s="1"/>
      <c r="F400" s="1"/>
    </row>
    <row r="401" spans="1:6" ht="12.5" x14ac:dyDescent="0.25">
      <c r="A401" s="1"/>
      <c r="C401" s="1"/>
      <c r="F401" s="1"/>
    </row>
    <row r="402" spans="1:6" ht="12.5" x14ac:dyDescent="0.25">
      <c r="A402" s="1"/>
      <c r="C402" s="1"/>
      <c r="F402" s="1"/>
    </row>
    <row r="403" spans="1:6" ht="12.5" x14ac:dyDescent="0.25">
      <c r="A403" s="1"/>
      <c r="C403" s="1"/>
      <c r="F403" s="1"/>
    </row>
    <row r="404" spans="1:6" ht="12.5" x14ac:dyDescent="0.25">
      <c r="A404" s="1"/>
      <c r="C404" s="1"/>
      <c r="F404" s="1"/>
    </row>
    <row r="405" spans="1:6" ht="12.5" x14ac:dyDescent="0.25">
      <c r="A405" s="1"/>
      <c r="C405" s="1"/>
      <c r="F405" s="1"/>
    </row>
    <row r="406" spans="1:6" ht="12.5" x14ac:dyDescent="0.25">
      <c r="A406" s="1"/>
      <c r="C406" s="1"/>
      <c r="F406" s="1"/>
    </row>
    <row r="407" spans="1:6" ht="12.5" x14ac:dyDescent="0.25">
      <c r="A407" s="1"/>
      <c r="C407" s="1"/>
      <c r="F407" s="1"/>
    </row>
    <row r="408" spans="1:6" ht="12.5" x14ac:dyDescent="0.25">
      <c r="A408" s="1"/>
      <c r="C408" s="1"/>
      <c r="F408" s="1"/>
    </row>
    <row r="409" spans="1:6" ht="12.5" x14ac:dyDescent="0.25">
      <c r="A409" s="1"/>
      <c r="C409" s="1"/>
      <c r="F409" s="1"/>
    </row>
    <row r="410" spans="1:6" ht="12.5" x14ac:dyDescent="0.25">
      <c r="A410" s="1"/>
      <c r="C410" s="1"/>
      <c r="F410" s="1"/>
    </row>
    <row r="411" spans="1:6" ht="12.5" x14ac:dyDescent="0.25">
      <c r="A411" s="1"/>
      <c r="C411" s="1"/>
      <c r="F411" s="1"/>
    </row>
    <row r="412" spans="1:6" ht="12.5" x14ac:dyDescent="0.25">
      <c r="A412" s="1"/>
      <c r="C412" s="1"/>
      <c r="F412" s="1"/>
    </row>
    <row r="413" spans="1:6" ht="12.5" x14ac:dyDescent="0.25">
      <c r="A413" s="1"/>
      <c r="C413" s="1"/>
      <c r="F413" s="1"/>
    </row>
    <row r="414" spans="1:6" ht="12.5" x14ac:dyDescent="0.25">
      <c r="A414" s="1"/>
      <c r="C414" s="1"/>
      <c r="F414" s="1"/>
    </row>
    <row r="415" spans="1:6" ht="12.5" x14ac:dyDescent="0.25">
      <c r="A415" s="1"/>
      <c r="C415" s="1"/>
      <c r="F415" s="1"/>
    </row>
    <row r="416" spans="1:6" ht="12.5" x14ac:dyDescent="0.25">
      <c r="A416" s="1"/>
      <c r="C416" s="1"/>
      <c r="F416" s="1"/>
    </row>
    <row r="417" spans="1:6" ht="12.5" x14ac:dyDescent="0.25">
      <c r="A417" s="1"/>
      <c r="C417" s="1"/>
      <c r="F417" s="1"/>
    </row>
    <row r="418" spans="1:6" ht="12.5" x14ac:dyDescent="0.25">
      <c r="A418" s="1"/>
      <c r="C418" s="1"/>
      <c r="F418" s="1"/>
    </row>
    <row r="419" spans="1:6" ht="12.5" x14ac:dyDescent="0.25">
      <c r="A419" s="1"/>
      <c r="C419" s="1"/>
      <c r="F419" s="1"/>
    </row>
    <row r="420" spans="1:6" ht="12.5" x14ac:dyDescent="0.25">
      <c r="A420" s="1"/>
      <c r="C420" s="1"/>
      <c r="F420" s="1"/>
    </row>
    <row r="421" spans="1:6" ht="12.5" x14ac:dyDescent="0.25">
      <c r="A421" s="1"/>
      <c r="C421" s="1"/>
      <c r="F421" s="1"/>
    </row>
    <row r="422" spans="1:6" ht="12.5" x14ac:dyDescent="0.25">
      <c r="A422" s="1"/>
      <c r="C422" s="1"/>
      <c r="F422" s="1"/>
    </row>
    <row r="423" spans="1:6" ht="12.5" x14ac:dyDescent="0.25">
      <c r="A423" s="1"/>
      <c r="C423" s="1"/>
      <c r="F423" s="1"/>
    </row>
    <row r="424" spans="1:6" ht="12.5" x14ac:dyDescent="0.25">
      <c r="A424" s="1"/>
      <c r="C424" s="1"/>
      <c r="F424" s="1"/>
    </row>
    <row r="425" spans="1:6" ht="12.5" x14ac:dyDescent="0.25">
      <c r="A425" s="1"/>
      <c r="C425" s="1"/>
      <c r="F425" s="1"/>
    </row>
    <row r="426" spans="1:6" ht="12.5" x14ac:dyDescent="0.25">
      <c r="A426" s="1"/>
      <c r="C426" s="1"/>
      <c r="F426" s="1"/>
    </row>
    <row r="427" spans="1:6" ht="12.5" x14ac:dyDescent="0.25">
      <c r="A427" s="1"/>
      <c r="C427" s="1"/>
      <c r="F427" s="1"/>
    </row>
    <row r="428" spans="1:6" ht="12.5" x14ac:dyDescent="0.25">
      <c r="A428" s="1"/>
      <c r="C428" s="1"/>
      <c r="F428" s="1"/>
    </row>
    <row r="429" spans="1:6" ht="12.5" x14ac:dyDescent="0.25">
      <c r="A429" s="1"/>
      <c r="C429" s="1"/>
      <c r="F429" s="1"/>
    </row>
    <row r="430" spans="1:6" ht="12.5" x14ac:dyDescent="0.25">
      <c r="A430" s="1"/>
      <c r="C430" s="1"/>
      <c r="F430" s="1"/>
    </row>
    <row r="431" spans="1:6" ht="12.5" x14ac:dyDescent="0.25">
      <c r="A431" s="1"/>
      <c r="C431" s="1"/>
      <c r="F431" s="1"/>
    </row>
    <row r="432" spans="1:6" ht="12.5" x14ac:dyDescent="0.25">
      <c r="A432" s="1"/>
      <c r="C432" s="1"/>
      <c r="F432" s="1"/>
    </row>
    <row r="433" spans="1:6" ht="12.5" x14ac:dyDescent="0.25">
      <c r="A433" s="1"/>
      <c r="C433" s="1"/>
      <c r="F433" s="1"/>
    </row>
    <row r="434" spans="1:6" ht="12.5" x14ac:dyDescent="0.25">
      <c r="A434" s="1"/>
      <c r="C434" s="1"/>
      <c r="F434" s="1"/>
    </row>
    <row r="435" spans="1:6" ht="12.5" x14ac:dyDescent="0.25">
      <c r="A435" s="1"/>
      <c r="C435" s="1"/>
      <c r="F435" s="1"/>
    </row>
    <row r="436" spans="1:6" ht="12.5" x14ac:dyDescent="0.25">
      <c r="A436" s="1"/>
      <c r="C436" s="1"/>
      <c r="F436" s="1"/>
    </row>
    <row r="437" spans="1:6" ht="12.5" x14ac:dyDescent="0.25">
      <c r="A437" s="1"/>
      <c r="C437" s="1"/>
      <c r="F437" s="1"/>
    </row>
    <row r="438" spans="1:6" ht="12.5" x14ac:dyDescent="0.25">
      <c r="A438" s="1"/>
      <c r="C438" s="1"/>
      <c r="F438" s="1"/>
    </row>
    <row r="439" spans="1:6" ht="12.5" x14ac:dyDescent="0.25">
      <c r="A439" s="1"/>
      <c r="C439" s="1"/>
      <c r="F439" s="1"/>
    </row>
    <row r="440" spans="1:6" ht="12.5" x14ac:dyDescent="0.25">
      <c r="A440" s="1"/>
      <c r="C440" s="1"/>
      <c r="F440" s="1"/>
    </row>
    <row r="441" spans="1:6" ht="12.5" x14ac:dyDescent="0.25">
      <c r="A441" s="1"/>
      <c r="C441" s="1"/>
      <c r="F441" s="1"/>
    </row>
    <row r="442" spans="1:6" ht="12.5" x14ac:dyDescent="0.25">
      <c r="A442" s="1"/>
      <c r="C442" s="1"/>
      <c r="F442" s="1"/>
    </row>
    <row r="443" spans="1:6" ht="12.5" x14ac:dyDescent="0.25">
      <c r="A443" s="1"/>
      <c r="C443" s="1"/>
      <c r="F443" s="1"/>
    </row>
    <row r="444" spans="1:6" ht="12.5" x14ac:dyDescent="0.25">
      <c r="A444" s="1"/>
      <c r="C444" s="1"/>
      <c r="F444" s="1"/>
    </row>
    <row r="445" spans="1:6" ht="12.5" x14ac:dyDescent="0.25">
      <c r="A445" s="1"/>
      <c r="C445" s="1"/>
      <c r="F445" s="1"/>
    </row>
    <row r="446" spans="1:6" ht="12.5" x14ac:dyDescent="0.25">
      <c r="A446" s="1"/>
      <c r="C446" s="1"/>
      <c r="F446" s="1"/>
    </row>
    <row r="447" spans="1:6" ht="12.5" x14ac:dyDescent="0.25">
      <c r="A447" s="1"/>
      <c r="C447" s="1"/>
      <c r="F447" s="1"/>
    </row>
    <row r="448" spans="1:6" ht="12.5" x14ac:dyDescent="0.25">
      <c r="A448" s="1"/>
      <c r="C448" s="1"/>
      <c r="F448" s="1"/>
    </row>
    <row r="449" spans="1:6" ht="12.5" x14ac:dyDescent="0.25">
      <c r="A449" s="1"/>
      <c r="C449" s="1"/>
      <c r="F449" s="1"/>
    </row>
    <row r="450" spans="1:6" ht="12.5" x14ac:dyDescent="0.25">
      <c r="A450" s="1"/>
      <c r="C450" s="1"/>
      <c r="F450" s="1"/>
    </row>
    <row r="451" spans="1:6" ht="12.5" x14ac:dyDescent="0.25">
      <c r="A451" s="1"/>
      <c r="C451" s="1"/>
      <c r="F451" s="1"/>
    </row>
    <row r="452" spans="1:6" ht="12.5" x14ac:dyDescent="0.25">
      <c r="A452" s="1"/>
      <c r="C452" s="1"/>
      <c r="F452" s="1"/>
    </row>
    <row r="453" spans="1:6" ht="12.5" x14ac:dyDescent="0.25">
      <c r="A453" s="1"/>
      <c r="C453" s="1"/>
      <c r="F453" s="1"/>
    </row>
    <row r="454" spans="1:6" ht="12.5" x14ac:dyDescent="0.25">
      <c r="A454" s="1"/>
      <c r="C454" s="1"/>
      <c r="F454" s="1"/>
    </row>
    <row r="455" spans="1:6" ht="12.5" x14ac:dyDescent="0.25">
      <c r="A455" s="1"/>
      <c r="C455" s="1"/>
      <c r="F455" s="1"/>
    </row>
    <row r="456" spans="1:6" ht="12.5" x14ac:dyDescent="0.25">
      <c r="A456" s="1"/>
      <c r="C456" s="1"/>
      <c r="F456" s="1"/>
    </row>
    <row r="457" spans="1:6" ht="12.5" x14ac:dyDescent="0.25">
      <c r="A457" s="1"/>
      <c r="C457" s="1"/>
      <c r="F457" s="1"/>
    </row>
    <row r="458" spans="1:6" ht="12.5" x14ac:dyDescent="0.25">
      <c r="A458" s="1"/>
      <c r="C458" s="1"/>
      <c r="F458" s="1"/>
    </row>
    <row r="459" spans="1:6" ht="12.5" x14ac:dyDescent="0.25">
      <c r="A459" s="1"/>
      <c r="C459" s="1"/>
      <c r="F459" s="1"/>
    </row>
    <row r="460" spans="1:6" ht="12.5" x14ac:dyDescent="0.25">
      <c r="A460" s="1"/>
      <c r="C460" s="1"/>
      <c r="F460" s="1"/>
    </row>
    <row r="461" spans="1:6" ht="12.5" x14ac:dyDescent="0.25">
      <c r="A461" s="1"/>
      <c r="C461" s="1"/>
      <c r="F461" s="1"/>
    </row>
    <row r="462" spans="1:6" ht="12.5" x14ac:dyDescent="0.25">
      <c r="A462" s="1"/>
      <c r="C462" s="1"/>
      <c r="F462" s="1"/>
    </row>
    <row r="463" spans="1:6" ht="12.5" x14ac:dyDescent="0.25">
      <c r="A463" s="1"/>
      <c r="C463" s="1"/>
      <c r="F463" s="1"/>
    </row>
    <row r="464" spans="1:6" ht="12.5" x14ac:dyDescent="0.25">
      <c r="A464" s="1"/>
      <c r="C464" s="1"/>
      <c r="F464" s="1"/>
    </row>
    <row r="465" spans="1:6" ht="12.5" x14ac:dyDescent="0.25">
      <c r="A465" s="1"/>
      <c r="C465" s="1"/>
      <c r="F465" s="1"/>
    </row>
    <row r="466" spans="1:6" ht="12.5" x14ac:dyDescent="0.25">
      <c r="A466" s="1"/>
      <c r="C466" s="1"/>
      <c r="F466" s="1"/>
    </row>
    <row r="467" spans="1:6" ht="12.5" x14ac:dyDescent="0.25">
      <c r="A467" s="1"/>
      <c r="C467" s="1"/>
      <c r="F467" s="1"/>
    </row>
    <row r="468" spans="1:6" ht="12.5" x14ac:dyDescent="0.25">
      <c r="A468" s="1"/>
      <c r="C468" s="1"/>
      <c r="F468" s="1"/>
    </row>
    <row r="469" spans="1:6" ht="12.5" x14ac:dyDescent="0.25">
      <c r="A469" s="1"/>
      <c r="C469" s="1"/>
      <c r="F469" s="1"/>
    </row>
    <row r="470" spans="1:6" ht="12.5" x14ac:dyDescent="0.25">
      <c r="A470" s="1"/>
      <c r="C470" s="1"/>
      <c r="F470" s="1"/>
    </row>
    <row r="471" spans="1:6" ht="12.5" x14ac:dyDescent="0.25">
      <c r="A471" s="1"/>
      <c r="C471" s="1"/>
      <c r="F471" s="1"/>
    </row>
    <row r="472" spans="1:6" ht="12.5" x14ac:dyDescent="0.25">
      <c r="A472" s="1"/>
      <c r="C472" s="1"/>
      <c r="F472" s="1"/>
    </row>
    <row r="473" spans="1:6" ht="12.5" x14ac:dyDescent="0.25">
      <c r="A473" s="1"/>
      <c r="C473" s="1"/>
      <c r="F473" s="1"/>
    </row>
    <row r="474" spans="1:6" ht="12.5" x14ac:dyDescent="0.25">
      <c r="A474" s="1"/>
      <c r="C474" s="1"/>
      <c r="F474" s="1"/>
    </row>
    <row r="475" spans="1:6" ht="12.5" x14ac:dyDescent="0.25">
      <c r="A475" s="1"/>
      <c r="C475" s="1"/>
      <c r="F475" s="1"/>
    </row>
    <row r="476" spans="1:6" ht="12.5" x14ac:dyDescent="0.25">
      <c r="A476" s="1"/>
      <c r="C476" s="1"/>
      <c r="F476" s="1"/>
    </row>
    <row r="477" spans="1:6" ht="12.5" x14ac:dyDescent="0.25">
      <c r="A477" s="1"/>
      <c r="C477" s="1"/>
      <c r="F477" s="1"/>
    </row>
    <row r="478" spans="1:6" ht="12.5" x14ac:dyDescent="0.25">
      <c r="A478" s="1"/>
      <c r="C478" s="1"/>
      <c r="F478" s="1"/>
    </row>
    <row r="479" spans="1:6" ht="12.5" x14ac:dyDescent="0.25">
      <c r="A479" s="1"/>
      <c r="C479" s="1"/>
      <c r="F479" s="1"/>
    </row>
    <row r="480" spans="1:6" ht="12.5" x14ac:dyDescent="0.25">
      <c r="A480" s="1"/>
      <c r="C480" s="1"/>
      <c r="F480" s="1"/>
    </row>
    <row r="481" spans="1:6" ht="12.5" x14ac:dyDescent="0.25">
      <c r="A481" s="1"/>
      <c r="C481" s="1"/>
      <c r="F481" s="1"/>
    </row>
    <row r="482" spans="1:6" ht="12.5" x14ac:dyDescent="0.25">
      <c r="A482" s="1"/>
      <c r="C482" s="1"/>
      <c r="F482" s="1"/>
    </row>
    <row r="483" spans="1:6" ht="12.5" x14ac:dyDescent="0.25">
      <c r="A483" s="1"/>
      <c r="C483" s="1"/>
      <c r="F483" s="1"/>
    </row>
    <row r="484" spans="1:6" ht="12.5" x14ac:dyDescent="0.25">
      <c r="A484" s="1"/>
      <c r="C484" s="1"/>
      <c r="F484" s="1"/>
    </row>
    <row r="485" spans="1:6" ht="12.5" x14ac:dyDescent="0.25">
      <c r="A485" s="1"/>
      <c r="C485" s="1"/>
      <c r="F485" s="1"/>
    </row>
    <row r="486" spans="1:6" ht="12.5" x14ac:dyDescent="0.25">
      <c r="A486" s="1"/>
      <c r="C486" s="1"/>
      <c r="F486" s="1"/>
    </row>
    <row r="487" spans="1:6" ht="12.5" x14ac:dyDescent="0.25">
      <c r="A487" s="1"/>
      <c r="C487" s="1"/>
      <c r="F487" s="1"/>
    </row>
    <row r="488" spans="1:6" ht="12.5" x14ac:dyDescent="0.25">
      <c r="A488" s="1"/>
      <c r="C488" s="1"/>
      <c r="F488" s="1"/>
    </row>
    <row r="489" spans="1:6" ht="12.5" x14ac:dyDescent="0.25">
      <c r="A489" s="1"/>
      <c r="C489" s="1"/>
      <c r="F489" s="1"/>
    </row>
    <row r="490" spans="1:6" ht="12.5" x14ac:dyDescent="0.25">
      <c r="A490" s="1"/>
      <c r="C490" s="1"/>
      <c r="F490" s="1"/>
    </row>
    <row r="491" spans="1:6" ht="12.5" x14ac:dyDescent="0.25">
      <c r="A491" s="1"/>
      <c r="C491" s="1"/>
      <c r="F491" s="1"/>
    </row>
    <row r="492" spans="1:6" ht="12.5" x14ac:dyDescent="0.25">
      <c r="A492" s="1"/>
      <c r="C492" s="1"/>
      <c r="F492" s="1"/>
    </row>
    <row r="493" spans="1:6" ht="12.5" x14ac:dyDescent="0.25">
      <c r="A493" s="1"/>
      <c r="C493" s="1"/>
      <c r="F493" s="1"/>
    </row>
    <row r="494" spans="1:6" ht="12.5" x14ac:dyDescent="0.25">
      <c r="A494" s="1"/>
      <c r="C494" s="1"/>
      <c r="F494" s="1"/>
    </row>
    <row r="495" spans="1:6" ht="12.5" x14ac:dyDescent="0.25">
      <c r="A495" s="1"/>
      <c r="C495" s="1"/>
      <c r="F495" s="1"/>
    </row>
    <row r="496" spans="1:6" ht="12.5" x14ac:dyDescent="0.25">
      <c r="A496" s="1"/>
      <c r="C496" s="1"/>
      <c r="F496" s="1"/>
    </row>
    <row r="497" spans="1:6" ht="12.5" x14ac:dyDescent="0.25">
      <c r="A497" s="1"/>
      <c r="C497" s="1"/>
      <c r="F497" s="1"/>
    </row>
    <row r="498" spans="1:6" ht="12.5" x14ac:dyDescent="0.25">
      <c r="A498" s="1"/>
      <c r="C498" s="1"/>
      <c r="F498" s="1"/>
    </row>
    <row r="499" spans="1:6" ht="12.5" x14ac:dyDescent="0.25">
      <c r="A499" s="1"/>
      <c r="C499" s="1"/>
      <c r="F499" s="1"/>
    </row>
    <row r="500" spans="1:6" ht="12.5" x14ac:dyDescent="0.25">
      <c r="A500" s="1"/>
      <c r="C500" s="1"/>
      <c r="F500" s="1"/>
    </row>
    <row r="501" spans="1:6" ht="12.5" x14ac:dyDescent="0.25">
      <c r="A501" s="1"/>
      <c r="C501" s="1"/>
      <c r="F501" s="1"/>
    </row>
    <row r="502" spans="1:6" ht="12.5" x14ac:dyDescent="0.25">
      <c r="A502" s="1"/>
      <c r="C502" s="1"/>
      <c r="F502" s="1"/>
    </row>
    <row r="503" spans="1:6" ht="12.5" x14ac:dyDescent="0.25">
      <c r="A503" s="1"/>
      <c r="C503" s="1"/>
      <c r="F503" s="1"/>
    </row>
    <row r="504" spans="1:6" ht="12.5" x14ac:dyDescent="0.25">
      <c r="A504" s="1"/>
      <c r="C504" s="1"/>
      <c r="F504" s="1"/>
    </row>
    <row r="505" spans="1:6" ht="12.5" x14ac:dyDescent="0.25">
      <c r="A505" s="1"/>
      <c r="C505" s="1"/>
      <c r="F505" s="1"/>
    </row>
    <row r="506" spans="1:6" ht="12.5" x14ac:dyDescent="0.25">
      <c r="A506" s="1"/>
      <c r="C506" s="1"/>
      <c r="F506" s="1"/>
    </row>
    <row r="507" spans="1:6" ht="12.5" x14ac:dyDescent="0.25">
      <c r="A507" s="1"/>
      <c r="C507" s="1"/>
      <c r="F507" s="1"/>
    </row>
    <row r="508" spans="1:6" ht="12.5" x14ac:dyDescent="0.25">
      <c r="A508" s="1"/>
      <c r="C508" s="1"/>
      <c r="F508" s="1"/>
    </row>
    <row r="509" spans="1:6" ht="12.5" x14ac:dyDescent="0.25">
      <c r="A509" s="1"/>
      <c r="C509" s="1"/>
      <c r="F509" s="1"/>
    </row>
    <row r="510" spans="1:6" ht="12.5" x14ac:dyDescent="0.25">
      <c r="A510" s="1"/>
      <c r="C510" s="1"/>
      <c r="F510" s="1"/>
    </row>
    <row r="511" spans="1:6" ht="12.5" x14ac:dyDescent="0.25">
      <c r="A511" s="1"/>
      <c r="C511" s="1"/>
      <c r="F511" s="1"/>
    </row>
    <row r="512" spans="1:6" ht="12.5" x14ac:dyDescent="0.25">
      <c r="A512" s="1"/>
      <c r="C512" s="1"/>
      <c r="F512" s="1"/>
    </row>
    <row r="513" spans="1:6" ht="12.5" x14ac:dyDescent="0.25">
      <c r="A513" s="1"/>
      <c r="C513" s="1"/>
      <c r="F513" s="1"/>
    </row>
    <row r="514" spans="1:6" ht="12.5" x14ac:dyDescent="0.25">
      <c r="A514" s="1"/>
      <c r="C514" s="1"/>
      <c r="F514" s="1"/>
    </row>
    <row r="515" spans="1:6" ht="12.5" x14ac:dyDescent="0.25">
      <c r="A515" s="1"/>
      <c r="C515" s="1"/>
      <c r="F515" s="1"/>
    </row>
    <row r="516" spans="1:6" ht="12.5" x14ac:dyDescent="0.25">
      <c r="A516" s="1"/>
      <c r="C516" s="1"/>
      <c r="F516" s="1"/>
    </row>
    <row r="517" spans="1:6" ht="12.5" x14ac:dyDescent="0.25">
      <c r="A517" s="1"/>
      <c r="C517" s="1"/>
      <c r="F517" s="1"/>
    </row>
    <row r="518" spans="1:6" ht="12.5" x14ac:dyDescent="0.25">
      <c r="A518" s="1"/>
      <c r="C518" s="1"/>
      <c r="F518" s="1"/>
    </row>
    <row r="519" spans="1:6" ht="12.5" x14ac:dyDescent="0.25">
      <c r="A519" s="1"/>
      <c r="C519" s="1"/>
      <c r="F519" s="1"/>
    </row>
    <row r="520" spans="1:6" ht="12.5" x14ac:dyDescent="0.25">
      <c r="A520" s="1"/>
      <c r="C520" s="1"/>
      <c r="F520" s="1"/>
    </row>
    <row r="521" spans="1:6" ht="12.5" x14ac:dyDescent="0.25">
      <c r="A521" s="1"/>
      <c r="C521" s="1"/>
      <c r="F521" s="1"/>
    </row>
    <row r="522" spans="1:6" ht="12.5" x14ac:dyDescent="0.25">
      <c r="A522" s="1"/>
      <c r="C522" s="1"/>
      <c r="F522" s="1"/>
    </row>
    <row r="523" spans="1:6" ht="12.5" x14ac:dyDescent="0.25">
      <c r="A523" s="1"/>
      <c r="C523" s="1"/>
      <c r="F523" s="1"/>
    </row>
    <row r="524" spans="1:6" ht="12.5" x14ac:dyDescent="0.25">
      <c r="A524" s="1"/>
      <c r="C524" s="1"/>
      <c r="F524" s="1"/>
    </row>
    <row r="525" spans="1:6" ht="12.5" x14ac:dyDescent="0.25">
      <c r="A525" s="1"/>
      <c r="C525" s="1"/>
      <c r="F525" s="1"/>
    </row>
    <row r="526" spans="1:6" ht="12.5" x14ac:dyDescent="0.25">
      <c r="A526" s="1"/>
      <c r="C526" s="1"/>
      <c r="F526" s="1"/>
    </row>
    <row r="527" spans="1:6" ht="12.5" x14ac:dyDescent="0.25">
      <c r="A527" s="1"/>
      <c r="C527" s="1"/>
      <c r="F527" s="1"/>
    </row>
    <row r="528" spans="1:6" ht="12.5" x14ac:dyDescent="0.25">
      <c r="A528" s="1"/>
      <c r="C528" s="1"/>
      <c r="F528" s="1"/>
    </row>
    <row r="529" spans="1:6" ht="12.5" x14ac:dyDescent="0.25">
      <c r="A529" s="1"/>
      <c r="C529" s="1"/>
      <c r="F529" s="1"/>
    </row>
    <row r="530" spans="1:6" ht="12.5" x14ac:dyDescent="0.25">
      <c r="A530" s="1"/>
      <c r="C530" s="1"/>
      <c r="F530" s="1"/>
    </row>
    <row r="531" spans="1:6" ht="12.5" x14ac:dyDescent="0.25">
      <c r="A531" s="1"/>
      <c r="C531" s="1"/>
      <c r="F531" s="1"/>
    </row>
    <row r="532" spans="1:6" ht="12.5" x14ac:dyDescent="0.25">
      <c r="A532" s="1"/>
      <c r="C532" s="1"/>
      <c r="F532" s="1"/>
    </row>
    <row r="533" spans="1:6" ht="12.5" x14ac:dyDescent="0.25">
      <c r="A533" s="1"/>
      <c r="C533" s="1"/>
      <c r="F533" s="1"/>
    </row>
    <row r="534" spans="1:6" ht="12.5" x14ac:dyDescent="0.25">
      <c r="A534" s="1"/>
      <c r="C534" s="1"/>
      <c r="F534" s="1"/>
    </row>
    <row r="535" spans="1:6" ht="12.5" x14ac:dyDescent="0.25">
      <c r="A535" s="1"/>
      <c r="C535" s="1"/>
      <c r="F535" s="1"/>
    </row>
    <row r="536" spans="1:6" ht="12.5" x14ac:dyDescent="0.25">
      <c r="A536" s="1"/>
      <c r="C536" s="1"/>
      <c r="F536" s="1"/>
    </row>
    <row r="537" spans="1:6" ht="12.5" x14ac:dyDescent="0.25">
      <c r="A537" s="1"/>
      <c r="C537" s="1"/>
      <c r="F537" s="1"/>
    </row>
    <row r="538" spans="1:6" ht="12.5" x14ac:dyDescent="0.25">
      <c r="A538" s="1"/>
      <c r="C538" s="1"/>
      <c r="F538" s="1"/>
    </row>
    <row r="539" spans="1:6" ht="12.5" x14ac:dyDescent="0.25">
      <c r="A539" s="1"/>
      <c r="C539" s="1"/>
      <c r="F539" s="1"/>
    </row>
    <row r="540" spans="1:6" ht="12.5" x14ac:dyDescent="0.25">
      <c r="A540" s="1"/>
      <c r="C540" s="1"/>
      <c r="F540" s="1"/>
    </row>
    <row r="541" spans="1:6" ht="12.5" x14ac:dyDescent="0.25">
      <c r="A541" s="1"/>
      <c r="C541" s="1"/>
      <c r="F541" s="1"/>
    </row>
    <row r="542" spans="1:6" ht="12.5" x14ac:dyDescent="0.25">
      <c r="A542" s="1"/>
      <c r="C542" s="1"/>
      <c r="F542" s="1"/>
    </row>
    <row r="543" spans="1:6" ht="12.5" x14ac:dyDescent="0.25">
      <c r="A543" s="1"/>
      <c r="C543" s="1"/>
      <c r="F543" s="1"/>
    </row>
    <row r="544" spans="1:6" ht="12.5" x14ac:dyDescent="0.25">
      <c r="A544" s="1"/>
      <c r="C544" s="1"/>
      <c r="F544" s="1"/>
    </row>
    <row r="545" spans="1:6" ht="12.5" x14ac:dyDescent="0.25">
      <c r="A545" s="1"/>
      <c r="C545" s="1"/>
      <c r="F545" s="1"/>
    </row>
    <row r="546" spans="1:6" ht="12.5" x14ac:dyDescent="0.25">
      <c r="A546" s="1"/>
      <c r="C546" s="1"/>
      <c r="F546" s="1"/>
    </row>
    <row r="547" spans="1:6" ht="12.5" x14ac:dyDescent="0.25">
      <c r="A547" s="1"/>
      <c r="C547" s="1"/>
      <c r="F547" s="1"/>
    </row>
    <row r="548" spans="1:6" ht="12.5" x14ac:dyDescent="0.25">
      <c r="A548" s="1"/>
      <c r="C548" s="1"/>
      <c r="F548" s="1"/>
    </row>
    <row r="549" spans="1:6" ht="12.5" x14ac:dyDescent="0.25">
      <c r="A549" s="1"/>
      <c r="C549" s="1"/>
      <c r="F549" s="1"/>
    </row>
    <row r="550" spans="1:6" ht="12.5" x14ac:dyDescent="0.25">
      <c r="A550" s="1"/>
      <c r="C550" s="1"/>
      <c r="F550" s="1"/>
    </row>
    <row r="551" spans="1:6" ht="12.5" x14ac:dyDescent="0.25">
      <c r="A551" s="1"/>
      <c r="C551" s="1"/>
      <c r="F551" s="1"/>
    </row>
    <row r="552" spans="1:6" ht="12.5" x14ac:dyDescent="0.25">
      <c r="A552" s="1"/>
      <c r="C552" s="1"/>
      <c r="F552" s="1"/>
    </row>
    <row r="553" spans="1:6" ht="12.5" x14ac:dyDescent="0.25">
      <c r="A553" s="1"/>
      <c r="C553" s="1"/>
      <c r="F553" s="1"/>
    </row>
    <row r="554" spans="1:6" ht="12.5" x14ac:dyDescent="0.25">
      <c r="A554" s="1"/>
      <c r="C554" s="1"/>
      <c r="F554" s="1"/>
    </row>
    <row r="555" spans="1:6" ht="12.5" x14ac:dyDescent="0.25">
      <c r="A555" s="1"/>
      <c r="C555" s="1"/>
      <c r="F555" s="1"/>
    </row>
    <row r="556" spans="1:6" ht="12.5" x14ac:dyDescent="0.25">
      <c r="A556" s="1"/>
      <c r="C556" s="1"/>
      <c r="F556" s="1"/>
    </row>
    <row r="557" spans="1:6" ht="12.5" x14ac:dyDescent="0.25">
      <c r="A557" s="1"/>
      <c r="C557" s="1"/>
      <c r="F557" s="1"/>
    </row>
    <row r="558" spans="1:6" ht="12.5" x14ac:dyDescent="0.25">
      <c r="A558" s="1"/>
      <c r="C558" s="1"/>
      <c r="F558" s="1"/>
    </row>
    <row r="559" spans="1:6" ht="12.5" x14ac:dyDescent="0.25">
      <c r="A559" s="1"/>
      <c r="C559" s="1"/>
      <c r="F559" s="1"/>
    </row>
    <row r="560" spans="1:6" ht="12.5" x14ac:dyDescent="0.25">
      <c r="A560" s="1"/>
      <c r="C560" s="1"/>
      <c r="F560" s="1"/>
    </row>
    <row r="561" spans="1:6" ht="12.5" x14ac:dyDescent="0.25">
      <c r="A561" s="1"/>
      <c r="C561" s="1"/>
      <c r="F561" s="1"/>
    </row>
    <row r="562" spans="1:6" ht="12.5" x14ac:dyDescent="0.25">
      <c r="A562" s="1"/>
      <c r="C562" s="1"/>
      <c r="F562" s="1"/>
    </row>
    <row r="563" spans="1:6" ht="12.5" x14ac:dyDescent="0.25">
      <c r="A563" s="1"/>
      <c r="C563" s="1"/>
      <c r="F563" s="1"/>
    </row>
    <row r="564" spans="1:6" ht="12.5" x14ac:dyDescent="0.25">
      <c r="A564" s="1"/>
      <c r="C564" s="1"/>
      <c r="F564" s="1"/>
    </row>
    <row r="565" spans="1:6" ht="12.5" x14ac:dyDescent="0.25">
      <c r="A565" s="1"/>
      <c r="C565" s="1"/>
      <c r="F565" s="1"/>
    </row>
    <row r="566" spans="1:6" ht="12.5" x14ac:dyDescent="0.25">
      <c r="A566" s="1"/>
      <c r="C566" s="1"/>
      <c r="F566" s="1"/>
    </row>
    <row r="567" spans="1:6" ht="12.5" x14ac:dyDescent="0.25">
      <c r="A567" s="1"/>
      <c r="C567" s="1"/>
      <c r="F567" s="1"/>
    </row>
    <row r="568" spans="1:6" ht="12.5" x14ac:dyDescent="0.25">
      <c r="A568" s="1"/>
      <c r="C568" s="1"/>
      <c r="F568" s="1"/>
    </row>
    <row r="569" spans="1:6" ht="12.5" x14ac:dyDescent="0.25">
      <c r="A569" s="1"/>
      <c r="C569" s="1"/>
      <c r="F569" s="1"/>
    </row>
    <row r="570" spans="1:6" ht="12.5" x14ac:dyDescent="0.25">
      <c r="A570" s="1"/>
      <c r="C570" s="1"/>
      <c r="F570" s="1"/>
    </row>
    <row r="571" spans="1:6" ht="12.5" x14ac:dyDescent="0.25">
      <c r="A571" s="1"/>
      <c r="C571" s="1"/>
      <c r="F571" s="1"/>
    </row>
    <row r="572" spans="1:6" ht="12.5" x14ac:dyDescent="0.25">
      <c r="A572" s="1"/>
      <c r="C572" s="1"/>
      <c r="F572" s="1"/>
    </row>
    <row r="573" spans="1:6" ht="12.5" x14ac:dyDescent="0.25">
      <c r="A573" s="1"/>
      <c r="C573" s="1"/>
      <c r="F573" s="1"/>
    </row>
    <row r="574" spans="1:6" ht="12.5" x14ac:dyDescent="0.25">
      <c r="A574" s="1"/>
      <c r="C574" s="1"/>
      <c r="F574" s="1"/>
    </row>
    <row r="575" spans="1:6" ht="12.5" x14ac:dyDescent="0.25">
      <c r="A575" s="1"/>
      <c r="C575" s="1"/>
      <c r="F575" s="1"/>
    </row>
    <row r="576" spans="1:6" ht="12.5" x14ac:dyDescent="0.25">
      <c r="A576" s="1"/>
      <c r="C576" s="1"/>
      <c r="F576" s="1"/>
    </row>
    <row r="577" spans="1:6" ht="12.5" x14ac:dyDescent="0.25">
      <c r="A577" s="1"/>
      <c r="C577" s="1"/>
      <c r="F577" s="1"/>
    </row>
    <row r="578" spans="1:6" ht="12.5" x14ac:dyDescent="0.25">
      <c r="A578" s="1"/>
      <c r="C578" s="1"/>
      <c r="F578" s="1"/>
    </row>
    <row r="579" spans="1:6" ht="12.5" x14ac:dyDescent="0.25">
      <c r="A579" s="1"/>
      <c r="C579" s="1"/>
      <c r="F579" s="1"/>
    </row>
    <row r="580" spans="1:6" ht="12.5" x14ac:dyDescent="0.25">
      <c r="A580" s="1"/>
      <c r="C580" s="1"/>
      <c r="F580" s="1"/>
    </row>
    <row r="581" spans="1:6" ht="12.5" x14ac:dyDescent="0.25">
      <c r="A581" s="1"/>
      <c r="C581" s="1"/>
      <c r="F581" s="1"/>
    </row>
    <row r="582" spans="1:6" ht="12.5" x14ac:dyDescent="0.25">
      <c r="A582" s="1"/>
      <c r="C582" s="1"/>
      <c r="F582" s="1"/>
    </row>
    <row r="583" spans="1:6" ht="12.5" x14ac:dyDescent="0.25">
      <c r="A583" s="1"/>
      <c r="C583" s="1"/>
      <c r="F583" s="1"/>
    </row>
    <row r="584" spans="1:6" ht="12.5" x14ac:dyDescent="0.25">
      <c r="A584" s="1"/>
      <c r="C584" s="1"/>
      <c r="F584" s="1"/>
    </row>
    <row r="585" spans="1:6" ht="12.5" x14ac:dyDescent="0.25">
      <c r="A585" s="1"/>
      <c r="C585" s="1"/>
      <c r="F585" s="1"/>
    </row>
    <row r="586" spans="1:6" ht="12.5" x14ac:dyDescent="0.25">
      <c r="A586" s="1"/>
      <c r="C586" s="1"/>
      <c r="F586" s="1"/>
    </row>
    <row r="587" spans="1:6" ht="12.5" x14ac:dyDescent="0.25">
      <c r="A587" s="1"/>
      <c r="C587" s="1"/>
      <c r="F587" s="1"/>
    </row>
    <row r="588" spans="1:6" ht="12.5" x14ac:dyDescent="0.25">
      <c r="A588" s="1"/>
      <c r="C588" s="1"/>
      <c r="F588" s="1"/>
    </row>
    <row r="589" spans="1:6" ht="12.5" x14ac:dyDescent="0.25">
      <c r="A589" s="1"/>
      <c r="C589" s="1"/>
      <c r="F589" s="1"/>
    </row>
    <row r="590" spans="1:6" ht="12.5" x14ac:dyDescent="0.25">
      <c r="A590" s="1"/>
      <c r="C590" s="1"/>
      <c r="F590" s="1"/>
    </row>
    <row r="591" spans="1:6" ht="12.5" x14ac:dyDescent="0.25">
      <c r="A591" s="1"/>
      <c r="C591" s="1"/>
      <c r="F591" s="1"/>
    </row>
    <row r="592" spans="1:6" ht="12.5" x14ac:dyDescent="0.25">
      <c r="A592" s="1"/>
      <c r="C592" s="1"/>
      <c r="F592" s="1"/>
    </row>
    <row r="593" spans="1:6" ht="12.5" x14ac:dyDescent="0.25">
      <c r="A593" s="1"/>
      <c r="C593" s="1"/>
      <c r="F593" s="1"/>
    </row>
    <row r="594" spans="1:6" ht="12.5" x14ac:dyDescent="0.25">
      <c r="A594" s="1"/>
      <c r="C594" s="1"/>
      <c r="F594" s="1"/>
    </row>
    <row r="595" spans="1:6" ht="12.5" x14ac:dyDescent="0.25">
      <c r="A595" s="1"/>
      <c r="C595" s="1"/>
      <c r="F595" s="1"/>
    </row>
    <row r="596" spans="1:6" ht="12.5" x14ac:dyDescent="0.25">
      <c r="A596" s="1"/>
      <c r="C596" s="1"/>
      <c r="F596" s="1"/>
    </row>
    <row r="597" spans="1:6" ht="12.5" x14ac:dyDescent="0.25">
      <c r="A597" s="1"/>
      <c r="C597" s="1"/>
      <c r="F597" s="1"/>
    </row>
    <row r="598" spans="1:6" ht="12.5" x14ac:dyDescent="0.25">
      <c r="A598" s="1"/>
      <c r="C598" s="1"/>
      <c r="F598" s="1"/>
    </row>
    <row r="599" spans="1:6" ht="12.5" x14ac:dyDescent="0.25">
      <c r="A599" s="1"/>
      <c r="C599" s="1"/>
      <c r="F599" s="1"/>
    </row>
    <row r="600" spans="1:6" ht="12.5" x14ac:dyDescent="0.25">
      <c r="A600" s="1"/>
      <c r="C600" s="1"/>
      <c r="F600" s="1"/>
    </row>
    <row r="601" spans="1:6" ht="12.5" x14ac:dyDescent="0.25">
      <c r="A601" s="1"/>
      <c r="C601" s="1"/>
      <c r="F601" s="1"/>
    </row>
    <row r="602" spans="1:6" ht="12.5" x14ac:dyDescent="0.25">
      <c r="A602" s="1"/>
      <c r="C602" s="1"/>
      <c r="F602" s="1"/>
    </row>
    <row r="603" spans="1:6" ht="12.5" x14ac:dyDescent="0.25">
      <c r="A603" s="1"/>
      <c r="C603" s="1"/>
      <c r="F603" s="1"/>
    </row>
    <row r="604" spans="1:6" ht="12.5" x14ac:dyDescent="0.25">
      <c r="A604" s="1"/>
      <c r="C604" s="1"/>
      <c r="F604" s="1"/>
    </row>
    <row r="605" spans="1:6" ht="12.5" x14ac:dyDescent="0.25">
      <c r="A605" s="1"/>
      <c r="C605" s="1"/>
      <c r="F605" s="1"/>
    </row>
    <row r="606" spans="1:6" ht="12.5" x14ac:dyDescent="0.25">
      <c r="A606" s="1"/>
      <c r="C606" s="1"/>
      <c r="F606" s="1"/>
    </row>
    <row r="607" spans="1:6" ht="12.5" x14ac:dyDescent="0.25">
      <c r="A607" s="1"/>
      <c r="C607" s="1"/>
      <c r="F607" s="1"/>
    </row>
    <row r="608" spans="1:6" ht="12.5" x14ac:dyDescent="0.25">
      <c r="A608" s="1"/>
      <c r="C608" s="1"/>
      <c r="F608" s="1"/>
    </row>
    <row r="609" spans="1:6" ht="12.5" x14ac:dyDescent="0.25">
      <c r="A609" s="1"/>
      <c r="C609" s="1"/>
      <c r="F609" s="1"/>
    </row>
    <row r="610" spans="1:6" ht="12.5" x14ac:dyDescent="0.25">
      <c r="A610" s="1"/>
      <c r="C610" s="1"/>
      <c r="F610" s="1"/>
    </row>
    <row r="611" spans="1:6" ht="12.5" x14ac:dyDescent="0.25">
      <c r="A611" s="1"/>
      <c r="C611" s="1"/>
      <c r="F611" s="1"/>
    </row>
    <row r="612" spans="1:6" ht="12.5" x14ac:dyDescent="0.25">
      <c r="A612" s="1"/>
      <c r="C612" s="1"/>
      <c r="F612" s="1"/>
    </row>
    <row r="613" spans="1:6" ht="12.5" x14ac:dyDescent="0.25">
      <c r="A613" s="1"/>
      <c r="C613" s="1"/>
      <c r="F613" s="1"/>
    </row>
    <row r="614" spans="1:6" ht="12.5" x14ac:dyDescent="0.25">
      <c r="A614" s="1"/>
      <c r="C614" s="1"/>
      <c r="F614" s="1"/>
    </row>
    <row r="615" spans="1:6" ht="12.5" x14ac:dyDescent="0.25">
      <c r="A615" s="1"/>
      <c r="C615" s="1"/>
      <c r="F615" s="1"/>
    </row>
    <row r="616" spans="1:6" ht="12.5" x14ac:dyDescent="0.25">
      <c r="A616" s="1"/>
      <c r="C616" s="1"/>
      <c r="F616" s="1"/>
    </row>
    <row r="617" spans="1:6" ht="12.5" x14ac:dyDescent="0.25">
      <c r="A617" s="1"/>
      <c r="C617" s="1"/>
      <c r="F617" s="1"/>
    </row>
    <row r="618" spans="1:6" ht="12.5" x14ac:dyDescent="0.25">
      <c r="A618" s="1"/>
      <c r="C618" s="1"/>
      <c r="F618" s="1"/>
    </row>
    <row r="619" spans="1:6" ht="12.5" x14ac:dyDescent="0.25">
      <c r="A619" s="1"/>
      <c r="C619" s="1"/>
      <c r="F619" s="1"/>
    </row>
    <row r="620" spans="1:6" ht="12.5" x14ac:dyDescent="0.25">
      <c r="A620" s="1"/>
      <c r="C620" s="1"/>
      <c r="F620" s="1"/>
    </row>
    <row r="621" spans="1:6" ht="12.5" x14ac:dyDescent="0.25">
      <c r="A621" s="1"/>
      <c r="C621" s="1"/>
      <c r="F621" s="1"/>
    </row>
    <row r="622" spans="1:6" ht="12.5" x14ac:dyDescent="0.25">
      <c r="A622" s="1"/>
      <c r="C622" s="1"/>
      <c r="F622" s="1"/>
    </row>
    <row r="623" spans="1:6" ht="12.5" x14ac:dyDescent="0.25">
      <c r="A623" s="1"/>
      <c r="C623" s="1"/>
      <c r="F623" s="1"/>
    </row>
    <row r="624" spans="1:6" ht="12.5" x14ac:dyDescent="0.25">
      <c r="A624" s="1"/>
      <c r="C624" s="1"/>
      <c r="F624" s="1"/>
    </row>
    <row r="625" spans="1:6" ht="12.5" x14ac:dyDescent="0.25">
      <c r="A625" s="1"/>
      <c r="C625" s="1"/>
      <c r="F625" s="1"/>
    </row>
    <row r="626" spans="1:6" ht="12.5" x14ac:dyDescent="0.25">
      <c r="A626" s="1"/>
      <c r="C626" s="1"/>
      <c r="F626" s="1"/>
    </row>
    <row r="627" spans="1:6" ht="12.5" x14ac:dyDescent="0.25">
      <c r="A627" s="1"/>
      <c r="C627" s="1"/>
      <c r="F627" s="1"/>
    </row>
    <row r="628" spans="1:6" ht="12.5" x14ac:dyDescent="0.25">
      <c r="A628" s="1"/>
      <c r="C628" s="1"/>
      <c r="F628" s="1"/>
    </row>
    <row r="629" spans="1:6" ht="12.5" x14ac:dyDescent="0.25">
      <c r="A629" s="1"/>
      <c r="C629" s="1"/>
      <c r="F629" s="1"/>
    </row>
    <row r="630" spans="1:6" ht="12.5" x14ac:dyDescent="0.25">
      <c r="A630" s="1"/>
      <c r="C630" s="1"/>
      <c r="F630" s="1"/>
    </row>
    <row r="631" spans="1:6" ht="12.5" x14ac:dyDescent="0.25">
      <c r="A631" s="1"/>
      <c r="C631" s="1"/>
      <c r="F631" s="1"/>
    </row>
    <row r="632" spans="1:6" ht="12.5" x14ac:dyDescent="0.25">
      <c r="A632" s="1"/>
      <c r="C632" s="1"/>
      <c r="F632" s="1"/>
    </row>
    <row r="633" spans="1:6" ht="12.5" x14ac:dyDescent="0.25">
      <c r="A633" s="1"/>
      <c r="C633" s="1"/>
      <c r="F633" s="1"/>
    </row>
    <row r="634" spans="1:6" ht="12.5" x14ac:dyDescent="0.25">
      <c r="A634" s="1"/>
      <c r="C634" s="1"/>
      <c r="F634" s="1"/>
    </row>
    <row r="635" spans="1:6" ht="12.5" x14ac:dyDescent="0.25">
      <c r="A635" s="1"/>
      <c r="C635" s="1"/>
      <c r="F635" s="1"/>
    </row>
    <row r="636" spans="1:6" ht="12.5" x14ac:dyDescent="0.25">
      <c r="A636" s="1"/>
      <c r="C636" s="1"/>
      <c r="F636" s="1"/>
    </row>
    <row r="637" spans="1:6" ht="12.5" x14ac:dyDescent="0.25">
      <c r="A637" s="1"/>
      <c r="C637" s="1"/>
      <c r="F637" s="1"/>
    </row>
    <row r="638" spans="1:6" ht="12.5" x14ac:dyDescent="0.25">
      <c r="A638" s="1"/>
      <c r="C638" s="1"/>
      <c r="F638" s="1"/>
    </row>
    <row r="639" spans="1:6" ht="12.5" x14ac:dyDescent="0.25">
      <c r="A639" s="1"/>
      <c r="C639" s="1"/>
      <c r="F639" s="1"/>
    </row>
    <row r="640" spans="1:6" ht="12.5" x14ac:dyDescent="0.25">
      <c r="A640" s="1"/>
      <c r="C640" s="1"/>
      <c r="F640" s="1"/>
    </row>
    <row r="641" spans="1:6" ht="12.5" x14ac:dyDescent="0.25">
      <c r="A641" s="1"/>
      <c r="C641" s="1"/>
      <c r="F641" s="1"/>
    </row>
    <row r="642" spans="1:6" ht="12.5" x14ac:dyDescent="0.25">
      <c r="A642" s="1"/>
      <c r="C642" s="1"/>
      <c r="F642" s="1"/>
    </row>
    <row r="643" spans="1:6" ht="12.5" x14ac:dyDescent="0.25">
      <c r="A643" s="1"/>
      <c r="C643" s="1"/>
      <c r="F643" s="1"/>
    </row>
    <row r="644" spans="1:6" ht="12.5" x14ac:dyDescent="0.25">
      <c r="A644" s="1"/>
      <c r="C644" s="1"/>
      <c r="F644" s="1"/>
    </row>
    <row r="645" spans="1:6" ht="12.5" x14ac:dyDescent="0.25">
      <c r="A645" s="1"/>
      <c r="C645" s="1"/>
      <c r="F645" s="1"/>
    </row>
    <row r="646" spans="1:6" ht="12.5" x14ac:dyDescent="0.25">
      <c r="A646" s="1"/>
      <c r="C646" s="1"/>
      <c r="F646" s="1"/>
    </row>
    <row r="647" spans="1:6" ht="12.5" x14ac:dyDescent="0.25">
      <c r="A647" s="1"/>
      <c r="C647" s="1"/>
      <c r="F647" s="1"/>
    </row>
    <row r="648" spans="1:6" ht="12.5" x14ac:dyDescent="0.25">
      <c r="A648" s="1"/>
      <c r="C648" s="1"/>
      <c r="F648" s="1"/>
    </row>
    <row r="649" spans="1:6" ht="12.5" x14ac:dyDescent="0.25">
      <c r="A649" s="1"/>
      <c r="C649" s="1"/>
      <c r="F649" s="1"/>
    </row>
    <row r="650" spans="1:6" ht="12.5" x14ac:dyDescent="0.25">
      <c r="A650" s="1"/>
      <c r="C650" s="1"/>
      <c r="F650" s="1"/>
    </row>
    <row r="651" spans="1:6" ht="12.5" x14ac:dyDescent="0.25">
      <c r="A651" s="1"/>
      <c r="C651" s="1"/>
      <c r="F651" s="1"/>
    </row>
    <row r="652" spans="1:6" ht="12.5" x14ac:dyDescent="0.25">
      <c r="A652" s="1"/>
      <c r="C652" s="1"/>
      <c r="F652" s="1"/>
    </row>
    <row r="653" spans="1:6" ht="12.5" x14ac:dyDescent="0.25">
      <c r="A653" s="1"/>
      <c r="C653" s="1"/>
      <c r="F653" s="1"/>
    </row>
    <row r="654" spans="1:6" ht="12.5" x14ac:dyDescent="0.25">
      <c r="A654" s="1"/>
      <c r="C654" s="1"/>
      <c r="F654" s="1"/>
    </row>
    <row r="655" spans="1:6" ht="12.5" x14ac:dyDescent="0.25">
      <c r="A655" s="1"/>
      <c r="C655" s="1"/>
      <c r="F655" s="1"/>
    </row>
    <row r="656" spans="1:6" ht="12.5" x14ac:dyDescent="0.25">
      <c r="A656" s="1"/>
      <c r="C656" s="1"/>
      <c r="F656" s="1"/>
    </row>
    <row r="657" spans="1:6" ht="12.5" x14ac:dyDescent="0.25">
      <c r="A657" s="1"/>
      <c r="C657" s="1"/>
      <c r="F657" s="1"/>
    </row>
    <row r="658" spans="1:6" ht="12.5" x14ac:dyDescent="0.25">
      <c r="A658" s="1"/>
      <c r="C658" s="1"/>
      <c r="F658" s="1"/>
    </row>
    <row r="659" spans="1:6" ht="12.5" x14ac:dyDescent="0.25">
      <c r="A659" s="1"/>
      <c r="C659" s="1"/>
      <c r="F659" s="1"/>
    </row>
    <row r="660" spans="1:6" ht="12.5" x14ac:dyDescent="0.25">
      <c r="A660" s="1"/>
      <c r="C660" s="1"/>
      <c r="F660" s="1"/>
    </row>
    <row r="661" spans="1:6" ht="12.5" x14ac:dyDescent="0.25">
      <c r="A661" s="1"/>
      <c r="C661" s="1"/>
      <c r="F661" s="1"/>
    </row>
    <row r="662" spans="1:6" ht="12.5" x14ac:dyDescent="0.25">
      <c r="A662" s="1"/>
      <c r="C662" s="1"/>
      <c r="F662" s="1"/>
    </row>
    <row r="663" spans="1:6" ht="12.5" x14ac:dyDescent="0.25">
      <c r="A663" s="1"/>
      <c r="C663" s="1"/>
      <c r="F663" s="1"/>
    </row>
    <row r="664" spans="1:6" ht="12.5" x14ac:dyDescent="0.25">
      <c r="A664" s="1"/>
      <c r="C664" s="1"/>
      <c r="F664" s="1"/>
    </row>
    <row r="665" spans="1:6" ht="12.5" x14ac:dyDescent="0.25">
      <c r="A665" s="1"/>
      <c r="C665" s="1"/>
      <c r="F665" s="1"/>
    </row>
    <row r="666" spans="1:6" ht="12.5" x14ac:dyDescent="0.25">
      <c r="A666" s="1"/>
      <c r="C666" s="1"/>
      <c r="F666" s="1"/>
    </row>
    <row r="667" spans="1:6" ht="12.5" x14ac:dyDescent="0.25">
      <c r="A667" s="1"/>
      <c r="C667" s="1"/>
      <c r="F667" s="1"/>
    </row>
    <row r="668" spans="1:6" ht="12.5" x14ac:dyDescent="0.25">
      <c r="A668" s="1"/>
      <c r="C668" s="1"/>
      <c r="F668" s="1"/>
    </row>
    <row r="669" spans="1:6" ht="12.5" x14ac:dyDescent="0.25">
      <c r="A669" s="1"/>
      <c r="C669" s="1"/>
      <c r="F669" s="1"/>
    </row>
    <row r="670" spans="1:6" ht="12.5" x14ac:dyDescent="0.25">
      <c r="A670" s="1"/>
      <c r="C670" s="1"/>
      <c r="F670" s="1"/>
    </row>
    <row r="671" spans="1:6" ht="12.5" x14ac:dyDescent="0.25">
      <c r="A671" s="1"/>
      <c r="C671" s="1"/>
      <c r="F671" s="1"/>
    </row>
    <row r="672" spans="1:6" ht="12.5" x14ac:dyDescent="0.25">
      <c r="A672" s="1"/>
      <c r="C672" s="1"/>
      <c r="F672" s="1"/>
    </row>
    <row r="673" spans="1:6" ht="12.5" x14ac:dyDescent="0.25">
      <c r="A673" s="1"/>
      <c r="C673" s="1"/>
      <c r="F673" s="1"/>
    </row>
    <row r="674" spans="1:6" ht="12.5" x14ac:dyDescent="0.25">
      <c r="A674" s="1"/>
      <c r="C674" s="1"/>
      <c r="F674" s="1"/>
    </row>
    <row r="675" spans="1:6" ht="12.5" x14ac:dyDescent="0.25">
      <c r="A675" s="1"/>
      <c r="C675" s="1"/>
      <c r="F675" s="1"/>
    </row>
    <row r="676" spans="1:6" ht="12.5" x14ac:dyDescent="0.25">
      <c r="A676" s="1"/>
      <c r="C676" s="1"/>
      <c r="F676" s="1"/>
    </row>
    <row r="677" spans="1:6" ht="12.5" x14ac:dyDescent="0.25">
      <c r="A677" s="1"/>
      <c r="C677" s="1"/>
      <c r="F677" s="1"/>
    </row>
    <row r="678" spans="1:6" ht="12.5" x14ac:dyDescent="0.25">
      <c r="A678" s="1"/>
      <c r="C678" s="1"/>
      <c r="F678" s="1"/>
    </row>
    <row r="679" spans="1:6" ht="12.5" x14ac:dyDescent="0.25">
      <c r="A679" s="1"/>
      <c r="C679" s="1"/>
      <c r="F679" s="1"/>
    </row>
    <row r="680" spans="1:6" ht="12.5" x14ac:dyDescent="0.25">
      <c r="A680" s="1"/>
      <c r="C680" s="1"/>
      <c r="F680" s="1"/>
    </row>
    <row r="681" spans="1:6" ht="12.5" x14ac:dyDescent="0.25">
      <c r="A681" s="1"/>
      <c r="C681" s="1"/>
      <c r="F681" s="1"/>
    </row>
    <row r="682" spans="1:6" ht="12.5" x14ac:dyDescent="0.25">
      <c r="A682" s="1"/>
      <c r="C682" s="1"/>
      <c r="F682" s="1"/>
    </row>
    <row r="683" spans="1:6" ht="12.5" x14ac:dyDescent="0.25">
      <c r="A683" s="1"/>
      <c r="C683" s="1"/>
      <c r="F683" s="1"/>
    </row>
    <row r="684" spans="1:6" ht="12.5" x14ac:dyDescent="0.25">
      <c r="A684" s="1"/>
      <c r="C684" s="1"/>
      <c r="F684" s="1"/>
    </row>
    <row r="685" spans="1:6" ht="12.5" x14ac:dyDescent="0.25">
      <c r="A685" s="1"/>
      <c r="C685" s="1"/>
      <c r="F685" s="1"/>
    </row>
    <row r="686" spans="1:6" ht="12.5" x14ac:dyDescent="0.25">
      <c r="A686" s="1"/>
      <c r="C686" s="1"/>
      <c r="F686" s="1"/>
    </row>
    <row r="687" spans="1:6" ht="12.5" x14ac:dyDescent="0.25">
      <c r="A687" s="1"/>
      <c r="C687" s="1"/>
      <c r="F687" s="1"/>
    </row>
    <row r="688" spans="1:6" ht="12.5" x14ac:dyDescent="0.25">
      <c r="A688" s="1"/>
      <c r="C688" s="1"/>
      <c r="F688" s="1"/>
    </row>
    <row r="689" spans="1:6" ht="12.5" x14ac:dyDescent="0.25">
      <c r="A689" s="1"/>
      <c r="C689" s="1"/>
      <c r="F689" s="1"/>
    </row>
    <row r="690" spans="1:6" ht="12.5" x14ac:dyDescent="0.25">
      <c r="A690" s="1"/>
      <c r="C690" s="1"/>
      <c r="F690" s="1"/>
    </row>
    <row r="691" spans="1:6" ht="12.5" x14ac:dyDescent="0.25">
      <c r="A691" s="1"/>
      <c r="C691" s="1"/>
      <c r="F691" s="1"/>
    </row>
    <row r="692" spans="1:6" ht="12.5" x14ac:dyDescent="0.25">
      <c r="A692" s="1"/>
      <c r="C692" s="1"/>
      <c r="F692" s="1"/>
    </row>
    <row r="693" spans="1:6" ht="12.5" x14ac:dyDescent="0.25">
      <c r="A693" s="1"/>
      <c r="C693" s="1"/>
      <c r="F693" s="1"/>
    </row>
    <row r="694" spans="1:6" ht="12.5" x14ac:dyDescent="0.25">
      <c r="A694" s="1"/>
      <c r="C694" s="1"/>
      <c r="F694" s="1"/>
    </row>
    <row r="695" spans="1:6" ht="12.5" x14ac:dyDescent="0.25">
      <c r="A695" s="1"/>
      <c r="C695" s="1"/>
      <c r="F695" s="1"/>
    </row>
    <row r="696" spans="1:6" ht="12.5" x14ac:dyDescent="0.25">
      <c r="A696" s="1"/>
      <c r="C696" s="1"/>
      <c r="F696" s="1"/>
    </row>
    <row r="697" spans="1:6" ht="12.5" x14ac:dyDescent="0.25">
      <c r="A697" s="1"/>
      <c r="C697" s="1"/>
      <c r="F697" s="1"/>
    </row>
    <row r="698" spans="1:6" ht="12.5" x14ac:dyDescent="0.25">
      <c r="A698" s="1"/>
      <c r="C698" s="1"/>
      <c r="F698" s="1"/>
    </row>
    <row r="699" spans="1:6" ht="12.5" x14ac:dyDescent="0.25">
      <c r="A699" s="1"/>
      <c r="C699" s="1"/>
      <c r="F699" s="1"/>
    </row>
    <row r="700" spans="1:6" ht="12.5" x14ac:dyDescent="0.25">
      <c r="A700" s="1"/>
      <c r="C700" s="1"/>
      <c r="F700" s="1"/>
    </row>
    <row r="701" spans="1:6" ht="12.5" x14ac:dyDescent="0.25">
      <c r="A701" s="1"/>
      <c r="C701" s="1"/>
      <c r="F701" s="1"/>
    </row>
    <row r="702" spans="1:6" ht="12.5" x14ac:dyDescent="0.25">
      <c r="A702" s="1"/>
      <c r="C702" s="1"/>
      <c r="F702" s="1"/>
    </row>
    <row r="703" spans="1:6" ht="12.5" x14ac:dyDescent="0.25">
      <c r="A703" s="1"/>
      <c r="C703" s="1"/>
      <c r="F703" s="1"/>
    </row>
    <row r="704" spans="1:6" ht="12.5" x14ac:dyDescent="0.25">
      <c r="A704" s="1"/>
      <c r="C704" s="1"/>
      <c r="F704" s="1"/>
    </row>
    <row r="705" spans="1:6" ht="12.5" x14ac:dyDescent="0.25">
      <c r="A705" s="1"/>
      <c r="C705" s="1"/>
      <c r="F705" s="1"/>
    </row>
    <row r="706" spans="1:6" ht="12.5" x14ac:dyDescent="0.25">
      <c r="A706" s="1"/>
      <c r="C706" s="1"/>
      <c r="F706" s="1"/>
    </row>
    <row r="707" spans="1:6" ht="12.5" x14ac:dyDescent="0.25">
      <c r="A707" s="1"/>
      <c r="C707" s="1"/>
      <c r="F707" s="1"/>
    </row>
    <row r="708" spans="1:6" ht="12.5" x14ac:dyDescent="0.25">
      <c r="A708" s="1"/>
      <c r="C708" s="1"/>
      <c r="F708" s="1"/>
    </row>
    <row r="709" spans="1:6" ht="12.5" x14ac:dyDescent="0.25">
      <c r="A709" s="1"/>
      <c r="C709" s="1"/>
      <c r="F709" s="1"/>
    </row>
    <row r="710" spans="1:6" ht="12.5" x14ac:dyDescent="0.25">
      <c r="A710" s="1"/>
      <c r="C710" s="1"/>
      <c r="F710" s="1"/>
    </row>
    <row r="711" spans="1:6" ht="12.5" x14ac:dyDescent="0.25">
      <c r="A711" s="1"/>
      <c r="C711" s="1"/>
      <c r="F711" s="1"/>
    </row>
    <row r="712" spans="1:6" ht="12.5" x14ac:dyDescent="0.25">
      <c r="A712" s="1"/>
      <c r="C712" s="1"/>
      <c r="F712" s="1"/>
    </row>
    <row r="713" spans="1:6" ht="12.5" x14ac:dyDescent="0.25">
      <c r="A713" s="1"/>
      <c r="C713" s="1"/>
      <c r="F713" s="1"/>
    </row>
    <row r="714" spans="1:6" ht="12.5" x14ac:dyDescent="0.25">
      <c r="A714" s="1"/>
      <c r="C714" s="1"/>
      <c r="F714" s="1"/>
    </row>
    <row r="715" spans="1:6" ht="12.5" x14ac:dyDescent="0.25">
      <c r="A715" s="1"/>
      <c r="C715" s="1"/>
      <c r="F715" s="1"/>
    </row>
    <row r="716" spans="1:6" ht="12.5" x14ac:dyDescent="0.25">
      <c r="A716" s="1"/>
      <c r="C716" s="1"/>
      <c r="F716" s="1"/>
    </row>
    <row r="717" spans="1:6" ht="12.5" x14ac:dyDescent="0.25">
      <c r="A717" s="1"/>
      <c r="C717" s="1"/>
      <c r="F717" s="1"/>
    </row>
    <row r="718" spans="1:6" ht="12.5" x14ac:dyDescent="0.25">
      <c r="A718" s="1"/>
      <c r="C718" s="1"/>
      <c r="F718" s="1"/>
    </row>
    <row r="719" spans="1:6" ht="12.5" x14ac:dyDescent="0.25">
      <c r="A719" s="1"/>
      <c r="C719" s="1"/>
      <c r="F719" s="1"/>
    </row>
    <row r="720" spans="1:6" ht="12.5" x14ac:dyDescent="0.25">
      <c r="A720" s="1"/>
      <c r="C720" s="1"/>
      <c r="F720" s="1"/>
    </row>
    <row r="721" spans="1:6" ht="12.5" x14ac:dyDescent="0.25">
      <c r="A721" s="1"/>
      <c r="C721" s="1"/>
      <c r="F721" s="1"/>
    </row>
    <row r="722" spans="1:6" ht="12.5" x14ac:dyDescent="0.25">
      <c r="A722" s="1"/>
      <c r="C722" s="1"/>
      <c r="F722" s="1"/>
    </row>
    <row r="723" spans="1:6" ht="12.5" x14ac:dyDescent="0.25">
      <c r="A723" s="1"/>
      <c r="C723" s="1"/>
      <c r="F723" s="1"/>
    </row>
    <row r="724" spans="1:6" ht="12.5" x14ac:dyDescent="0.25">
      <c r="A724" s="1"/>
      <c r="C724" s="1"/>
      <c r="F724" s="1"/>
    </row>
    <row r="725" spans="1:6" ht="12.5" x14ac:dyDescent="0.25">
      <c r="A725" s="1"/>
      <c r="C725" s="1"/>
      <c r="F725" s="1"/>
    </row>
    <row r="726" spans="1:6" ht="12.5" x14ac:dyDescent="0.25">
      <c r="A726" s="1"/>
      <c r="C726" s="1"/>
      <c r="F726" s="1"/>
    </row>
    <row r="727" spans="1:6" ht="12.5" x14ac:dyDescent="0.25">
      <c r="A727" s="1"/>
      <c r="C727" s="1"/>
      <c r="F727" s="1"/>
    </row>
    <row r="728" spans="1:6" ht="12.5" x14ac:dyDescent="0.25">
      <c r="A728" s="1"/>
      <c r="C728" s="1"/>
      <c r="F728" s="1"/>
    </row>
    <row r="729" spans="1:6" ht="12.5" x14ac:dyDescent="0.25">
      <c r="A729" s="1"/>
      <c r="C729" s="1"/>
      <c r="F729" s="1"/>
    </row>
    <row r="730" spans="1:6" ht="12.5" x14ac:dyDescent="0.25">
      <c r="A730" s="1"/>
      <c r="C730" s="1"/>
      <c r="F730" s="1"/>
    </row>
    <row r="731" spans="1:6" ht="12.5" x14ac:dyDescent="0.25">
      <c r="A731" s="1"/>
      <c r="C731" s="1"/>
      <c r="F731" s="1"/>
    </row>
    <row r="732" spans="1:6" ht="12.5" x14ac:dyDescent="0.25">
      <c r="A732" s="1"/>
      <c r="C732" s="1"/>
      <c r="F732" s="1"/>
    </row>
    <row r="733" spans="1:6" ht="12.5" x14ac:dyDescent="0.25">
      <c r="A733" s="1"/>
      <c r="C733" s="1"/>
      <c r="F733" s="1"/>
    </row>
    <row r="734" spans="1:6" ht="12.5" x14ac:dyDescent="0.25">
      <c r="A734" s="1"/>
      <c r="C734" s="1"/>
      <c r="F734" s="1"/>
    </row>
    <row r="735" spans="1:6" ht="12.5" x14ac:dyDescent="0.25">
      <c r="A735" s="1"/>
      <c r="C735" s="1"/>
      <c r="F735" s="1"/>
    </row>
    <row r="736" spans="1:6" ht="12.5" x14ac:dyDescent="0.25">
      <c r="A736" s="1"/>
      <c r="C736" s="1"/>
      <c r="F736" s="1"/>
    </row>
    <row r="737" spans="1:6" ht="12.5" x14ac:dyDescent="0.25">
      <c r="A737" s="1"/>
      <c r="C737" s="1"/>
      <c r="F737" s="1"/>
    </row>
    <row r="738" spans="1:6" ht="12.5" x14ac:dyDescent="0.25">
      <c r="A738" s="1"/>
      <c r="C738" s="1"/>
      <c r="F738" s="1"/>
    </row>
    <row r="739" spans="1:6" ht="12.5" x14ac:dyDescent="0.25">
      <c r="A739" s="1"/>
      <c r="C739" s="1"/>
      <c r="F739" s="1"/>
    </row>
    <row r="740" spans="1:6" ht="12.5" x14ac:dyDescent="0.25">
      <c r="A740" s="1"/>
      <c r="C740" s="1"/>
      <c r="F740" s="1"/>
    </row>
    <row r="741" spans="1:6" ht="12.5" x14ac:dyDescent="0.25">
      <c r="A741" s="1"/>
      <c r="C741" s="1"/>
      <c r="F741" s="1"/>
    </row>
    <row r="742" spans="1:6" ht="12.5" x14ac:dyDescent="0.25">
      <c r="A742" s="1"/>
      <c r="C742" s="1"/>
      <c r="F742" s="1"/>
    </row>
    <row r="743" spans="1:6" ht="12.5" x14ac:dyDescent="0.25">
      <c r="A743" s="1"/>
      <c r="C743" s="1"/>
      <c r="F743" s="1"/>
    </row>
    <row r="744" spans="1:6" ht="12.5" x14ac:dyDescent="0.25">
      <c r="A744" s="1"/>
      <c r="C744" s="1"/>
      <c r="F744" s="1"/>
    </row>
    <row r="745" spans="1:6" ht="12.5" x14ac:dyDescent="0.25">
      <c r="A745" s="1"/>
      <c r="C745" s="1"/>
      <c r="F745" s="1"/>
    </row>
    <row r="746" spans="1:6" ht="12.5" x14ac:dyDescent="0.25">
      <c r="A746" s="1"/>
      <c r="C746" s="1"/>
      <c r="F746" s="1"/>
    </row>
    <row r="747" spans="1:6" ht="12.5" x14ac:dyDescent="0.25">
      <c r="A747" s="1"/>
      <c r="C747" s="1"/>
      <c r="F747" s="1"/>
    </row>
    <row r="748" spans="1:6" ht="12.5" x14ac:dyDescent="0.25">
      <c r="A748" s="1"/>
      <c r="C748" s="1"/>
      <c r="F748" s="1"/>
    </row>
    <row r="749" spans="1:6" ht="12.5" x14ac:dyDescent="0.25">
      <c r="A749" s="1"/>
      <c r="C749" s="1"/>
      <c r="F749" s="1"/>
    </row>
    <row r="750" spans="1:6" ht="12.5" x14ac:dyDescent="0.25">
      <c r="A750" s="1"/>
      <c r="C750" s="1"/>
      <c r="F750" s="1"/>
    </row>
    <row r="751" spans="1:6" ht="12.5" x14ac:dyDescent="0.25">
      <c r="A751" s="1"/>
      <c r="C751" s="1"/>
      <c r="F751" s="1"/>
    </row>
    <row r="752" spans="1:6" ht="12.5" x14ac:dyDescent="0.25">
      <c r="A752" s="1"/>
      <c r="C752" s="1"/>
      <c r="F752" s="1"/>
    </row>
    <row r="753" spans="1:6" ht="12.5" x14ac:dyDescent="0.25">
      <c r="A753" s="1"/>
      <c r="C753" s="1"/>
      <c r="F753" s="1"/>
    </row>
    <row r="754" spans="1:6" ht="12.5" x14ac:dyDescent="0.25">
      <c r="A754" s="1"/>
      <c r="C754" s="1"/>
      <c r="F754" s="1"/>
    </row>
    <row r="755" spans="1:6" ht="12.5" x14ac:dyDescent="0.25">
      <c r="A755" s="1"/>
      <c r="C755" s="1"/>
      <c r="F755" s="1"/>
    </row>
    <row r="756" spans="1:6" ht="12.5" x14ac:dyDescent="0.25">
      <c r="A756" s="1"/>
      <c r="C756" s="1"/>
      <c r="F756" s="1"/>
    </row>
    <row r="757" spans="1:6" ht="12.5" x14ac:dyDescent="0.25">
      <c r="A757" s="1"/>
      <c r="C757" s="1"/>
      <c r="F757" s="1"/>
    </row>
    <row r="758" spans="1:6" ht="12.5" x14ac:dyDescent="0.25">
      <c r="A758" s="1"/>
      <c r="C758" s="1"/>
      <c r="F758" s="1"/>
    </row>
    <row r="759" spans="1:6" ht="12.5" x14ac:dyDescent="0.25">
      <c r="A759" s="1"/>
      <c r="C759" s="1"/>
      <c r="F759" s="1"/>
    </row>
    <row r="760" spans="1:6" ht="12.5" x14ac:dyDescent="0.25">
      <c r="A760" s="1"/>
      <c r="C760" s="1"/>
      <c r="F760" s="1"/>
    </row>
    <row r="761" spans="1:6" ht="12.5" x14ac:dyDescent="0.25">
      <c r="A761" s="1"/>
      <c r="C761" s="1"/>
      <c r="F761" s="1"/>
    </row>
    <row r="762" spans="1:6" ht="12.5" x14ac:dyDescent="0.25">
      <c r="A762" s="1"/>
      <c r="C762" s="1"/>
      <c r="F762" s="1"/>
    </row>
    <row r="763" spans="1:6" ht="12.5" x14ac:dyDescent="0.25">
      <c r="A763" s="1"/>
      <c r="C763" s="1"/>
      <c r="F763" s="1"/>
    </row>
    <row r="764" spans="1:6" ht="12.5" x14ac:dyDescent="0.25">
      <c r="A764" s="1"/>
      <c r="C764" s="1"/>
      <c r="F764" s="1"/>
    </row>
    <row r="765" spans="1:6" ht="12.5" x14ac:dyDescent="0.25">
      <c r="A765" s="1"/>
      <c r="C765" s="1"/>
      <c r="F765" s="1"/>
    </row>
    <row r="766" spans="1:6" ht="12.5" x14ac:dyDescent="0.25">
      <c r="A766" s="1"/>
      <c r="C766" s="1"/>
      <c r="F766" s="1"/>
    </row>
    <row r="767" spans="1:6" ht="12.5" x14ac:dyDescent="0.25">
      <c r="A767" s="1"/>
      <c r="C767" s="1"/>
      <c r="F767" s="1"/>
    </row>
    <row r="768" spans="1:6" ht="12.5" x14ac:dyDescent="0.25">
      <c r="A768" s="1"/>
      <c r="C768" s="1"/>
      <c r="F768" s="1"/>
    </row>
    <row r="769" spans="1:6" ht="12.5" x14ac:dyDescent="0.25">
      <c r="A769" s="1"/>
      <c r="C769" s="1"/>
      <c r="F769" s="1"/>
    </row>
    <row r="770" spans="1:6" ht="12.5" x14ac:dyDescent="0.25">
      <c r="A770" s="1"/>
      <c r="C770" s="1"/>
      <c r="F770" s="1"/>
    </row>
    <row r="771" spans="1:6" ht="12.5" x14ac:dyDescent="0.25">
      <c r="A771" s="1"/>
      <c r="C771" s="1"/>
      <c r="F771" s="1"/>
    </row>
    <row r="772" spans="1:6" ht="12.5" x14ac:dyDescent="0.25">
      <c r="A772" s="1"/>
      <c r="C772" s="1"/>
      <c r="F772" s="1"/>
    </row>
    <row r="773" spans="1:6" ht="12.5" x14ac:dyDescent="0.25">
      <c r="A773" s="1"/>
      <c r="C773" s="1"/>
      <c r="F773" s="1"/>
    </row>
    <row r="774" spans="1:6" ht="12.5" x14ac:dyDescent="0.25">
      <c r="A774" s="1"/>
      <c r="C774" s="1"/>
      <c r="F774" s="1"/>
    </row>
    <row r="775" spans="1:6" ht="12.5" x14ac:dyDescent="0.25">
      <c r="A775" s="1"/>
      <c r="C775" s="1"/>
      <c r="F775" s="1"/>
    </row>
    <row r="776" spans="1:6" ht="12.5" x14ac:dyDescent="0.25">
      <c r="A776" s="1"/>
      <c r="C776" s="1"/>
      <c r="F776" s="1"/>
    </row>
    <row r="777" spans="1:6" ht="12.5" x14ac:dyDescent="0.25">
      <c r="A777" s="1"/>
      <c r="C777" s="1"/>
      <c r="F777" s="1"/>
    </row>
    <row r="778" spans="1:6" ht="12.5" x14ac:dyDescent="0.25">
      <c r="A778" s="1"/>
      <c r="C778" s="1"/>
      <c r="F778" s="1"/>
    </row>
    <row r="779" spans="1:6" ht="12.5" x14ac:dyDescent="0.25">
      <c r="A779" s="1"/>
      <c r="C779" s="1"/>
      <c r="F779" s="1"/>
    </row>
    <row r="780" spans="1:6" ht="12.5" x14ac:dyDescent="0.25">
      <c r="A780" s="1"/>
      <c r="C780" s="1"/>
      <c r="F780" s="1"/>
    </row>
    <row r="781" spans="1:6" ht="12.5" x14ac:dyDescent="0.25">
      <c r="A781" s="1"/>
      <c r="C781" s="1"/>
      <c r="F781" s="1"/>
    </row>
    <row r="782" spans="1:6" ht="12.5" x14ac:dyDescent="0.25">
      <c r="A782" s="1"/>
      <c r="C782" s="1"/>
      <c r="F782" s="1"/>
    </row>
    <row r="783" spans="1:6" ht="12.5" x14ac:dyDescent="0.25">
      <c r="A783" s="1"/>
      <c r="C783" s="1"/>
      <c r="F783" s="1"/>
    </row>
    <row r="784" spans="1:6" ht="12.5" x14ac:dyDescent="0.25">
      <c r="A784" s="1"/>
      <c r="C784" s="1"/>
      <c r="F784" s="1"/>
    </row>
    <row r="785" spans="1:6" ht="12.5" x14ac:dyDescent="0.25">
      <c r="A785" s="1"/>
      <c r="C785" s="1"/>
      <c r="F785" s="1"/>
    </row>
    <row r="786" spans="1:6" ht="12.5" x14ac:dyDescent="0.25">
      <c r="A786" s="1"/>
      <c r="C786" s="1"/>
      <c r="F786" s="1"/>
    </row>
    <row r="787" spans="1:6" ht="12.5" x14ac:dyDescent="0.25">
      <c r="A787" s="1"/>
      <c r="C787" s="1"/>
      <c r="F787" s="1"/>
    </row>
    <row r="788" spans="1:6" ht="12.5" x14ac:dyDescent="0.25">
      <c r="A788" s="1"/>
      <c r="C788" s="1"/>
      <c r="F788" s="1"/>
    </row>
    <row r="789" spans="1:6" ht="12.5" x14ac:dyDescent="0.25">
      <c r="A789" s="1"/>
      <c r="C789" s="1"/>
      <c r="F789" s="1"/>
    </row>
    <row r="790" spans="1:6" ht="12.5" x14ac:dyDescent="0.25">
      <c r="A790" s="1"/>
      <c r="C790" s="1"/>
      <c r="F790" s="1"/>
    </row>
    <row r="791" spans="1:6" ht="12.5" x14ac:dyDescent="0.25">
      <c r="A791" s="1"/>
      <c r="C791" s="1"/>
      <c r="F791" s="1"/>
    </row>
    <row r="792" spans="1:6" ht="12.5" x14ac:dyDescent="0.25">
      <c r="A792" s="1"/>
      <c r="C792" s="1"/>
      <c r="F792" s="1"/>
    </row>
    <row r="793" spans="1:6" ht="12.5" x14ac:dyDescent="0.25">
      <c r="A793" s="1"/>
      <c r="C793" s="1"/>
      <c r="F793" s="1"/>
    </row>
    <row r="794" spans="1:6" ht="12.5" x14ac:dyDescent="0.25">
      <c r="A794" s="1"/>
      <c r="C794" s="1"/>
      <c r="F794" s="1"/>
    </row>
    <row r="795" spans="1:6" ht="12.5" x14ac:dyDescent="0.25">
      <c r="A795" s="1"/>
      <c r="C795" s="1"/>
      <c r="F795" s="1"/>
    </row>
    <row r="796" spans="1:6" ht="12.5" x14ac:dyDescent="0.25">
      <c r="A796" s="1"/>
      <c r="C796" s="1"/>
      <c r="F796" s="1"/>
    </row>
    <row r="797" spans="1:6" ht="12.5" x14ac:dyDescent="0.25">
      <c r="A797" s="1"/>
      <c r="C797" s="1"/>
      <c r="F797" s="1"/>
    </row>
    <row r="798" spans="1:6" ht="12.5" x14ac:dyDescent="0.25">
      <c r="A798" s="1"/>
      <c r="C798" s="1"/>
      <c r="F798" s="1"/>
    </row>
    <row r="799" spans="1:6" ht="12.5" x14ac:dyDescent="0.25">
      <c r="A799" s="1"/>
      <c r="C799" s="1"/>
      <c r="F799" s="1"/>
    </row>
    <row r="800" spans="1:6" ht="12.5" x14ac:dyDescent="0.25">
      <c r="A800" s="1"/>
      <c r="C800" s="1"/>
      <c r="F800" s="1"/>
    </row>
    <row r="801" spans="1:6" ht="12.5" x14ac:dyDescent="0.25">
      <c r="A801" s="1"/>
      <c r="C801" s="1"/>
      <c r="F801" s="1"/>
    </row>
    <row r="802" spans="1:6" ht="12.5" x14ac:dyDescent="0.25">
      <c r="A802" s="1"/>
      <c r="C802" s="1"/>
      <c r="F802" s="1"/>
    </row>
    <row r="803" spans="1:6" ht="12.5" x14ac:dyDescent="0.25">
      <c r="A803" s="1"/>
      <c r="C803" s="1"/>
      <c r="F803" s="1"/>
    </row>
    <row r="804" spans="1:6" ht="12.5" x14ac:dyDescent="0.25">
      <c r="A804" s="1"/>
      <c r="C804" s="1"/>
      <c r="F804" s="1"/>
    </row>
    <row r="805" spans="1:6" ht="12.5" x14ac:dyDescent="0.25">
      <c r="A805" s="1"/>
      <c r="C805" s="1"/>
      <c r="F805" s="1"/>
    </row>
    <row r="806" spans="1:6" ht="12.5" x14ac:dyDescent="0.25">
      <c r="A806" s="1"/>
      <c r="C806" s="1"/>
      <c r="F806" s="1"/>
    </row>
    <row r="807" spans="1:6" ht="12.5" x14ac:dyDescent="0.25">
      <c r="A807" s="1"/>
      <c r="C807" s="1"/>
      <c r="F807" s="1"/>
    </row>
    <row r="808" spans="1:6" ht="12.5" x14ac:dyDescent="0.25">
      <c r="A808" s="1"/>
      <c r="C808" s="1"/>
      <c r="F808" s="1"/>
    </row>
    <row r="809" spans="1:6" ht="12.5" x14ac:dyDescent="0.25">
      <c r="A809" s="1"/>
      <c r="C809" s="1"/>
      <c r="F809" s="1"/>
    </row>
    <row r="810" spans="1:6" ht="12.5" x14ac:dyDescent="0.25">
      <c r="A810" s="1"/>
      <c r="C810" s="1"/>
      <c r="F810" s="1"/>
    </row>
    <row r="811" spans="1:6" ht="12.5" x14ac:dyDescent="0.25">
      <c r="A811" s="1"/>
      <c r="C811" s="1"/>
      <c r="F811" s="1"/>
    </row>
    <row r="812" spans="1:6" ht="12.5" x14ac:dyDescent="0.25">
      <c r="A812" s="1"/>
      <c r="C812" s="1"/>
      <c r="F812" s="1"/>
    </row>
    <row r="813" spans="1:6" ht="12.5" x14ac:dyDescent="0.25">
      <c r="A813" s="1"/>
      <c r="C813" s="1"/>
      <c r="F813" s="1"/>
    </row>
    <row r="814" spans="1:6" ht="12.5" x14ac:dyDescent="0.25">
      <c r="A814" s="1"/>
      <c r="C814" s="1"/>
      <c r="F814" s="1"/>
    </row>
    <row r="815" spans="1:6" ht="12.5" x14ac:dyDescent="0.25">
      <c r="A815" s="1"/>
      <c r="C815" s="1"/>
      <c r="F815" s="1"/>
    </row>
    <row r="816" spans="1:6" ht="12.5" x14ac:dyDescent="0.25">
      <c r="A816" s="1"/>
      <c r="C816" s="1"/>
      <c r="F816" s="1"/>
    </row>
    <row r="817" spans="1:6" ht="12.5" x14ac:dyDescent="0.25">
      <c r="A817" s="1"/>
      <c r="C817" s="1"/>
      <c r="F817" s="1"/>
    </row>
    <row r="818" spans="1:6" ht="12.5" x14ac:dyDescent="0.25">
      <c r="A818" s="1"/>
      <c r="C818" s="1"/>
      <c r="F818" s="1"/>
    </row>
    <row r="819" spans="1:6" ht="12.5" x14ac:dyDescent="0.25">
      <c r="A819" s="1"/>
      <c r="C819" s="1"/>
      <c r="F819" s="1"/>
    </row>
    <row r="820" spans="1:6" ht="12.5" x14ac:dyDescent="0.25">
      <c r="A820" s="1"/>
      <c r="C820" s="1"/>
      <c r="F820" s="1"/>
    </row>
    <row r="821" spans="1:6" ht="12.5" x14ac:dyDescent="0.25">
      <c r="A821" s="1"/>
      <c r="C821" s="1"/>
      <c r="F821" s="1"/>
    </row>
    <row r="822" spans="1:6" ht="12.5" x14ac:dyDescent="0.25">
      <c r="A822" s="1"/>
      <c r="C822" s="1"/>
      <c r="F822" s="1"/>
    </row>
    <row r="823" spans="1:6" ht="12.5" x14ac:dyDescent="0.25">
      <c r="A823" s="1"/>
      <c r="C823" s="1"/>
      <c r="F823" s="1"/>
    </row>
    <row r="824" spans="1:6" ht="12.5" x14ac:dyDescent="0.25">
      <c r="A824" s="1"/>
      <c r="C824" s="1"/>
      <c r="F824" s="1"/>
    </row>
    <row r="825" spans="1:6" ht="12.5" x14ac:dyDescent="0.25">
      <c r="A825" s="1"/>
      <c r="C825" s="1"/>
      <c r="F825" s="1"/>
    </row>
    <row r="826" spans="1:6" ht="12.5" x14ac:dyDescent="0.25">
      <c r="A826" s="1"/>
      <c r="C826" s="1"/>
      <c r="F826" s="1"/>
    </row>
    <row r="827" spans="1:6" ht="12.5" x14ac:dyDescent="0.25">
      <c r="A827" s="1"/>
      <c r="C827" s="1"/>
      <c r="F827" s="1"/>
    </row>
    <row r="828" spans="1:6" ht="12.5" x14ac:dyDescent="0.25">
      <c r="A828" s="1"/>
      <c r="C828" s="1"/>
      <c r="F828" s="1"/>
    </row>
    <row r="829" spans="1:6" ht="12.5" x14ac:dyDescent="0.25">
      <c r="A829" s="1"/>
      <c r="C829" s="1"/>
      <c r="F829" s="1"/>
    </row>
    <row r="830" spans="1:6" ht="12.5" x14ac:dyDescent="0.25">
      <c r="A830" s="1"/>
      <c r="C830" s="1"/>
      <c r="F830" s="1"/>
    </row>
    <row r="831" spans="1:6" ht="12.5" x14ac:dyDescent="0.25">
      <c r="A831" s="1"/>
      <c r="C831" s="1"/>
      <c r="F831" s="1"/>
    </row>
    <row r="832" spans="1:6" ht="12.5" x14ac:dyDescent="0.25">
      <c r="A832" s="1"/>
      <c r="C832" s="1"/>
      <c r="F832" s="1"/>
    </row>
    <row r="833" spans="1:6" ht="12.5" x14ac:dyDescent="0.25">
      <c r="A833" s="1"/>
      <c r="C833" s="1"/>
      <c r="F833" s="1"/>
    </row>
    <row r="834" spans="1:6" ht="12.5" x14ac:dyDescent="0.25">
      <c r="A834" s="1"/>
      <c r="C834" s="1"/>
      <c r="F834" s="1"/>
    </row>
    <row r="835" spans="1:6" ht="12.5" x14ac:dyDescent="0.25">
      <c r="A835" s="1"/>
      <c r="C835" s="1"/>
      <c r="F835" s="1"/>
    </row>
    <row r="836" spans="1:6" ht="12.5" x14ac:dyDescent="0.25">
      <c r="A836" s="1"/>
      <c r="C836" s="1"/>
      <c r="F836" s="1"/>
    </row>
    <row r="837" spans="1:6" ht="12.5" x14ac:dyDescent="0.25">
      <c r="A837" s="1"/>
      <c r="C837" s="1"/>
      <c r="F837" s="1"/>
    </row>
    <row r="838" spans="1:6" ht="12.5" x14ac:dyDescent="0.25">
      <c r="A838" s="1"/>
      <c r="C838" s="1"/>
      <c r="F838" s="1"/>
    </row>
    <row r="839" spans="1:6" ht="12.5" x14ac:dyDescent="0.25">
      <c r="A839" s="1"/>
      <c r="C839" s="1"/>
      <c r="F839" s="1"/>
    </row>
    <row r="840" spans="1:6" ht="12.5" x14ac:dyDescent="0.25">
      <c r="A840" s="1"/>
      <c r="C840" s="1"/>
      <c r="F840" s="1"/>
    </row>
    <row r="841" spans="1:6" ht="12.5" x14ac:dyDescent="0.25">
      <c r="A841" s="1"/>
      <c r="C841" s="1"/>
      <c r="F841" s="1"/>
    </row>
    <row r="842" spans="1:6" ht="12.5" x14ac:dyDescent="0.25">
      <c r="A842" s="1"/>
      <c r="C842" s="1"/>
      <c r="F842" s="1"/>
    </row>
    <row r="843" spans="1:6" ht="12.5" x14ac:dyDescent="0.25">
      <c r="A843" s="1"/>
      <c r="C843" s="1"/>
      <c r="F843" s="1"/>
    </row>
    <row r="844" spans="1:6" ht="12.5" x14ac:dyDescent="0.25">
      <c r="A844" s="1"/>
      <c r="C844" s="1"/>
      <c r="F844" s="1"/>
    </row>
    <row r="845" spans="1:6" ht="12.5" x14ac:dyDescent="0.25">
      <c r="A845" s="1"/>
      <c r="C845" s="1"/>
      <c r="F845" s="1"/>
    </row>
    <row r="846" spans="1:6" ht="12.5" x14ac:dyDescent="0.25">
      <c r="A846" s="1"/>
      <c r="C846" s="1"/>
      <c r="F846" s="1"/>
    </row>
    <row r="847" spans="1:6" ht="12.5" x14ac:dyDescent="0.25">
      <c r="A847" s="1"/>
      <c r="C847" s="1"/>
      <c r="F847" s="1"/>
    </row>
    <row r="848" spans="1:6" ht="12.5" x14ac:dyDescent="0.25">
      <c r="A848" s="1"/>
      <c r="C848" s="1"/>
      <c r="F848" s="1"/>
    </row>
    <row r="849" spans="1:6" ht="12.5" x14ac:dyDescent="0.25">
      <c r="A849" s="1"/>
      <c r="C849" s="1"/>
      <c r="F849" s="1"/>
    </row>
    <row r="850" spans="1:6" ht="12.5" x14ac:dyDescent="0.25">
      <c r="A850" s="1"/>
      <c r="C850" s="1"/>
      <c r="F850" s="1"/>
    </row>
    <row r="851" spans="1:6" ht="12.5" x14ac:dyDescent="0.25">
      <c r="A851" s="1"/>
      <c r="C851" s="1"/>
      <c r="F851" s="1"/>
    </row>
    <row r="852" spans="1:6" ht="12.5" x14ac:dyDescent="0.25">
      <c r="A852" s="1"/>
      <c r="C852" s="1"/>
      <c r="F852" s="1"/>
    </row>
    <row r="853" spans="1:6" ht="12.5" x14ac:dyDescent="0.25">
      <c r="A853" s="1"/>
      <c r="C853" s="1"/>
      <c r="F853" s="1"/>
    </row>
    <row r="854" spans="1:6" ht="12.5" x14ac:dyDescent="0.25">
      <c r="A854" s="1"/>
      <c r="C854" s="1"/>
      <c r="F854" s="1"/>
    </row>
    <row r="855" spans="1:6" ht="12.5" x14ac:dyDescent="0.25">
      <c r="A855" s="1"/>
      <c r="C855" s="1"/>
      <c r="F855" s="1"/>
    </row>
    <row r="856" spans="1:6" ht="12.5" x14ac:dyDescent="0.25">
      <c r="A856" s="1"/>
      <c r="C856" s="1"/>
      <c r="F856" s="1"/>
    </row>
    <row r="857" spans="1:6" ht="12.5" x14ac:dyDescent="0.25">
      <c r="A857" s="1"/>
      <c r="C857" s="1"/>
      <c r="F857" s="1"/>
    </row>
    <row r="858" spans="1:6" ht="12.5" x14ac:dyDescent="0.25">
      <c r="A858" s="1"/>
      <c r="C858" s="1"/>
      <c r="F858" s="1"/>
    </row>
    <row r="859" spans="1:6" ht="12.5" x14ac:dyDescent="0.25">
      <c r="A859" s="1"/>
      <c r="C859" s="1"/>
      <c r="F859" s="1"/>
    </row>
    <row r="860" spans="1:6" ht="12.5" x14ac:dyDescent="0.25">
      <c r="A860" s="1"/>
      <c r="C860" s="1"/>
      <c r="F860" s="1"/>
    </row>
    <row r="861" spans="1:6" ht="12.5" x14ac:dyDescent="0.25">
      <c r="A861" s="1"/>
      <c r="C861" s="1"/>
      <c r="F861" s="1"/>
    </row>
    <row r="862" spans="1:6" ht="12.5" x14ac:dyDescent="0.25">
      <c r="A862" s="1"/>
      <c r="C862" s="1"/>
      <c r="F862" s="1"/>
    </row>
    <row r="863" spans="1:6" ht="12.5" x14ac:dyDescent="0.25">
      <c r="A863" s="1"/>
      <c r="C863" s="1"/>
      <c r="F863" s="1"/>
    </row>
    <row r="864" spans="1:6" ht="12.5" x14ac:dyDescent="0.25">
      <c r="A864" s="1"/>
      <c r="C864" s="1"/>
      <c r="F864" s="1"/>
    </row>
    <row r="865" spans="1:6" ht="12.5" x14ac:dyDescent="0.25">
      <c r="A865" s="1"/>
      <c r="C865" s="1"/>
      <c r="F865" s="1"/>
    </row>
    <row r="866" spans="1:6" ht="12.5" x14ac:dyDescent="0.25">
      <c r="A866" s="1"/>
      <c r="C866" s="1"/>
      <c r="F866" s="1"/>
    </row>
    <row r="867" spans="1:6" ht="12.5" x14ac:dyDescent="0.25">
      <c r="A867" s="1"/>
      <c r="C867" s="1"/>
      <c r="F867" s="1"/>
    </row>
    <row r="868" spans="1:6" ht="12.5" x14ac:dyDescent="0.25">
      <c r="A868" s="1"/>
      <c r="C868" s="1"/>
      <c r="F868" s="1"/>
    </row>
    <row r="869" spans="1:6" ht="12.5" x14ac:dyDescent="0.25">
      <c r="A869" s="1"/>
      <c r="C869" s="1"/>
      <c r="F869" s="1"/>
    </row>
    <row r="870" spans="1:6" ht="12.5" x14ac:dyDescent="0.25">
      <c r="A870" s="1"/>
      <c r="C870" s="1"/>
      <c r="F870" s="1"/>
    </row>
    <row r="871" spans="1:6" ht="12.5" x14ac:dyDescent="0.25">
      <c r="A871" s="1"/>
      <c r="C871" s="1"/>
      <c r="F871" s="1"/>
    </row>
    <row r="872" spans="1:6" ht="12.5" x14ac:dyDescent="0.25">
      <c r="A872" s="1"/>
      <c r="C872" s="1"/>
      <c r="F872" s="1"/>
    </row>
    <row r="873" spans="1:6" ht="12.5" x14ac:dyDescent="0.25">
      <c r="A873" s="1"/>
      <c r="C873" s="1"/>
      <c r="F873" s="1"/>
    </row>
    <row r="874" spans="1:6" ht="12.5" x14ac:dyDescent="0.25">
      <c r="A874" s="1"/>
      <c r="C874" s="1"/>
      <c r="F874" s="1"/>
    </row>
    <row r="875" spans="1:6" ht="12.5" x14ac:dyDescent="0.25">
      <c r="A875" s="1"/>
      <c r="C875" s="1"/>
      <c r="F875" s="1"/>
    </row>
    <row r="876" spans="1:6" ht="12.5" x14ac:dyDescent="0.25">
      <c r="A876" s="1"/>
      <c r="C876" s="1"/>
      <c r="F876" s="1"/>
    </row>
    <row r="877" spans="1:6" ht="12.5" x14ac:dyDescent="0.25">
      <c r="A877" s="1"/>
      <c r="C877" s="1"/>
      <c r="F877" s="1"/>
    </row>
    <row r="878" spans="1:6" ht="12.5" x14ac:dyDescent="0.25">
      <c r="A878" s="1"/>
      <c r="C878" s="1"/>
      <c r="F878" s="1"/>
    </row>
    <row r="879" spans="1:6" ht="12.5" x14ac:dyDescent="0.25">
      <c r="A879" s="1"/>
      <c r="C879" s="1"/>
      <c r="F879" s="1"/>
    </row>
    <row r="880" spans="1:6" ht="12.5" x14ac:dyDescent="0.25">
      <c r="A880" s="1"/>
      <c r="C880" s="1"/>
      <c r="F880" s="1"/>
    </row>
    <row r="881" spans="1:6" ht="12.5" x14ac:dyDescent="0.25">
      <c r="A881" s="1"/>
      <c r="C881" s="1"/>
      <c r="F881" s="1"/>
    </row>
    <row r="882" spans="1:6" ht="12.5" x14ac:dyDescent="0.25">
      <c r="A882" s="1"/>
      <c r="C882" s="1"/>
      <c r="F882" s="1"/>
    </row>
    <row r="883" spans="1:6" ht="12.5" x14ac:dyDescent="0.25">
      <c r="A883" s="1"/>
      <c r="C883" s="1"/>
      <c r="F883" s="1"/>
    </row>
    <row r="884" spans="1:6" ht="12.5" x14ac:dyDescent="0.25">
      <c r="A884" s="1"/>
      <c r="C884" s="1"/>
      <c r="F884" s="1"/>
    </row>
    <row r="885" spans="1:6" ht="12.5" x14ac:dyDescent="0.25">
      <c r="A885" s="1"/>
      <c r="C885" s="1"/>
      <c r="F885" s="1"/>
    </row>
    <row r="886" spans="1:6" ht="12.5" x14ac:dyDescent="0.25">
      <c r="A886" s="1"/>
      <c r="C886" s="1"/>
      <c r="F886" s="1"/>
    </row>
    <row r="887" spans="1:6" ht="12.5" x14ac:dyDescent="0.25">
      <c r="A887" s="1"/>
      <c r="C887" s="1"/>
      <c r="F887" s="1"/>
    </row>
    <row r="888" spans="1:6" ht="12.5" x14ac:dyDescent="0.25">
      <c r="A888" s="1"/>
      <c r="C888" s="1"/>
      <c r="F888" s="1"/>
    </row>
    <row r="889" spans="1:6" ht="12.5" x14ac:dyDescent="0.25">
      <c r="A889" s="1"/>
      <c r="C889" s="1"/>
      <c r="F889" s="1"/>
    </row>
    <row r="890" spans="1:6" ht="12.5" x14ac:dyDescent="0.25">
      <c r="A890" s="1"/>
      <c r="C890" s="1"/>
      <c r="F890" s="1"/>
    </row>
    <row r="891" spans="1:6" ht="12.5" x14ac:dyDescent="0.25">
      <c r="A891" s="1"/>
      <c r="C891" s="1"/>
      <c r="F891" s="1"/>
    </row>
    <row r="892" spans="1:6" ht="12.5" x14ac:dyDescent="0.25">
      <c r="A892" s="1"/>
      <c r="C892" s="1"/>
      <c r="F892" s="1"/>
    </row>
    <row r="893" spans="1:6" ht="12.5" x14ac:dyDescent="0.25">
      <c r="A893" s="1"/>
      <c r="C893" s="1"/>
      <c r="F893" s="1"/>
    </row>
    <row r="894" spans="1:6" ht="12.5" x14ac:dyDescent="0.25">
      <c r="A894" s="1"/>
      <c r="C894" s="1"/>
      <c r="F894" s="1"/>
    </row>
    <row r="895" spans="1:6" ht="12.5" x14ac:dyDescent="0.25">
      <c r="A895" s="1"/>
      <c r="C895" s="1"/>
      <c r="F895" s="1"/>
    </row>
    <row r="896" spans="1:6" ht="12.5" x14ac:dyDescent="0.25">
      <c r="A896" s="1"/>
      <c r="C896" s="1"/>
      <c r="F896" s="1"/>
    </row>
    <row r="897" spans="1:6" ht="12.5" x14ac:dyDescent="0.25">
      <c r="A897" s="1"/>
      <c r="C897" s="1"/>
      <c r="F897" s="1"/>
    </row>
    <row r="898" spans="1:6" ht="12.5" x14ac:dyDescent="0.25">
      <c r="A898" s="1"/>
      <c r="C898" s="1"/>
      <c r="F898" s="1"/>
    </row>
    <row r="899" spans="1:6" ht="12.5" x14ac:dyDescent="0.25">
      <c r="A899" s="1"/>
      <c r="C899" s="1"/>
      <c r="F899" s="1"/>
    </row>
    <row r="900" spans="1:6" ht="12.5" x14ac:dyDescent="0.25">
      <c r="A900" s="1"/>
      <c r="C900" s="1"/>
      <c r="F900" s="1"/>
    </row>
    <row r="901" spans="1:6" ht="12.5" x14ac:dyDescent="0.25">
      <c r="A901" s="1"/>
      <c r="C901" s="1"/>
      <c r="F901" s="1"/>
    </row>
    <row r="902" spans="1:6" ht="12.5" x14ac:dyDescent="0.25">
      <c r="A902" s="1"/>
      <c r="C902" s="1"/>
      <c r="F902" s="1"/>
    </row>
    <row r="903" spans="1:6" ht="12.5" x14ac:dyDescent="0.25">
      <c r="A903" s="1"/>
      <c r="C903" s="1"/>
      <c r="F903" s="1"/>
    </row>
    <row r="904" spans="1:6" ht="12.5" x14ac:dyDescent="0.25">
      <c r="A904" s="1"/>
      <c r="C904" s="1"/>
      <c r="F904" s="1"/>
    </row>
    <row r="905" spans="1:6" ht="12.5" x14ac:dyDescent="0.25">
      <c r="A905" s="1"/>
      <c r="C905" s="1"/>
      <c r="F905" s="1"/>
    </row>
    <row r="906" spans="1:6" ht="12.5" x14ac:dyDescent="0.25">
      <c r="A906" s="1"/>
      <c r="C906" s="1"/>
      <c r="F906" s="1"/>
    </row>
    <row r="907" spans="1:6" ht="12.5" x14ac:dyDescent="0.25">
      <c r="A907" s="1"/>
      <c r="C907" s="1"/>
      <c r="F907" s="1"/>
    </row>
    <row r="908" spans="1:6" ht="12.5" x14ac:dyDescent="0.25">
      <c r="A908" s="1"/>
      <c r="C908" s="1"/>
      <c r="F908" s="1"/>
    </row>
    <row r="909" spans="1:6" ht="12.5" x14ac:dyDescent="0.25">
      <c r="A909" s="1"/>
      <c r="C909" s="1"/>
      <c r="F909" s="1"/>
    </row>
    <row r="910" spans="1:6" ht="12.5" x14ac:dyDescent="0.25">
      <c r="A910" s="1"/>
      <c r="C910" s="1"/>
      <c r="F910" s="1"/>
    </row>
    <row r="911" spans="1:6" ht="12.5" x14ac:dyDescent="0.25">
      <c r="A911" s="1"/>
      <c r="C911" s="1"/>
      <c r="F911" s="1"/>
    </row>
    <row r="912" spans="1:6" ht="12.5" x14ac:dyDescent="0.25">
      <c r="A912" s="1"/>
      <c r="C912" s="1"/>
      <c r="F912" s="1"/>
    </row>
    <row r="913" spans="1:6" ht="12.5" x14ac:dyDescent="0.25">
      <c r="A913" s="1"/>
      <c r="C913" s="1"/>
      <c r="F913" s="1"/>
    </row>
    <row r="914" spans="1:6" ht="12.5" x14ac:dyDescent="0.25">
      <c r="A914" s="1"/>
      <c r="C914" s="1"/>
      <c r="F914" s="1"/>
    </row>
    <row r="915" spans="1:6" ht="12.5" x14ac:dyDescent="0.25">
      <c r="A915" s="1"/>
      <c r="C915" s="1"/>
      <c r="F915" s="1"/>
    </row>
    <row r="916" spans="1:6" ht="12.5" x14ac:dyDescent="0.25">
      <c r="A916" s="1"/>
      <c r="C916" s="1"/>
      <c r="F916" s="1"/>
    </row>
    <row r="917" spans="1:6" ht="12.5" x14ac:dyDescent="0.25">
      <c r="A917" s="1"/>
      <c r="C917" s="1"/>
      <c r="F917" s="1"/>
    </row>
    <row r="918" spans="1:6" ht="12.5" x14ac:dyDescent="0.25">
      <c r="A918" s="1"/>
      <c r="C918" s="1"/>
      <c r="F918" s="1"/>
    </row>
    <row r="919" spans="1:6" ht="12.5" x14ac:dyDescent="0.25">
      <c r="A919" s="1"/>
      <c r="C919" s="1"/>
      <c r="F919" s="1"/>
    </row>
    <row r="920" spans="1:6" ht="12.5" x14ac:dyDescent="0.25">
      <c r="A920" s="1"/>
      <c r="C920" s="1"/>
      <c r="F920" s="1"/>
    </row>
    <row r="921" spans="1:6" ht="12.5" x14ac:dyDescent="0.25">
      <c r="A921" s="1"/>
      <c r="C921" s="1"/>
      <c r="F921" s="1"/>
    </row>
    <row r="922" spans="1:6" ht="12.5" x14ac:dyDescent="0.25">
      <c r="A922" s="1"/>
      <c r="C922" s="1"/>
      <c r="F922" s="1"/>
    </row>
    <row r="923" spans="1:6" ht="12.5" x14ac:dyDescent="0.25">
      <c r="A923" s="1"/>
      <c r="C923" s="1"/>
      <c r="F923" s="1"/>
    </row>
    <row r="924" spans="1:6" ht="12.5" x14ac:dyDescent="0.25">
      <c r="A924" s="1"/>
      <c r="C924" s="1"/>
      <c r="F924" s="1"/>
    </row>
    <row r="925" spans="1:6" ht="12.5" x14ac:dyDescent="0.25">
      <c r="A925" s="1"/>
      <c r="C925" s="1"/>
      <c r="F925" s="1"/>
    </row>
    <row r="926" spans="1:6" ht="12.5" x14ac:dyDescent="0.25">
      <c r="A926" s="1"/>
      <c r="C926" s="1"/>
      <c r="F926" s="1"/>
    </row>
    <row r="927" spans="1:6" ht="12.5" x14ac:dyDescent="0.25">
      <c r="A927" s="1"/>
      <c r="C927" s="1"/>
      <c r="F927" s="1"/>
    </row>
    <row r="928" spans="1:6" ht="12.5" x14ac:dyDescent="0.25">
      <c r="A928" s="1"/>
      <c r="C928" s="1"/>
      <c r="F928" s="1"/>
    </row>
    <row r="929" spans="1:6" ht="12.5" x14ac:dyDescent="0.25">
      <c r="A929" s="1"/>
      <c r="C929" s="1"/>
      <c r="F929" s="1"/>
    </row>
    <row r="930" spans="1:6" ht="12.5" x14ac:dyDescent="0.25">
      <c r="A930" s="1"/>
      <c r="C930" s="1"/>
      <c r="F930" s="1"/>
    </row>
    <row r="931" spans="1:6" ht="12.5" x14ac:dyDescent="0.25">
      <c r="A931" s="1"/>
      <c r="C931" s="1"/>
      <c r="F931" s="1"/>
    </row>
    <row r="932" spans="1:6" ht="12.5" x14ac:dyDescent="0.25">
      <c r="A932" s="1"/>
      <c r="C932" s="1"/>
      <c r="F932" s="1"/>
    </row>
    <row r="933" spans="1:6" ht="12.5" x14ac:dyDescent="0.25">
      <c r="A933" s="1"/>
      <c r="C933" s="1"/>
      <c r="F933" s="1"/>
    </row>
    <row r="934" spans="1:6" ht="12.5" x14ac:dyDescent="0.25">
      <c r="A934" s="1"/>
      <c r="C934" s="1"/>
      <c r="F934" s="1"/>
    </row>
    <row r="935" spans="1:6" ht="12.5" x14ac:dyDescent="0.25">
      <c r="A935" s="1"/>
      <c r="C935" s="1"/>
      <c r="F935" s="1"/>
    </row>
    <row r="936" spans="1:6" ht="12.5" x14ac:dyDescent="0.25">
      <c r="A936" s="1"/>
      <c r="C936" s="1"/>
      <c r="F936" s="1"/>
    </row>
    <row r="937" spans="1:6" ht="12.5" x14ac:dyDescent="0.25">
      <c r="A937" s="1"/>
      <c r="C937" s="1"/>
      <c r="F937" s="1"/>
    </row>
    <row r="938" spans="1:6" ht="12.5" x14ac:dyDescent="0.25">
      <c r="A938" s="1"/>
      <c r="C938" s="1"/>
      <c r="F938" s="1"/>
    </row>
    <row r="939" spans="1:6" ht="12.5" x14ac:dyDescent="0.25">
      <c r="A939" s="1"/>
      <c r="C939" s="1"/>
      <c r="F939" s="1"/>
    </row>
    <row r="940" spans="1:6" ht="12.5" x14ac:dyDescent="0.25">
      <c r="A940" s="1"/>
      <c r="C940" s="1"/>
      <c r="F940" s="1"/>
    </row>
    <row r="941" spans="1:6" ht="12.5" x14ac:dyDescent="0.25">
      <c r="A941" s="1"/>
      <c r="C941" s="1"/>
      <c r="F941" s="1"/>
    </row>
    <row r="942" spans="1:6" ht="12.5" x14ac:dyDescent="0.25">
      <c r="A942" s="1"/>
      <c r="C942" s="1"/>
      <c r="F942" s="1"/>
    </row>
    <row r="943" spans="1:6" ht="12.5" x14ac:dyDescent="0.25">
      <c r="A943" s="1"/>
      <c r="C943" s="1"/>
      <c r="F943" s="1"/>
    </row>
    <row r="944" spans="1:6" ht="12.5" x14ac:dyDescent="0.25">
      <c r="A944" s="1"/>
      <c r="C944" s="1"/>
      <c r="F944" s="1"/>
    </row>
    <row r="945" spans="1:6" ht="12.5" x14ac:dyDescent="0.25">
      <c r="A945" s="1"/>
      <c r="C945" s="1"/>
      <c r="F945" s="1"/>
    </row>
    <row r="946" spans="1:6" ht="12.5" x14ac:dyDescent="0.25">
      <c r="A946" s="1"/>
      <c r="C946" s="1"/>
      <c r="F946" s="1"/>
    </row>
    <row r="947" spans="1:6" ht="12.5" x14ac:dyDescent="0.25">
      <c r="A947" s="1"/>
      <c r="C947" s="1"/>
      <c r="F947" s="1"/>
    </row>
    <row r="948" spans="1:6" ht="12.5" x14ac:dyDescent="0.25">
      <c r="A948" s="1"/>
      <c r="C948" s="1"/>
      <c r="F948" s="1"/>
    </row>
    <row r="949" spans="1:6" ht="12.5" x14ac:dyDescent="0.25">
      <c r="A949" s="1"/>
      <c r="C949" s="1"/>
      <c r="F949" s="1"/>
    </row>
    <row r="950" spans="1:6" ht="12.5" x14ac:dyDescent="0.25">
      <c r="A950" s="1"/>
      <c r="C950" s="1"/>
      <c r="F950" s="1"/>
    </row>
    <row r="951" spans="1:6" ht="12.5" x14ac:dyDescent="0.25">
      <c r="A951" s="1"/>
      <c r="C951" s="1"/>
      <c r="F951" s="1"/>
    </row>
    <row r="952" spans="1:6" ht="12.5" x14ac:dyDescent="0.25">
      <c r="A952" s="1"/>
      <c r="C952" s="1"/>
      <c r="F952" s="1"/>
    </row>
    <row r="953" spans="1:6" ht="12.5" x14ac:dyDescent="0.25">
      <c r="A953" s="1"/>
      <c r="C953" s="1"/>
      <c r="F953" s="1"/>
    </row>
    <row r="954" spans="1:6" ht="12.5" x14ac:dyDescent="0.25">
      <c r="A954" s="1"/>
      <c r="C954" s="1"/>
      <c r="F954" s="1"/>
    </row>
    <row r="955" spans="1:6" ht="12.5" x14ac:dyDescent="0.25">
      <c r="A955" s="1"/>
      <c r="C955" s="1"/>
      <c r="F955" s="1"/>
    </row>
    <row r="956" spans="1:6" ht="12.5" x14ac:dyDescent="0.25">
      <c r="A956" s="1"/>
      <c r="C956" s="1"/>
      <c r="F956" s="1"/>
    </row>
    <row r="957" spans="1:6" ht="12.5" x14ac:dyDescent="0.25">
      <c r="A957" s="1"/>
      <c r="C957" s="1"/>
      <c r="F957" s="1"/>
    </row>
    <row r="958" spans="1:6" ht="12.5" x14ac:dyDescent="0.25">
      <c r="A958" s="1"/>
      <c r="C958" s="1"/>
      <c r="F958" s="1"/>
    </row>
    <row r="959" spans="1:6" ht="12.5" x14ac:dyDescent="0.25">
      <c r="A959" s="1"/>
      <c r="C959" s="1"/>
      <c r="F959" s="1"/>
    </row>
    <row r="960" spans="1:6" ht="12.5" x14ac:dyDescent="0.25">
      <c r="A960" s="1"/>
      <c r="C960" s="1"/>
      <c r="F960" s="1"/>
    </row>
    <row r="961" spans="1:6" ht="12.5" x14ac:dyDescent="0.25">
      <c r="A961" s="1"/>
      <c r="C961" s="1"/>
      <c r="F961" s="1"/>
    </row>
    <row r="962" spans="1:6" ht="12.5" x14ac:dyDescent="0.25">
      <c r="A962" s="1"/>
      <c r="C962" s="1"/>
      <c r="F962" s="1"/>
    </row>
    <row r="963" spans="1:6" ht="12.5" x14ac:dyDescent="0.25">
      <c r="A963" s="1"/>
      <c r="C963" s="1"/>
      <c r="F963" s="1"/>
    </row>
    <row r="964" spans="1:6" ht="12.5" x14ac:dyDescent="0.25">
      <c r="A964" s="1"/>
      <c r="C964" s="1"/>
      <c r="F964" s="1"/>
    </row>
    <row r="965" spans="1:6" ht="12.5" x14ac:dyDescent="0.25">
      <c r="A965" s="1"/>
      <c r="C965" s="1"/>
      <c r="F965" s="1"/>
    </row>
    <row r="966" spans="1:6" ht="12.5" x14ac:dyDescent="0.25">
      <c r="A966" s="1"/>
      <c r="C966" s="1"/>
      <c r="F966" s="1"/>
    </row>
    <row r="967" spans="1:6" ht="12.5" x14ac:dyDescent="0.25">
      <c r="A967" s="1"/>
      <c r="C967" s="1"/>
      <c r="F967" s="1"/>
    </row>
    <row r="968" spans="1:6" ht="12.5" x14ac:dyDescent="0.25">
      <c r="A968" s="1"/>
      <c r="C968" s="1"/>
      <c r="F968" s="1"/>
    </row>
    <row r="969" spans="1:6" ht="12.5" x14ac:dyDescent="0.25">
      <c r="A969" s="1"/>
      <c r="C969" s="1"/>
      <c r="F969" s="1"/>
    </row>
    <row r="970" spans="1:6" ht="12.5" x14ac:dyDescent="0.25">
      <c r="A970" s="1"/>
      <c r="C970" s="1"/>
      <c r="F970" s="1"/>
    </row>
    <row r="971" spans="1:6" ht="12.5" x14ac:dyDescent="0.25">
      <c r="A971" s="1"/>
      <c r="C971" s="1"/>
      <c r="F971" s="1"/>
    </row>
    <row r="972" spans="1:6" ht="12.5" x14ac:dyDescent="0.25">
      <c r="A972" s="1"/>
      <c r="C972" s="1"/>
      <c r="F972" s="1"/>
    </row>
    <row r="973" spans="1:6" ht="12.5" x14ac:dyDescent="0.25">
      <c r="A973" s="1"/>
      <c r="C973" s="1"/>
      <c r="F973" s="1"/>
    </row>
    <row r="974" spans="1:6" ht="12.5" x14ac:dyDescent="0.25">
      <c r="A974" s="1"/>
      <c r="C974" s="1"/>
      <c r="F974" s="1"/>
    </row>
    <row r="975" spans="1:6" ht="12.5" x14ac:dyDescent="0.25">
      <c r="A975" s="1"/>
      <c r="C975" s="1"/>
      <c r="F975" s="1"/>
    </row>
    <row r="976" spans="1:6" ht="12.5" x14ac:dyDescent="0.25">
      <c r="A976" s="1"/>
      <c r="C976" s="1"/>
      <c r="F976" s="1"/>
    </row>
    <row r="977" spans="1:6" ht="12.5" x14ac:dyDescent="0.25">
      <c r="A977" s="1"/>
      <c r="C977" s="1"/>
      <c r="F977" s="1"/>
    </row>
    <row r="978" spans="1:6" ht="12.5" x14ac:dyDescent="0.25">
      <c r="A978" s="1"/>
      <c r="C978" s="1"/>
      <c r="F978" s="1"/>
    </row>
    <row r="979" spans="1:6" ht="12.5" x14ac:dyDescent="0.25">
      <c r="A979" s="1"/>
      <c r="C979" s="1"/>
      <c r="F979" s="1"/>
    </row>
    <row r="980" spans="1:6" ht="12.5" x14ac:dyDescent="0.25">
      <c r="A980" s="1"/>
      <c r="C980" s="1"/>
      <c r="F980" s="1"/>
    </row>
    <row r="981" spans="1:6" ht="12.5" x14ac:dyDescent="0.25">
      <c r="A981" s="1"/>
      <c r="C981" s="1"/>
      <c r="F981" s="1"/>
    </row>
    <row r="982" spans="1:6" ht="12.5" x14ac:dyDescent="0.25">
      <c r="A982" s="1"/>
      <c r="C982" s="1"/>
      <c r="F982" s="1"/>
    </row>
    <row r="983" spans="1:6" ht="12.5" x14ac:dyDescent="0.25">
      <c r="A983" s="1"/>
      <c r="C983" s="1"/>
      <c r="F983" s="1"/>
    </row>
    <row r="984" spans="1:6" ht="12.5" x14ac:dyDescent="0.25">
      <c r="A984" s="1"/>
      <c r="C984" s="1"/>
      <c r="F984" s="1"/>
    </row>
    <row r="985" spans="1:6" ht="12.5" x14ac:dyDescent="0.25">
      <c r="A985" s="1"/>
      <c r="C985" s="1"/>
      <c r="F985" s="1"/>
    </row>
    <row r="986" spans="1:6" ht="12.5" x14ac:dyDescent="0.25">
      <c r="A986" s="1"/>
      <c r="C986" s="1"/>
      <c r="F986" s="1"/>
    </row>
    <row r="987" spans="1:6" ht="12.5" x14ac:dyDescent="0.25">
      <c r="A987" s="1"/>
      <c r="C987" s="1"/>
      <c r="F987" s="1"/>
    </row>
    <row r="988" spans="1:6" ht="12.5" x14ac:dyDescent="0.25">
      <c r="A988" s="1"/>
      <c r="C988" s="1"/>
      <c r="F988" s="1"/>
    </row>
    <row r="989" spans="1:6" ht="12.5" x14ac:dyDescent="0.25">
      <c r="A989" s="1"/>
      <c r="C989" s="1"/>
      <c r="F989" s="1"/>
    </row>
    <row r="990" spans="1:6" ht="12.5" x14ac:dyDescent="0.25">
      <c r="A990" s="1"/>
      <c r="C990" s="1"/>
      <c r="F990" s="1"/>
    </row>
    <row r="991" spans="1:6" ht="12.5" x14ac:dyDescent="0.25">
      <c r="A991" s="1"/>
      <c r="C991" s="1"/>
      <c r="F991" s="1"/>
    </row>
    <row r="992" spans="1:6" ht="12.5" x14ac:dyDescent="0.25">
      <c r="A992" s="1"/>
      <c r="C992" s="1"/>
      <c r="F992" s="1"/>
    </row>
    <row r="993" spans="1:6" ht="12.5" x14ac:dyDescent="0.25">
      <c r="A993" s="1"/>
      <c r="C993" s="1"/>
      <c r="F993" s="1"/>
    </row>
    <row r="994" spans="1:6" ht="12.5" x14ac:dyDescent="0.25">
      <c r="A994" s="1"/>
      <c r="C994" s="1"/>
      <c r="F994" s="1"/>
    </row>
    <row r="995" spans="1:6" ht="12.5" x14ac:dyDescent="0.25">
      <c r="A995" s="1"/>
      <c r="C995" s="1"/>
      <c r="F995" s="1"/>
    </row>
    <row r="996" spans="1:6" ht="12.5" x14ac:dyDescent="0.25">
      <c r="A996" s="1"/>
      <c r="C996" s="1"/>
      <c r="F996" s="1"/>
    </row>
    <row r="997" spans="1:6" ht="12.5" x14ac:dyDescent="0.25">
      <c r="A997" s="1"/>
      <c r="C997" s="1"/>
      <c r="F997" s="1"/>
    </row>
    <row r="998" spans="1:6" ht="12.5" x14ac:dyDescent="0.25">
      <c r="A998" s="1"/>
      <c r="C998" s="1"/>
      <c r="F998" s="1"/>
    </row>
    <row r="999" spans="1:6" ht="12.5" x14ac:dyDescent="0.25">
      <c r="A999" s="1"/>
      <c r="C999" s="1"/>
      <c r="F999" s="1"/>
    </row>
    <row r="1000" spans="1:6" ht="12.5" x14ac:dyDescent="0.25">
      <c r="A1000" s="1"/>
      <c r="C1000" s="1"/>
      <c r="F1000" s="1"/>
    </row>
    <row r="1001" spans="1:6" ht="12.5" x14ac:dyDescent="0.25">
      <c r="A1001" s="1"/>
      <c r="C1001" s="1"/>
      <c r="F1001" s="1"/>
    </row>
  </sheetData>
  <conditionalFormatting sqref="G1:G999">
    <cfRule type="cellIs" dxfId="1" priority="1" operator="between">
      <formula>D1</formula>
      <formula>E1</formula>
    </cfRule>
  </conditionalFormatting>
  <conditionalFormatting sqref="G1:G999">
    <cfRule type="cellIs" dxfId="0" priority="2" operator="between">
      <formula>C1</formula>
      <formula>F1</formula>
    </cfRule>
  </conditionalFormatting>
  <conditionalFormatting sqref="H1:H1001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Yanjie Lin</cp:lastModifiedBy>
  <dcterms:modified xsi:type="dcterms:W3CDTF">2022-08-27T10:19:15Z</dcterms:modified>
</cp:coreProperties>
</file>