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dnr\20200508_wildfire_intel_automation\docs\"/>
    </mc:Choice>
  </mc:AlternateContent>
  <xr:revisionPtr revIDLastSave="0" documentId="8_{17446AED-D45B-4D24-9BA8-5DAA69530716}" xr6:coauthVersionLast="45" xr6:coauthVersionMax="45" xr10:uidLastSave="{00000000-0000-0000-0000-000000000000}"/>
  <bookViews>
    <workbookView xWindow="-120" yWindow="-120" windowWidth="24240" windowHeight="13140" activeTab="3" xr2:uid="{00000000-000D-0000-FFFF-FFFF00000000}"/>
  </bookViews>
  <sheets>
    <sheet name="original" sheetId="1" r:id="rId1"/>
    <sheet name="working" sheetId="2" r:id="rId2"/>
    <sheet name="pivot_tables" sheetId="3" r:id="rId3"/>
    <sheet name="workflow" sheetId="4" r:id="rId4"/>
  </sheets>
  <calcPr calcId="191029" calcOnSave="0"/>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3" l="1"/>
  <c r="F25" i="3"/>
  <c r="G24" i="3"/>
  <c r="G26" i="3" s="1"/>
  <c r="F24" i="3"/>
  <c r="F26" i="3" s="1"/>
  <c r="G7" i="3"/>
  <c r="F7" i="3"/>
  <c r="G6" i="3"/>
  <c r="G8" i="3" s="1"/>
  <c r="F6" i="3"/>
  <c r="F8" i="3" s="1"/>
</calcChain>
</file>

<file path=xl/sharedStrings.xml><?xml version="1.0" encoding="utf-8"?>
<sst xmlns="http://schemas.openxmlformats.org/spreadsheetml/2006/main" count="6792" uniqueCount="889">
  <si>
    <t>BEACON ROCK</t>
  </si>
  <si>
    <t>SKAMANIA</t>
  </si>
  <si>
    <t>E</t>
  </si>
  <si>
    <t>Undetermined</t>
  </si>
  <si>
    <t>None</t>
  </si>
  <si>
    <t>1700</t>
  </si>
  <si>
    <t>Classified</t>
  </si>
  <si>
    <t>WA-PCS-0014</t>
  </si>
  <si>
    <t>Other Government</t>
  </si>
  <si>
    <t>DNR</t>
  </si>
  <si>
    <t>Pacific Cascade</t>
  </si>
  <si>
    <t>Pacific Cascade Region</t>
  </si>
  <si>
    <t>SHILLAPOO MARCH 2020</t>
  </si>
  <si>
    <t>CLARK</t>
  </si>
  <si>
    <t>Arson</t>
  </si>
  <si>
    <t>Pyromaniac</t>
  </si>
  <si>
    <t>1015</t>
  </si>
  <si>
    <t>2230</t>
  </si>
  <si>
    <t>1036</t>
  </si>
  <si>
    <t>WA-PCS-0012</t>
  </si>
  <si>
    <t>Private</t>
  </si>
  <si>
    <t>Joint DNR &amp; WA Fire Service</t>
  </si>
  <si>
    <t>RAWSON MILL</t>
  </si>
  <si>
    <t>Under Invest</t>
  </si>
  <si>
    <t>1354</t>
  </si>
  <si>
    <t>WA-PCS-2020-0028</t>
  </si>
  <si>
    <t>OAK</t>
  </si>
  <si>
    <t>KLICKITAT</t>
  </si>
  <si>
    <t>Debris Burn</t>
  </si>
  <si>
    <t>Instructions</t>
  </si>
  <si>
    <t>1107</t>
  </si>
  <si>
    <t>1221</t>
  </si>
  <si>
    <t>WA-SES-0041</t>
  </si>
  <si>
    <t>Southeast</t>
  </si>
  <si>
    <t>Southeast Region</t>
  </si>
  <si>
    <t>BIRDDOG</t>
  </si>
  <si>
    <t>1337</t>
  </si>
  <si>
    <t>WA-SES-0056</t>
  </si>
  <si>
    <t>WAHKIACUS HEIGHTS</t>
  </si>
  <si>
    <t>High Winds</t>
  </si>
  <si>
    <t>1038</t>
  </si>
  <si>
    <t>1348</t>
  </si>
  <si>
    <t>WA-SES-0036</t>
  </si>
  <si>
    <t>EVERGREEN</t>
  </si>
  <si>
    <t>1329</t>
  </si>
  <si>
    <t>WA-SES-0052</t>
  </si>
  <si>
    <t>FARGER POND</t>
  </si>
  <si>
    <t>1445</t>
  </si>
  <si>
    <t>1515</t>
  </si>
  <si>
    <t>WA-PCS-0013</t>
  </si>
  <si>
    <t>LITTLE FIELD</t>
  </si>
  <si>
    <t>1604</t>
  </si>
  <si>
    <t>WA-PCS-0025</t>
  </si>
  <si>
    <t>COLUMBIA TIE</t>
  </si>
  <si>
    <t>1530</t>
  </si>
  <si>
    <t>1624</t>
  </si>
  <si>
    <t>1630</t>
  </si>
  <si>
    <t>WA-PCS-0024</t>
  </si>
  <si>
    <t>BUTTER</t>
  </si>
  <si>
    <t>1543</t>
  </si>
  <si>
    <t>1747</t>
  </si>
  <si>
    <t>1315</t>
  </si>
  <si>
    <t>WA-SES-0031</t>
  </si>
  <si>
    <t>MUDDY EAST</t>
  </si>
  <si>
    <t>2117</t>
  </si>
  <si>
    <t>WA-PCS-0022</t>
  </si>
  <si>
    <t>CABIN</t>
  </si>
  <si>
    <t>1003</t>
  </si>
  <si>
    <t>False Alarm</t>
  </si>
  <si>
    <t>WA-PCS-0019</t>
  </si>
  <si>
    <t xml:space="preserve">GOLD FISH </t>
  </si>
  <si>
    <t>COWLITZ</t>
  </si>
  <si>
    <t>W</t>
  </si>
  <si>
    <t>1407</t>
  </si>
  <si>
    <t>1528</t>
  </si>
  <si>
    <t>1218</t>
  </si>
  <si>
    <t>WA-PCS-2020-0034</t>
  </si>
  <si>
    <t>ASTRO</t>
  </si>
  <si>
    <t>1551</t>
  </si>
  <si>
    <t>1958</t>
  </si>
  <si>
    <t>WA-PCS-0020</t>
  </si>
  <si>
    <t>ELOCHOMAN DIVIDE 2.0</t>
  </si>
  <si>
    <t>WAHKIAKUM</t>
  </si>
  <si>
    <t>1422</t>
  </si>
  <si>
    <t>WA-PCS-2020-0010</t>
  </si>
  <si>
    <t xml:space="preserve">DUCK CREEK </t>
  </si>
  <si>
    <t>1910</t>
  </si>
  <si>
    <t>WA-PCS-2020-0021</t>
  </si>
  <si>
    <t>SEA TREE</t>
  </si>
  <si>
    <t>0652</t>
  </si>
  <si>
    <t>1600</t>
  </si>
  <si>
    <t>1100</t>
  </si>
  <si>
    <t>WA-PCS-0007</t>
  </si>
  <si>
    <t>CHRISTMAS TREE</t>
  </si>
  <si>
    <t>LEWIS</t>
  </si>
  <si>
    <t>0844</t>
  </si>
  <si>
    <t>WA-PCS-0018</t>
  </si>
  <si>
    <t>GOAT</t>
  </si>
  <si>
    <t>Recreation</t>
  </si>
  <si>
    <t>Day Use</t>
  </si>
  <si>
    <t>1428</t>
  </si>
  <si>
    <t>0839</t>
  </si>
  <si>
    <t>WA-PCS-0005</t>
  </si>
  <si>
    <t>184TH</t>
  </si>
  <si>
    <t>PACIFIC</t>
  </si>
  <si>
    <t>2207</t>
  </si>
  <si>
    <t>2340</t>
  </si>
  <si>
    <t>0940</t>
  </si>
  <si>
    <t>WA-PCS-0023</t>
  </si>
  <si>
    <t>SLAVIN HILL</t>
  </si>
  <si>
    <t>YAKIMA</t>
  </si>
  <si>
    <t>1339</t>
  </si>
  <si>
    <t>1500</t>
  </si>
  <si>
    <t>WA-SES-0034</t>
  </si>
  <si>
    <t>WA Fire Service</t>
  </si>
  <si>
    <t>QUANTUM LEAP</t>
  </si>
  <si>
    <t>Miscellaneou</t>
  </si>
  <si>
    <t>Structure Fi</t>
  </si>
  <si>
    <t>2300</t>
  </si>
  <si>
    <t>1130</t>
  </si>
  <si>
    <t>0820</t>
  </si>
  <si>
    <t>WA-SES-0028</t>
  </si>
  <si>
    <t>TOPELT</t>
  </si>
  <si>
    <t>1416</t>
  </si>
  <si>
    <t>1632</t>
  </si>
  <si>
    <t>1325</t>
  </si>
  <si>
    <t>WA-PCS-2020-0035</t>
  </si>
  <si>
    <t>AIRPORT RD</t>
  </si>
  <si>
    <t>Camper</t>
  </si>
  <si>
    <t>1056</t>
  </si>
  <si>
    <t>1409</t>
  </si>
  <si>
    <t>WA-PCS-2020-0032</t>
  </si>
  <si>
    <t>MERRY RD</t>
  </si>
  <si>
    <t>GRAYS HARBOR</t>
  </si>
  <si>
    <t>1740</t>
  </si>
  <si>
    <t>1738</t>
  </si>
  <si>
    <t>WA-SPS-0014</t>
  </si>
  <si>
    <t>South Puget Sound</t>
  </si>
  <si>
    <t>South Puget Sound Region</t>
  </si>
  <si>
    <t>CHAMPION</t>
  </si>
  <si>
    <t>THURSTON</t>
  </si>
  <si>
    <t>1544</t>
  </si>
  <si>
    <t>1845</t>
  </si>
  <si>
    <t>1045</t>
  </si>
  <si>
    <t>WA-SPS-0007</t>
  </si>
  <si>
    <t>Umptanum</t>
  </si>
  <si>
    <t>KITTITAS</t>
  </si>
  <si>
    <t>1300</t>
  </si>
  <si>
    <t>1355</t>
  </si>
  <si>
    <t>1346</t>
  </si>
  <si>
    <t>WA-SES-0039</t>
  </si>
  <si>
    <t>VAIL CUT OFF RD SE</t>
  </si>
  <si>
    <t>1505</t>
  </si>
  <si>
    <t>WA-SPS-0020</t>
  </si>
  <si>
    <t>WAPITI</t>
  </si>
  <si>
    <t>Fire Break</t>
  </si>
  <si>
    <t>1421</t>
  </si>
  <si>
    <t>2030</t>
  </si>
  <si>
    <t>WA-SPS-0005</t>
  </si>
  <si>
    <t>119TH AND VAIL</t>
  </si>
  <si>
    <t>WA-SPS-0008</t>
  </si>
  <si>
    <t>RIDGE ROAD</t>
  </si>
  <si>
    <t>1431</t>
  </si>
  <si>
    <t>WA-SES-0035</t>
  </si>
  <si>
    <t>DENMARK</t>
  </si>
  <si>
    <t>Other</t>
  </si>
  <si>
    <t>1157</t>
  </si>
  <si>
    <t>WA-SES-0033</t>
  </si>
  <si>
    <t>F350</t>
  </si>
  <si>
    <t>Vehicle Fire</t>
  </si>
  <si>
    <t>1345</t>
  </si>
  <si>
    <t>WA-SPS-0012</t>
  </si>
  <si>
    <t>VANTAGE HIGHWAY</t>
  </si>
  <si>
    <t>1305</t>
  </si>
  <si>
    <t>WA-KTTN-000027</t>
  </si>
  <si>
    <t>KIWA</t>
  </si>
  <si>
    <t>2046</t>
  </si>
  <si>
    <t>0930</t>
  </si>
  <si>
    <t>0945</t>
  </si>
  <si>
    <t>WA-SPS-2020-0019</t>
  </si>
  <si>
    <t>SOUTH BANK</t>
  </si>
  <si>
    <t>1508</t>
  </si>
  <si>
    <t>1633</t>
  </si>
  <si>
    <t>WA-PCS-2020-0041</t>
  </si>
  <si>
    <t>Fairview</t>
  </si>
  <si>
    <t>WA-SES-038</t>
  </si>
  <si>
    <t>STONEY LANE</t>
  </si>
  <si>
    <t>1653</t>
  </si>
  <si>
    <t>2007</t>
  </si>
  <si>
    <t>1650</t>
  </si>
  <si>
    <t>WA-SPS-2020-0017</t>
  </si>
  <si>
    <t>TUCKER CREEK</t>
  </si>
  <si>
    <t>1314</t>
  </si>
  <si>
    <t>WA-SES-0050</t>
  </si>
  <si>
    <t>COLEMAN STUMP</t>
  </si>
  <si>
    <t>1425</t>
  </si>
  <si>
    <t>WA-SES-0048</t>
  </si>
  <si>
    <t>CLOQUALLUM SLASH</t>
  </si>
  <si>
    <t>MASON</t>
  </si>
  <si>
    <t>1720</t>
  </si>
  <si>
    <t>1645</t>
  </si>
  <si>
    <t>WA-SPS-2020-0018</t>
  </si>
  <si>
    <t>NANEUM CREEK</t>
  </si>
  <si>
    <t>1021</t>
  </si>
  <si>
    <t>WA-SES-0045</t>
  </si>
  <si>
    <t>Bureau of Indian Affairs</t>
  </si>
  <si>
    <t>Lower Peoh</t>
  </si>
  <si>
    <t>1336</t>
  </si>
  <si>
    <t>1454</t>
  </si>
  <si>
    <t>WA-SES-037</t>
  </si>
  <si>
    <t>ELLIS</t>
  </si>
  <si>
    <t>1115</t>
  </si>
  <si>
    <t>1730</t>
  </si>
  <si>
    <t>1200</t>
  </si>
  <si>
    <t>WA-SPS-0010</t>
  </si>
  <si>
    <t>OLD ARCADIA</t>
  </si>
  <si>
    <t>2100</t>
  </si>
  <si>
    <t>1000</t>
  </si>
  <si>
    <t>WA-SPS-0009</t>
  </si>
  <si>
    <t>LITTLE EGYPT</t>
  </si>
  <si>
    <t>1712</t>
  </si>
  <si>
    <t>WA-SPS-0016</t>
  </si>
  <si>
    <t>BASIN LOOP</t>
  </si>
  <si>
    <t>1344</t>
  </si>
  <si>
    <t>WA-SES-0049</t>
  </si>
  <si>
    <t>NOLTE</t>
  </si>
  <si>
    <t>KING</t>
  </si>
  <si>
    <t>1804</t>
  </si>
  <si>
    <t>0900</t>
  </si>
  <si>
    <t>WA-SPS-0001</t>
  </si>
  <si>
    <t>RAUSCHERT</t>
  </si>
  <si>
    <t>1745</t>
  </si>
  <si>
    <t>2140</t>
  </si>
  <si>
    <t>WA-SPS-2020-0022</t>
  </si>
  <si>
    <t>TWILIGHT</t>
  </si>
  <si>
    <t>1330</t>
  </si>
  <si>
    <t>1430</t>
  </si>
  <si>
    <t>WA-SPS-0006</t>
  </si>
  <si>
    <t>SKOK SWAMP</t>
  </si>
  <si>
    <t>2000</t>
  </si>
  <si>
    <t>WA-SPS-0002</t>
  </si>
  <si>
    <t>WILLIAMS</t>
  </si>
  <si>
    <t>SPOKANE</t>
  </si>
  <si>
    <t>Fire ignited</t>
  </si>
  <si>
    <t>1930</t>
  </si>
  <si>
    <t>1055</t>
  </si>
  <si>
    <t>WA-NES-2020-1066</t>
  </si>
  <si>
    <t>Northeast</t>
  </si>
  <si>
    <t>Northeast Region</t>
  </si>
  <si>
    <t>BIBBEE</t>
  </si>
  <si>
    <t>1227</t>
  </si>
  <si>
    <t>WA-NES-2020-1063</t>
  </si>
  <si>
    <t>ROBINHOOD GRADE</t>
  </si>
  <si>
    <t>Burnin Mater</t>
  </si>
  <si>
    <t>1239</t>
  </si>
  <si>
    <t>WA-SPS-0003</t>
  </si>
  <si>
    <t>HWY 106</t>
  </si>
  <si>
    <t>1621</t>
  </si>
  <si>
    <t>WA-SPS-0015</t>
  </si>
  <si>
    <t>PHILLIPS</t>
  </si>
  <si>
    <t>2150</t>
  </si>
  <si>
    <t>1545</t>
  </si>
  <si>
    <t>WA-NES-2020-1208</t>
  </si>
  <si>
    <t>NORTH SHORE SLASH</t>
  </si>
  <si>
    <t>2057</t>
  </si>
  <si>
    <t>1940</t>
  </si>
  <si>
    <t>WA-SPS-0011</t>
  </si>
  <si>
    <t xml:space="preserve">BROKEN BRIDGE </t>
  </si>
  <si>
    <t>WA-SPS-2020-0021</t>
  </si>
  <si>
    <t xml:space="preserve">CHENEY TRACKS </t>
  </si>
  <si>
    <t>Children</t>
  </si>
  <si>
    <t>Children 10+</t>
  </si>
  <si>
    <t>1800</t>
  </si>
  <si>
    <t>0904</t>
  </si>
  <si>
    <t>FALSE SMYTHE</t>
  </si>
  <si>
    <t>1048</t>
  </si>
  <si>
    <t>SMYTHE</t>
  </si>
  <si>
    <t>1050</t>
  </si>
  <si>
    <t>WA-NES-2020-1157</t>
  </si>
  <si>
    <t>BLUE</t>
  </si>
  <si>
    <t>2330</t>
  </si>
  <si>
    <t>1001</t>
  </si>
  <si>
    <t>WA-NES-2020-1146</t>
  </si>
  <si>
    <t xml:space="preserve">FOUR LAKES </t>
  </si>
  <si>
    <t>Holdover</t>
  </si>
  <si>
    <t>1607</t>
  </si>
  <si>
    <t>ELDER HILL</t>
  </si>
  <si>
    <t>WA-NES-2020-1054</t>
  </si>
  <si>
    <t>JENSEN</t>
  </si>
  <si>
    <t>1230</t>
  </si>
  <si>
    <t>WA-NES-2020-1150</t>
  </si>
  <si>
    <t>SHORT</t>
  </si>
  <si>
    <t>1549</t>
  </si>
  <si>
    <t>WA-NES-2020-1267</t>
  </si>
  <si>
    <t>SOUTH THUNDER</t>
  </si>
  <si>
    <t>WA-NES-2020-1217</t>
  </si>
  <si>
    <t>WEST PARK</t>
  </si>
  <si>
    <t>1555</t>
  </si>
  <si>
    <t xml:space="preserve">TULE POND </t>
  </si>
  <si>
    <t>1915</t>
  </si>
  <si>
    <t>1025</t>
  </si>
  <si>
    <t>WA-NES-1238</t>
  </si>
  <si>
    <t>LEHN</t>
  </si>
  <si>
    <t>1413</t>
  </si>
  <si>
    <t>FREEMAN</t>
  </si>
  <si>
    <t>0800</t>
  </si>
  <si>
    <t>1010</t>
  </si>
  <si>
    <t>WA-NES-2020-1209</t>
  </si>
  <si>
    <t>TIMBER RIDGE</t>
  </si>
  <si>
    <t>WA-NES-2020-1055</t>
  </si>
  <si>
    <t>AARDVARK</t>
  </si>
  <si>
    <t>0050</t>
  </si>
  <si>
    <t>WA-NES-2020-1322</t>
  </si>
  <si>
    <t>RITCHEY</t>
  </si>
  <si>
    <t>Railroad</t>
  </si>
  <si>
    <t>Carbon</t>
  </si>
  <si>
    <t>0937</t>
  </si>
  <si>
    <t>WA-NES-2020-1060</t>
  </si>
  <si>
    <t xml:space="preserve">RED FIR </t>
  </si>
  <si>
    <t>0811</t>
  </si>
  <si>
    <t>HIGH DRIVE</t>
  </si>
  <si>
    <t>0640</t>
  </si>
  <si>
    <t>0735</t>
  </si>
  <si>
    <t>1522</t>
  </si>
  <si>
    <t>WA-NES-2020-1312</t>
  </si>
  <si>
    <t>CHAPMAN</t>
  </si>
  <si>
    <t>1830</t>
  </si>
  <si>
    <t>1012</t>
  </si>
  <si>
    <t>WA-NES-2020-1068</t>
  </si>
  <si>
    <t>CAMPBELL PILE</t>
  </si>
  <si>
    <t>1148</t>
  </si>
  <si>
    <t xml:space="preserve">44TH </t>
  </si>
  <si>
    <t>WA-NES-2020-1129</t>
  </si>
  <si>
    <t>ZEPHYR</t>
  </si>
  <si>
    <t xml:space="preserve">DISHMAN HILL </t>
  </si>
  <si>
    <t>1920</t>
  </si>
  <si>
    <t>NO GOLF</t>
  </si>
  <si>
    <t>1619</t>
  </si>
  <si>
    <t>FALSE LIBERTY</t>
  </si>
  <si>
    <t>1635</t>
  </si>
  <si>
    <t>DOVER DENO</t>
  </si>
  <si>
    <t>1113</t>
  </si>
  <si>
    <t>WA-NES-2020-1067</t>
  </si>
  <si>
    <t>MISSION HILL</t>
  </si>
  <si>
    <t>Burning</t>
  </si>
  <si>
    <t>1310</t>
  </si>
  <si>
    <t>0903</t>
  </si>
  <si>
    <t>GREENRIDGE</t>
  </si>
  <si>
    <t>0917</t>
  </si>
  <si>
    <t>WA-NES-2020-1196</t>
  </si>
  <si>
    <t>MANSFIELD</t>
  </si>
  <si>
    <t>1215</t>
  </si>
  <si>
    <t>STONE RIDGE</t>
  </si>
  <si>
    <t>0650</t>
  </si>
  <si>
    <t>0931</t>
  </si>
  <si>
    <t>WA-NES-2020-1118</t>
  </si>
  <si>
    <t>EAGLE</t>
  </si>
  <si>
    <t>WA-NES-2020-1316</t>
  </si>
  <si>
    <t>CENTENNIAL</t>
  </si>
  <si>
    <t>2156</t>
  </si>
  <si>
    <t>1123</t>
  </si>
  <si>
    <t>UPRIVER SLOPE</t>
  </si>
  <si>
    <t>1900</t>
  </si>
  <si>
    <t>0958</t>
  </si>
  <si>
    <t>WA-NES-2020-1154</t>
  </si>
  <si>
    <t>HAHA</t>
  </si>
  <si>
    <t>0955</t>
  </si>
  <si>
    <t>MINI</t>
  </si>
  <si>
    <t>1440</t>
  </si>
  <si>
    <t>BEACON HILL</t>
  </si>
  <si>
    <t>0600</t>
  </si>
  <si>
    <t>FALSE UPRIVER</t>
  </si>
  <si>
    <t>1722</t>
  </si>
  <si>
    <t>WA-NES-2020-1319</t>
  </si>
  <si>
    <t>EAST APPLEWAY</t>
  </si>
  <si>
    <t>0942</t>
  </si>
  <si>
    <t>WA-NES-2020-1162</t>
  </si>
  <si>
    <t>LYONS</t>
  </si>
  <si>
    <t>1628</t>
  </si>
  <si>
    <t>1710</t>
  </si>
  <si>
    <t>LEVEL</t>
  </si>
  <si>
    <t>LINCOLN</t>
  </si>
  <si>
    <t>1420</t>
  </si>
  <si>
    <t>WA-NES-2020-1324</t>
  </si>
  <si>
    <t xml:space="preserve">JACOB </t>
  </si>
  <si>
    <t>1322</t>
  </si>
  <si>
    <t>1449</t>
  </si>
  <si>
    <t>EAST BIGELOW</t>
  </si>
  <si>
    <t>WA-NES-2020-1149</t>
  </si>
  <si>
    <t>WA-SPFN-2020-1149</t>
  </si>
  <si>
    <t>MILL CANYON</t>
  </si>
  <si>
    <t>WA-NES-2020-1147</t>
  </si>
  <si>
    <t>2013</t>
  </si>
  <si>
    <t>FORKER</t>
  </si>
  <si>
    <t>Insufficient</t>
  </si>
  <si>
    <t>1715</t>
  </si>
  <si>
    <t>0919</t>
  </si>
  <si>
    <t>WA-NES-2020-1176</t>
  </si>
  <si>
    <t>OAKLAND</t>
  </si>
  <si>
    <t>EAST JUDKINS</t>
  </si>
  <si>
    <t>WA-NES-2020-1194</t>
  </si>
  <si>
    <t>WA-SPFN-2020-1194</t>
  </si>
  <si>
    <t>HAWTHORNE MARKET</t>
  </si>
  <si>
    <t>0250</t>
  </si>
  <si>
    <t>1723</t>
  </si>
  <si>
    <t>WA-NES-2020-1165</t>
  </si>
  <si>
    <t>PITTSBURG</t>
  </si>
  <si>
    <t>0100</t>
  </si>
  <si>
    <t>0934</t>
  </si>
  <si>
    <t>DOWNIE CANYON</t>
  </si>
  <si>
    <t>CHELAN</t>
  </si>
  <si>
    <t>1212</t>
  </si>
  <si>
    <t>WA-SES-0029</t>
  </si>
  <si>
    <t xml:space="preserve">HONEYMOON HILL </t>
  </si>
  <si>
    <t>1040</t>
  </si>
  <si>
    <t>WA-NES-2020-1123</t>
  </si>
  <si>
    <t>GRAVEL</t>
  </si>
  <si>
    <t>Children 3-9</t>
  </si>
  <si>
    <t>1415</t>
  </si>
  <si>
    <t>WA-NES-2020-1325</t>
  </si>
  <si>
    <t>FALSE QUINCEE</t>
  </si>
  <si>
    <t>1613</t>
  </si>
  <si>
    <t>WA-NES-2020-1311</t>
  </si>
  <si>
    <t>CIRCLE</t>
  </si>
  <si>
    <t>1135</t>
  </si>
  <si>
    <t>WA-NES-2020-1110</t>
  </si>
  <si>
    <t>NORTH RIVILLA</t>
  </si>
  <si>
    <t>1444</t>
  </si>
  <si>
    <t>RED WINE</t>
  </si>
  <si>
    <t>1521</t>
  </si>
  <si>
    <t>LOOKOUT</t>
  </si>
  <si>
    <t>2231</t>
  </si>
  <si>
    <t>WA-NES-2020-1189</t>
  </si>
  <si>
    <t xml:space="preserve">APPLEWOOD LANE </t>
  </si>
  <si>
    <t>0700</t>
  </si>
  <si>
    <t>1435</t>
  </si>
  <si>
    <t>0909</t>
  </si>
  <si>
    <t xml:space="preserve">SOUTH BANK </t>
  </si>
  <si>
    <t>FALSE PEARSON</t>
  </si>
  <si>
    <t>STEVENS</t>
  </si>
  <si>
    <t>1118</t>
  </si>
  <si>
    <t>JERGENS</t>
  </si>
  <si>
    <t>1145</t>
  </si>
  <si>
    <t>0902</t>
  </si>
  <si>
    <t>WA-NES-2020-1168</t>
  </si>
  <si>
    <t>NORTH SANDS ROAD</t>
  </si>
  <si>
    <t>0846</t>
  </si>
  <si>
    <t>WA-NES-2020-1121</t>
  </si>
  <si>
    <t>NORTH LITTLE SPOKANE</t>
  </si>
  <si>
    <t>0918</t>
  </si>
  <si>
    <t>WA-NES-2020-1094</t>
  </si>
  <si>
    <t>LINDER CREEK</t>
  </si>
  <si>
    <t>JEFFERSON</t>
  </si>
  <si>
    <t>1453</t>
  </si>
  <si>
    <t>1847</t>
  </si>
  <si>
    <t>1338</t>
  </si>
  <si>
    <t>Olympic</t>
  </si>
  <si>
    <t>Olympic Region</t>
  </si>
  <si>
    <t>FALSE QUARRY</t>
  </si>
  <si>
    <t>1233</t>
  </si>
  <si>
    <t>EMERY</t>
  </si>
  <si>
    <t>Patrol</t>
  </si>
  <si>
    <t>1236</t>
  </si>
  <si>
    <t>1237</t>
  </si>
  <si>
    <t>WA-NES-2020-1126</t>
  </si>
  <si>
    <t>WEST STALEY</t>
  </si>
  <si>
    <t>1652</t>
  </si>
  <si>
    <t>WA-NES-2020-1318</t>
  </si>
  <si>
    <t>CHATTAROY</t>
  </si>
  <si>
    <t>Unattended</t>
  </si>
  <si>
    <t>1442</t>
  </si>
  <si>
    <t>1457</t>
  </si>
  <si>
    <t>WA-NES-2020-1161</t>
  </si>
  <si>
    <t>FALSE GLEN GROVE</t>
  </si>
  <si>
    <t>2050</t>
  </si>
  <si>
    <t>WA-NES-2020-1313</t>
  </si>
  <si>
    <t>STALEY ROAD</t>
  </si>
  <si>
    <t>Power Line</t>
  </si>
  <si>
    <t>WA-NES-2020-1320</t>
  </si>
  <si>
    <t>MADISON FARM</t>
  </si>
  <si>
    <t>1649</t>
  </si>
  <si>
    <t>WA-NES-2020-1117</t>
  </si>
  <si>
    <t>WA-SPFN-2020-1117</t>
  </si>
  <si>
    <t>STARTUP</t>
  </si>
  <si>
    <t>SNOHOMISH</t>
  </si>
  <si>
    <t>1629</t>
  </si>
  <si>
    <t>1320</t>
  </si>
  <si>
    <t>WA-NWS-2020-0064</t>
  </si>
  <si>
    <t>Northwest</t>
  </si>
  <si>
    <t>Northwest Region</t>
  </si>
  <si>
    <t xml:space="preserve">NO SPOTTED </t>
  </si>
  <si>
    <t>1208</t>
  </si>
  <si>
    <t>SHADY PASS</t>
  </si>
  <si>
    <t>1154</t>
  </si>
  <si>
    <t>WA-SES-0047</t>
  </si>
  <si>
    <t>PERRY</t>
  </si>
  <si>
    <t>WA-NES-2020-1200</t>
  </si>
  <si>
    <t xml:space="preserve">SOUTH MILAN </t>
  </si>
  <si>
    <t>WA-NES-1239</t>
  </si>
  <si>
    <t>FALSE RAIL</t>
  </si>
  <si>
    <t>1250</t>
  </si>
  <si>
    <t>RAIL</t>
  </si>
  <si>
    <t>1535</t>
  </si>
  <si>
    <t>WA-NES-2020-1172</t>
  </si>
  <si>
    <t>CLEVELAND</t>
  </si>
  <si>
    <t>WA-NES-2020-1127</t>
  </si>
  <si>
    <t>WEST END ROAD</t>
  </si>
  <si>
    <t>1211</t>
  </si>
  <si>
    <t>NORTH CARPENTER</t>
  </si>
  <si>
    <t>1520</t>
  </si>
  <si>
    <t>WA-NWS-0056</t>
  </si>
  <si>
    <t>NORTH FINLEY</t>
  </si>
  <si>
    <t>2200</t>
  </si>
  <si>
    <t>1005</t>
  </si>
  <si>
    <t>MILAN</t>
  </si>
  <si>
    <t>FALSE ELK  TWO</t>
  </si>
  <si>
    <t>FALSE MASON</t>
  </si>
  <si>
    <t>1419</t>
  </si>
  <si>
    <t>FALSE BACKWOODS</t>
  </si>
  <si>
    <t>1706</t>
  </si>
  <si>
    <t>BRIDGES</t>
  </si>
  <si>
    <t>0939</t>
  </si>
  <si>
    <t>WA-NES-2020-1191</t>
  </si>
  <si>
    <t>GRAYS</t>
  </si>
  <si>
    <t>Extinguish</t>
  </si>
  <si>
    <t>1350</t>
  </si>
  <si>
    <t>WA-NES-2020-1128</t>
  </si>
  <si>
    <t xml:space="preserve">MOUNT MORIAH </t>
  </si>
  <si>
    <t>1335</t>
  </si>
  <si>
    <t>FALSE ELK</t>
  </si>
  <si>
    <t>1533</t>
  </si>
  <si>
    <t>GETNA</t>
  </si>
  <si>
    <t>1550</t>
  </si>
  <si>
    <t>1424</t>
  </si>
  <si>
    <t>WA-NES-2020-1213</t>
  </si>
  <si>
    <t xml:space="preserve">FALSE REGAL </t>
  </si>
  <si>
    <t>1537</t>
  </si>
  <si>
    <t xml:space="preserve">SPRINGDALE </t>
  </si>
  <si>
    <t>1029</t>
  </si>
  <si>
    <t>WA-NES-2020-1211</t>
  </si>
  <si>
    <t>GENNETT</t>
  </si>
  <si>
    <t>1816</t>
  </si>
  <si>
    <t>1332</t>
  </si>
  <si>
    <t>WA-NES-1228</t>
  </si>
  <si>
    <t>BOGGSVILLE</t>
  </si>
  <si>
    <t>WA-NES-2020-1179</t>
  </si>
  <si>
    <t xml:space="preserve">BUNGE </t>
  </si>
  <si>
    <t>PEND OREILLE</t>
  </si>
  <si>
    <t>1450</t>
  </si>
  <si>
    <t>1229</t>
  </si>
  <si>
    <t xml:space="preserve">FALSE TRUMAN </t>
  </si>
  <si>
    <t>OKANOGAN</t>
  </si>
  <si>
    <t>1411</t>
  </si>
  <si>
    <t xml:space="preserve">LUTHER ROAD </t>
  </si>
  <si>
    <t>0847</t>
  </si>
  <si>
    <t>FALSE LUTHER</t>
  </si>
  <si>
    <t xml:space="preserve">LITTLE CAMDEN </t>
  </si>
  <si>
    <t>SPRING VALLEY ROAD</t>
  </si>
  <si>
    <t>WA-NES-2020-1315</t>
  </si>
  <si>
    <t>NELLIE</t>
  </si>
  <si>
    <t>SOLO SPRING</t>
  </si>
  <si>
    <t>1245</t>
  </si>
  <si>
    <t>1529</t>
  </si>
  <si>
    <t>WA-NES-2020-1061</t>
  </si>
  <si>
    <t>BAKIE GRASS</t>
  </si>
  <si>
    <t>WA-NES-2020-1138</t>
  </si>
  <si>
    <t>WAITTS</t>
  </si>
  <si>
    <t>WA-NES-2020-1219</t>
  </si>
  <si>
    <t>STANWOOD BRYANT</t>
  </si>
  <si>
    <t>1541</t>
  </si>
  <si>
    <t>0954</t>
  </si>
  <si>
    <t>WA-NWS-2020-0070</t>
  </si>
  <si>
    <t>LITTLE WHITEHORSE</t>
  </si>
  <si>
    <t>1134</t>
  </si>
  <si>
    <t>1240</t>
  </si>
  <si>
    <t>1205</t>
  </si>
  <si>
    <t>WA-NWS-2020-0069</t>
  </si>
  <si>
    <t>BOBIER</t>
  </si>
  <si>
    <t>0920</t>
  </si>
  <si>
    <t>WA-NES-2020-1192</t>
  </si>
  <si>
    <t>LE CLERC SOUTH LINE</t>
  </si>
  <si>
    <t>WA-NES-2020-1136</t>
  </si>
  <si>
    <t>FALSE QUARRY AGAIN</t>
  </si>
  <si>
    <t>OSO</t>
  </si>
  <si>
    <t>1400</t>
  </si>
  <si>
    <t>WA-NWS-0054</t>
  </si>
  <si>
    <t>FURPORT</t>
  </si>
  <si>
    <t>WA-NES-2020-1184</t>
  </si>
  <si>
    <t>WA-PECN-2020-1184</t>
  </si>
  <si>
    <t xml:space="preserve">HEINE ROAD </t>
  </si>
  <si>
    <t>CEDONIA HILL</t>
  </si>
  <si>
    <t>WA-NES-1254</t>
  </si>
  <si>
    <t>CROSS RD LANE</t>
  </si>
  <si>
    <t>ADDY GIFFORD</t>
  </si>
  <si>
    <t>METHOW OXBOW</t>
  </si>
  <si>
    <t>WA-NES-2020-1158</t>
  </si>
  <si>
    <t xml:space="preserve">FALSE CLARK LAKE </t>
  </si>
  <si>
    <t>1426</t>
  </si>
  <si>
    <t xml:space="preserve">FALSE SIX MILE </t>
  </si>
  <si>
    <t>NIGHTHAWK</t>
  </si>
  <si>
    <t>WA-NES-2020-1198</t>
  </si>
  <si>
    <t>ADDY FIELD</t>
  </si>
  <si>
    <t>1232</t>
  </si>
  <si>
    <t>HIGHLINE</t>
  </si>
  <si>
    <t xml:space="preserve">EGGER FARMS </t>
  </si>
  <si>
    <t>1133</t>
  </si>
  <si>
    <t>BLUE GRASS</t>
  </si>
  <si>
    <t>2038</t>
  </si>
  <si>
    <t>RAVENS</t>
  </si>
  <si>
    <t>1347</t>
  </si>
  <si>
    <t>WA-NES-2020-1163</t>
  </si>
  <si>
    <t>POORMAN CREEK</t>
  </si>
  <si>
    <t>WA-NES-2020-1174</t>
  </si>
  <si>
    <t>WA-OKCN-2020-1174</t>
  </si>
  <si>
    <t>POORMAN CREEK 2</t>
  </si>
  <si>
    <t>2022</t>
  </si>
  <si>
    <t>WA-NES-2020-1175</t>
  </si>
  <si>
    <t>SMALL BOND</t>
  </si>
  <si>
    <t>WA-NES-2020-1164</t>
  </si>
  <si>
    <t>UPPER BEAVER CREEK</t>
  </si>
  <si>
    <t>GIBRALTAR ROCK</t>
  </si>
  <si>
    <t>0045</t>
  </si>
  <si>
    <t>WA-NES-2020-1205</t>
  </si>
  <si>
    <t>WA-COF-2020-1205</t>
  </si>
  <si>
    <t>US Forest Service</t>
  </si>
  <si>
    <t>OLD CC</t>
  </si>
  <si>
    <t>1612</t>
  </si>
  <si>
    <t>1751</t>
  </si>
  <si>
    <t>WA-NES-2020-1185</t>
  </si>
  <si>
    <t>ALCOA</t>
  </si>
  <si>
    <t>WA-NES-2020-1114</t>
  </si>
  <si>
    <t>CANNON</t>
  </si>
  <si>
    <t>0750</t>
  </si>
  <si>
    <t>ADDY NORTH</t>
  </si>
  <si>
    <t>WA-NES-2020-1156</t>
  </si>
  <si>
    <t xml:space="preserve">GROTTO </t>
  </si>
  <si>
    <t>GIBRALTAR ROAD</t>
  </si>
  <si>
    <t>1125</t>
  </si>
  <si>
    <t>CEE CEE AH CREEK</t>
  </si>
  <si>
    <t>2305</t>
  </si>
  <si>
    <t>PLEASANT</t>
  </si>
  <si>
    <t>1301</t>
  </si>
  <si>
    <t>WA-NES-2020-1169</t>
  </si>
  <si>
    <t xml:space="preserve">SHULAR </t>
  </si>
  <si>
    <t>SKAGIT</t>
  </si>
  <si>
    <t>1658</t>
  </si>
  <si>
    <t>WA-NWS-2020-0068</t>
  </si>
  <si>
    <t>LINDSAY FALSE</t>
  </si>
  <si>
    <t>WESTSIDE</t>
  </si>
  <si>
    <t>1506</t>
  </si>
  <si>
    <t>ALDER PLACE</t>
  </si>
  <si>
    <t>1451</t>
  </si>
  <si>
    <t>1223</t>
  </si>
  <si>
    <t>WA-NWS-2020-0063</t>
  </si>
  <si>
    <t>RICKEY CORNER</t>
  </si>
  <si>
    <t>1414</t>
  </si>
  <si>
    <t>WA-NES-2020-1142</t>
  </si>
  <si>
    <t>WA-STCN-2020-1142</t>
  </si>
  <si>
    <t>GOLD CREEK LOOP</t>
  </si>
  <si>
    <t>1417</t>
  </si>
  <si>
    <t>WA-NES-2020-1224</t>
  </si>
  <si>
    <t>LINDSAY ROAD</t>
  </si>
  <si>
    <t>WA-NES-1255</t>
  </si>
  <si>
    <t>BENCH CREEK</t>
  </si>
  <si>
    <t>1620</t>
  </si>
  <si>
    <t>WA-NES-2020-1120</t>
  </si>
  <si>
    <t xml:space="preserve">HOFFMAN </t>
  </si>
  <si>
    <t>NO FISH</t>
  </si>
  <si>
    <t>1242</t>
  </si>
  <si>
    <t>SANPOIL WILLOWS</t>
  </si>
  <si>
    <t>FERRY</t>
  </si>
  <si>
    <t>DOUGLAS CORNER</t>
  </si>
  <si>
    <t>1210</t>
  </si>
  <si>
    <t>WA-NES-2020-1181</t>
  </si>
  <si>
    <t>GREENWOOD</t>
  </si>
  <si>
    <t>1519</t>
  </si>
  <si>
    <t xml:space="preserve">HOFFMAN FALSE </t>
  </si>
  <si>
    <t>1302</t>
  </si>
  <si>
    <t>GRASS FIELD</t>
  </si>
  <si>
    <t>1252</t>
  </si>
  <si>
    <t>GREENWOOD PILE</t>
  </si>
  <si>
    <t>1531</t>
  </si>
  <si>
    <t>TAMARACK</t>
  </si>
  <si>
    <t>WA-NES-2020-1073</t>
  </si>
  <si>
    <t>CRUMBACHER PILE</t>
  </si>
  <si>
    <t>0925</t>
  </si>
  <si>
    <t>MILL CREEK</t>
  </si>
  <si>
    <t>1220</t>
  </si>
  <si>
    <t>WA-NES-2020-1112</t>
  </si>
  <si>
    <t>FALSE RANCH</t>
  </si>
  <si>
    <t>1647</t>
  </si>
  <si>
    <t>SPANISH PRAIRIE</t>
  </si>
  <si>
    <t>1434</t>
  </si>
  <si>
    <t>1605</t>
  </si>
  <si>
    <t>WA-NES-2020-1071</t>
  </si>
  <si>
    <t>BROKEN SPOKE</t>
  </si>
  <si>
    <t>1119</t>
  </si>
  <si>
    <t>FINLEY PILE</t>
  </si>
  <si>
    <t>MEYERS FALLS</t>
  </si>
  <si>
    <t>WA-NES-2020-1215</t>
  </si>
  <si>
    <t>WA-STCN-2020-1215</t>
  </si>
  <si>
    <t>LOWER BENCH</t>
  </si>
  <si>
    <t>1120</t>
  </si>
  <si>
    <t>WA-NES-2020-1171</t>
  </si>
  <si>
    <t>JACKSON CREEK</t>
  </si>
  <si>
    <t>1641</t>
  </si>
  <si>
    <t>0923</t>
  </si>
  <si>
    <t>WA-NWS-2020-0058</t>
  </si>
  <si>
    <t>BISBEE</t>
  </si>
  <si>
    <t>1030</t>
  </si>
  <si>
    <t>JACKSON CREEK 2</t>
  </si>
  <si>
    <t>1834</t>
  </si>
  <si>
    <t>0943</t>
  </si>
  <si>
    <t>WA-NWS-2020-0067</t>
  </si>
  <si>
    <t>NORTH PINE</t>
  </si>
  <si>
    <t>1251</t>
  </si>
  <si>
    <t>SOUTH ANGLIN</t>
  </si>
  <si>
    <t>FALSE FIVE MILE</t>
  </si>
  <si>
    <t xml:space="preserve">FIVE MILE </t>
  </si>
  <si>
    <t>1815</t>
  </si>
  <si>
    <t>1222</t>
  </si>
  <si>
    <t>WA-NES-2020-1143</t>
  </si>
  <si>
    <t>CAYUSE</t>
  </si>
  <si>
    <t>1026</t>
  </si>
  <si>
    <t>CLARKSON</t>
  </si>
  <si>
    <t>WA-NES-2020-1058</t>
  </si>
  <si>
    <t>BEAR</t>
  </si>
  <si>
    <t>1202</t>
  </si>
  <si>
    <t>WA-NES-2020-1145</t>
  </si>
  <si>
    <t>SOUTH BAY</t>
  </si>
  <si>
    <t>WHATCOM</t>
  </si>
  <si>
    <t>1501</t>
  </si>
  <si>
    <t>WA-NWS-2020-0065</t>
  </si>
  <si>
    <t>REHMKE</t>
  </si>
  <si>
    <t>0730</t>
  </si>
  <si>
    <t>1013</t>
  </si>
  <si>
    <t>WA-NES-2020-1137</t>
  </si>
  <si>
    <t>CURLEW KAI</t>
  </si>
  <si>
    <t>1615</t>
  </si>
  <si>
    <t>WA-NES-2020-1111</t>
  </si>
  <si>
    <t>WAUCONDA PASS</t>
  </si>
  <si>
    <t>1150</t>
  </si>
  <si>
    <t>WA-NES-2020-1203</t>
  </si>
  <si>
    <t>BOYDS HILL</t>
  </si>
  <si>
    <t>WA-NES-2020-1310</t>
  </si>
  <si>
    <t>WILLIAMS SWAMP</t>
  </si>
  <si>
    <t>1554</t>
  </si>
  <si>
    <t>LE CLERC</t>
  </si>
  <si>
    <t>1153</t>
  </si>
  <si>
    <t>WA-NES-2020-1183</t>
  </si>
  <si>
    <t>NO TROUT</t>
  </si>
  <si>
    <t>1149</t>
  </si>
  <si>
    <t>DEAD MEDICINE</t>
  </si>
  <si>
    <t>1518</t>
  </si>
  <si>
    <t>COYOTE DRIVE</t>
  </si>
  <si>
    <t>1017</t>
  </si>
  <si>
    <t>LOTZE CREEK</t>
  </si>
  <si>
    <t>ORCHARD SPOT</t>
  </si>
  <si>
    <t>1510</t>
  </si>
  <si>
    <t>PORTER CREEK</t>
  </si>
  <si>
    <t>1945</t>
  </si>
  <si>
    <t>WA-NWS-2020-0071</t>
  </si>
  <si>
    <t>TYAS PERMIT</t>
  </si>
  <si>
    <t>0843</t>
  </si>
  <si>
    <t>WA-NWS-2020-0055</t>
  </si>
  <si>
    <t>FERNDALE ROAD</t>
  </si>
  <si>
    <t>Fireworks</t>
  </si>
  <si>
    <t>0854</t>
  </si>
  <si>
    <t>WA-NWS-0053</t>
  </si>
  <si>
    <t>ERNESTINE</t>
  </si>
  <si>
    <t>1640</t>
  </si>
  <si>
    <t>WA-NWS-0049</t>
  </si>
  <si>
    <t>DENNY RANCH</t>
  </si>
  <si>
    <t>1525</t>
  </si>
  <si>
    <t>NO BUFFALO</t>
  </si>
  <si>
    <t>MARBLE NORTH</t>
  </si>
  <si>
    <t>Combustion</t>
  </si>
  <si>
    <t>WA-NES-2020-1133</t>
  </si>
  <si>
    <t>PONTIAC</t>
  </si>
  <si>
    <t>DRY GULCH</t>
  </si>
  <si>
    <t>0950</t>
  </si>
  <si>
    <t>WA-NES-2020-1195</t>
  </si>
  <si>
    <t>CUSTOMS</t>
  </si>
  <si>
    <t>1204</t>
  </si>
  <si>
    <t>WA-NES-2020-1119</t>
  </si>
  <si>
    <t>FLAT CREEK</t>
  </si>
  <si>
    <t>1303</t>
  </si>
  <si>
    <t>WA-NES-2020-1197</t>
  </si>
  <si>
    <t>LIME LAKE ROAD</t>
  </si>
  <si>
    <t>1244</t>
  </si>
  <si>
    <t>WA-NES-2020-1182</t>
  </si>
  <si>
    <t>FIRST</t>
  </si>
  <si>
    <t>1857</t>
  </si>
  <si>
    <t>HONEY SUCKLE</t>
  </si>
  <si>
    <t>1016</t>
  </si>
  <si>
    <t>THIS A WAY</t>
  </si>
  <si>
    <t>1243</t>
  </si>
  <si>
    <t>0813</t>
  </si>
  <si>
    <t>ELLEMEHAM</t>
  </si>
  <si>
    <t>1011</t>
  </si>
  <si>
    <t>NORTH TELEGRAPH RD</t>
  </si>
  <si>
    <t>DANVILLE SOUTH</t>
  </si>
  <si>
    <t>1137</t>
  </si>
  <si>
    <t>BORDER</t>
  </si>
  <si>
    <t>1437</t>
  </si>
  <si>
    <t>WA-NES-2020-1173</t>
  </si>
  <si>
    <t>WANETA</t>
  </si>
  <si>
    <t>WA-NES-2020-1273</t>
  </si>
  <si>
    <t>OBJECTID</t>
  </si>
  <si>
    <t>FID_EMER_INCIDENT_SV</t>
  </si>
  <si>
    <t>FIREEVENT_ID</t>
  </si>
  <si>
    <t>INCIDENT_NO</t>
  </si>
  <si>
    <t>INCIDENT_NM</t>
  </si>
  <si>
    <t>INCIDENT_ID</t>
  </si>
  <si>
    <t>COUNTY_LABEL_NM</t>
  </si>
  <si>
    <t>FIRE_TWP_WHOLE_NO</t>
  </si>
  <si>
    <t>FIRE_TWP_FRACT_NO</t>
  </si>
  <si>
    <t>FIRE_RGE_WHOLE_NO</t>
  </si>
  <si>
    <t>FIRE_RGE_FRACT_NO</t>
  </si>
  <si>
    <t>FIRE_RGE_DIR_FLG</t>
  </si>
  <si>
    <t>FIRE_SECT_NO</t>
  </si>
  <si>
    <t>SITE_ELEV</t>
  </si>
  <si>
    <t>FIREGCAUSE_LABEL_NM</t>
  </si>
  <si>
    <t>FIRESCAUSE_LABEL_NM</t>
  </si>
  <si>
    <t>BURNESCAPE_RSN_LABEL_NM</t>
  </si>
  <si>
    <t>ACRES_BURNED</t>
  </si>
  <si>
    <t>START_DT</t>
  </si>
  <si>
    <t>START_TM</t>
  </si>
  <si>
    <t>DSCVR_DT</t>
  </si>
  <si>
    <t>DSCVR_TM</t>
  </si>
  <si>
    <t>CONTROL_DT</t>
  </si>
  <si>
    <t>CONTROL_TM</t>
  </si>
  <si>
    <t>FIRE_OUT_DT</t>
  </si>
  <si>
    <t>FIRE_OUT_TM</t>
  </si>
  <si>
    <t>BURN_MERCH_AREA</t>
  </si>
  <si>
    <t>BURN_REPROD_AREA</t>
  </si>
  <si>
    <t>BURN_NONSTOCK_AREA</t>
  </si>
  <si>
    <t>FIREEVNT_CLASS_CD</t>
  </si>
  <si>
    <t>FIREEVNT_CLASS_LABEL_NM</t>
  </si>
  <si>
    <t>SECTION_SUBDIV_PTS_ID</t>
  </si>
  <si>
    <t>LAT_COORD</t>
  </si>
  <si>
    <t>LON_COORD</t>
  </si>
  <si>
    <t>RES_ORDER_NO</t>
  </si>
  <si>
    <t>NON_DNR_RES_ORDER_NO</t>
  </si>
  <si>
    <t>START_OWNER_AGENCY_NM</t>
  </si>
  <si>
    <t>START_JURISDICTION_AGENCY_NM</t>
  </si>
  <si>
    <t>FID_REGION_SV</t>
  </si>
  <si>
    <t>ADMIN_CD</t>
  </si>
  <si>
    <t>REGION_CD</t>
  </si>
  <si>
    <t>JURISDICT_TYPE_CD</t>
  </si>
  <si>
    <t>JURISDICT_DESG_CD</t>
  </si>
  <si>
    <t>JURISDICT_LABEL_NM</t>
  </si>
  <si>
    <t>JURISDICT_NM</t>
  </si>
  <si>
    <t>Row Labels</t>
  </si>
  <si>
    <t>Grand Total</t>
  </si>
  <si>
    <t>Count of INCIDENT_NM</t>
  </si>
  <si>
    <t>Sum of ACRES_BURNED</t>
  </si>
  <si>
    <t>(Multiple Items)</t>
  </si>
  <si>
    <t>DNR responses, response acres</t>
  </si>
  <si>
    <t>Instead of start jurisdiction agency change this to protection type (select all classses except other agency assist)</t>
  </si>
  <si>
    <t>DNR acres (need to make sure that this is coming from the jurisdiction acres not ownership acres in eirs)</t>
  </si>
  <si>
    <t>workflow</t>
  </si>
  <si>
    <t>step</t>
  </si>
  <si>
    <t>process</t>
  </si>
  <si>
    <t>for monthly reports</t>
  </si>
  <si>
    <t>all of these numbers but for this year, last year and ten year average</t>
  </si>
  <si>
    <t>East</t>
  </si>
  <si>
    <t>West</t>
  </si>
  <si>
    <t>Total</t>
  </si>
  <si>
    <t>Acres</t>
  </si>
  <si>
    <t>responses</t>
  </si>
  <si>
    <t>dnr fires</t>
  </si>
  <si>
    <t>dnr acres</t>
  </si>
  <si>
    <t>All of these are year to date</t>
  </si>
  <si>
    <t>It would be nice to have an East/West column</t>
  </si>
  <si>
    <t>Statewide general causes or East/West?</t>
  </si>
  <si>
    <t>In arcmap, open the DNR Fire Statistics points layer</t>
  </si>
  <si>
    <t>select by attributes on start date&gt;=1/1/2020</t>
  </si>
  <si>
    <t>Interesect selection with dnr regions layer</t>
  </si>
  <si>
    <t>Export table to excel, save as newest version of excel in appropriate folder</t>
  </si>
  <si>
    <t>Summarize by East, West, and Total</t>
  </si>
  <si>
    <t>Create 1st pivot table for dnr responses and response acres (all the records year to date, no filters needed). Rows by region, columns count of incident name and sum of acres</t>
  </si>
  <si>
    <t>DNR Fires, dnr acres</t>
  </si>
  <si>
    <t>Create 2nd pivot table for dnr fires and dnr acres (filter on classified fires, and dnr and joint dnr/fire service jurisdiction*) rows by region, columns count of incident name and sum of acres burned**</t>
  </si>
  <si>
    <t>*Instead of start jurisdiction agency change this to protection type (select all classses except other agency assist)</t>
  </si>
  <si>
    <t>**DNR acres (need to make sure that this is coming from the jurisdiction acres not ownership acres in eirs)</t>
  </si>
  <si>
    <t>Create 3rd pivot table for general causes (statewide, I think. Filter on classified, and dnr and joint dnr/fireservice jurisdiction*) rows by general cause**, columns count of incident name</t>
  </si>
  <si>
    <t>**would be nice to include cause categories not listed, ie lightning</t>
  </si>
  <si>
    <t>Input these numbers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</si>
</sst>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0"/>
      <name val="Arial"/>
      <charset val="1"/>
    </font>
    <font>
      <sz val="10"/>
      <name val="Arial"/>
      <charset val="1"/>
    </font>
  </fonts>
  <fills count="4">
    <fill>
      <patternFill patternType="none"/>
    </fill>
    <fill>
      <patternFill patternType="gray125"/>
    </fill>
    <fill>
      <patternFill patternType="solid">
        <fgColor indexed="22"/>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Border="1" applyAlignment="1" applyProtection="1">
      <alignment horizontal="center"/>
    </xf>
    <xf numFmtId="1" fontId="2" fillId="0" borderId="0" xfId="0" applyNumberFormat="1" applyFont="1" applyFill="1" applyBorder="1" applyAlignment="1" applyProtection="1"/>
    <xf numFmtId="0" fontId="2" fillId="0" borderId="0" xfId="0" applyFont="1" applyFill="1" applyBorder="1" applyAlignment="1" applyProtection="1"/>
    <xf numFmtId="164" fontId="2" fillId="0" borderId="0" xfId="0" applyNumberFormat="1" applyFont="1" applyFill="1" applyBorder="1" applyAlignment="1" applyProtection="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3" borderId="0" xfId="0" applyFill="1" applyAlignment="1">
      <alignment horizontal="left"/>
    </xf>
  </cellXfs>
  <cellStyles count="1">
    <cellStyle name="Normal" xfId="0" builtinId="0"/>
  </cellStyles>
  <dxfs count="47">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yyyy\-mm\-dd"/>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yyyy\-mm\-dd"/>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yyyy\-mm\-dd"/>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center"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[20200430_eirs_to_dashboard_workflow.xlsx]pivot_tables!PivotTable4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pivot_tables!$B$39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8B-4A6E-B7B6-051728AB3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8B-4A6E-B7B6-051728AB3B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8B-4A6E-B7B6-051728AB3B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8B-4A6E-B7B6-051728AB3B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8B-4A6E-B7B6-051728AB3B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8B-4A6E-B7B6-051728AB3B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28B-4A6E-B7B6-051728AB3B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28B-4A6E-B7B6-051728AB3B3F}"/>
              </c:ext>
            </c:extLst>
          </c:dPt>
          <c:cat>
            <c:strRef>
              <c:f>pivot_tables!$A$40:$A$48</c:f>
              <c:strCache>
                <c:ptCount val="8"/>
                <c:pt idx="0">
                  <c:v>Arson</c:v>
                </c:pt>
                <c:pt idx="1">
                  <c:v>Children</c:v>
                </c:pt>
                <c:pt idx="2">
                  <c:v>Debris Burn</c:v>
                </c:pt>
                <c:pt idx="3">
                  <c:v>Miscellaneou</c:v>
                </c:pt>
                <c:pt idx="4">
                  <c:v>Railroad</c:v>
                </c:pt>
                <c:pt idx="5">
                  <c:v>Recreation</c:v>
                </c:pt>
                <c:pt idx="6">
                  <c:v>Under Invest</c:v>
                </c:pt>
                <c:pt idx="7">
                  <c:v>Undetermined</c:v>
                </c:pt>
              </c:strCache>
            </c:strRef>
          </c:cat>
          <c:val>
            <c:numRef>
              <c:f>pivot_tables!$B$40:$B$48</c:f>
              <c:numCache>
                <c:formatCode>General</c:formatCode>
                <c:ptCount val="8"/>
                <c:pt idx="0">
                  <c:v>3</c:v>
                </c:pt>
                <c:pt idx="1">
                  <c:v>3</c:v>
                </c:pt>
                <c:pt idx="2">
                  <c:v>92</c:v>
                </c:pt>
                <c:pt idx="3">
                  <c:v>15</c:v>
                </c:pt>
                <c:pt idx="4">
                  <c:v>1</c:v>
                </c:pt>
                <c:pt idx="5">
                  <c:v>11</c:v>
                </c:pt>
                <c:pt idx="6">
                  <c:v>41</c:v>
                </c:pt>
                <c:pt idx="7">
                  <c:v>9</c:v>
                </c:pt>
              </c:numCache>
            </c:numRef>
          </c:val>
          <c:extLst>
            <c:ext xmlns:c16="http://schemas.microsoft.com/office/drawing/2014/chart" uri="{C3380CC4-5D6E-409C-BE32-E72D297353CC}">
              <c16:uniqueId val="{00000000-5F9D-4032-AEC5-E7B4FF7357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495300</xdr:colOff>
      <xdr:row>36</xdr:row>
      <xdr:rowOff>161925</xdr:rowOff>
    </xdr:from>
    <xdr:to>
      <xdr:col>8</xdr:col>
      <xdr:colOff>546100</xdr:colOff>
      <xdr:row>51</xdr:row>
      <xdr:rowOff>142875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ck, Sarah (DNR)" refreshedDate="43952.705154166666" createdVersion="6" refreshedVersion="6" minRefreshableVersion="3" recordCount="264" xr:uid="{00000000-000A-0000-FFFF-FFFF0D000000}">
  <cacheSource type="worksheet">
    <worksheetSource name="Table1"/>
  </cacheSource>
  <cacheFields count="45">
    <cacheField name="OBJECTID" numFmtId="1">
      <sharedItems containsSemiMixedTypes="0" containsString="0" containsNumber="1" containsInteger="1" minValue="1" maxValue="264"/>
    </cacheField>
    <cacheField name="FID_EMER_INCIDENT_SV" numFmtId="1">
      <sharedItems containsSemiMixedTypes="0" containsString="0" containsNumber="1" containsInteger="1" minValue="7" maxValue="19089"/>
    </cacheField>
    <cacheField name="FIREEVENT_ID" numFmtId="1">
      <sharedItems containsSemiMixedTypes="0" containsString="0" containsNumber="1" containsInteger="1" minValue="63158" maxValue="63968"/>
    </cacheField>
    <cacheField name="INCIDENT_NO" numFmtId="1">
      <sharedItems containsSemiMixedTypes="0" containsString="0" containsNumber="1" containsInteger="1" minValue="1" maxValue="850"/>
    </cacheField>
    <cacheField name="INCIDENT_NM" numFmtId="0">
      <sharedItems/>
    </cacheField>
    <cacheField name="INCIDENT_ID" numFmtId="1">
      <sharedItems containsSemiMixedTypes="0" containsString="0" containsNumber="1" containsInteger="1" minValue="63051" maxValue="63861"/>
    </cacheField>
    <cacheField name="COUNTY_LABEL_NM" numFmtId="0">
      <sharedItems/>
    </cacheField>
    <cacheField name="FIRE_TWP_WHOLE_NO" numFmtId="1">
      <sharedItems containsSemiMixedTypes="0" containsString="0" containsNumber="1" containsInteger="1" minValue="2" maxValue="40"/>
    </cacheField>
    <cacheField name="FIRE_TWP_FRACT_NO" numFmtId="1">
      <sharedItems containsSemiMixedTypes="0" containsString="0" containsNumber="1" containsInteger="1" minValue="0" maxValue="0"/>
    </cacheField>
    <cacheField name="FIRE_RGE_WHOLE_NO" numFmtId="1">
      <sharedItems containsSemiMixedTypes="0" containsString="0" containsNumber="1" containsInteger="1" minValue="1" maxValue="45"/>
    </cacheField>
    <cacheField name="FIRE_RGE_FRACT_NO" numFmtId="1">
      <sharedItems containsSemiMixedTypes="0" containsString="0" containsNumber="1" containsInteger="1" minValue="0" maxValue="0"/>
    </cacheField>
    <cacheField name="FIRE_RGE_DIR_FLG" numFmtId="0">
      <sharedItems/>
    </cacheField>
    <cacheField name="FIRE_SECT_NO" numFmtId="1">
      <sharedItems containsSemiMixedTypes="0" containsString="0" containsNumber="1" containsInteger="1" minValue="1" maxValue="52"/>
    </cacheField>
    <cacheField name="SITE_ELEV" numFmtId="0">
      <sharedItems containsString="0" containsBlank="1" containsNumber="1" containsInteger="1" minValue="5" maxValue="4000"/>
    </cacheField>
    <cacheField name="FIREGCAUSE_LABEL_NM" numFmtId="0">
      <sharedItems count="8">
        <s v="Undetermined"/>
        <s v="Arson"/>
        <s v="Under Invest"/>
        <s v="Debris Burn"/>
        <s v="Recreation"/>
        <s v="Miscellaneou"/>
        <s v="Children"/>
        <s v="Railroad"/>
      </sharedItems>
    </cacheField>
    <cacheField name="FIRESCAUSE_LABEL_NM" numFmtId="0">
      <sharedItems/>
    </cacheField>
    <cacheField name="BURNESCAPE_RSN_LABEL_NM" numFmtId="0">
      <sharedItems containsBlank="1"/>
    </cacheField>
    <cacheField name="ACRES_BURNED" numFmtId="0">
      <sharedItems containsSemiMixedTypes="0" containsString="0" containsNumber="1" minValue="0" maxValue="89"/>
    </cacheField>
    <cacheField name="START_DT" numFmtId="164">
      <sharedItems containsSemiMixedTypes="0" containsNonDate="0" containsDate="1" containsString="0" minDate="2020-02-04T00:00:00" maxDate="2020-04-29T00:00:00"/>
    </cacheField>
    <cacheField name="START_TM" numFmtId="0">
      <sharedItems/>
    </cacheField>
    <cacheField name="DSCVR_DT" numFmtId="0">
      <sharedItems containsNonDate="0" containsString="0" containsBlank="1"/>
    </cacheField>
    <cacheField name="DSCVR_TM" numFmtId="0">
      <sharedItems containsNonDate="0" containsString="0" containsBlank="1"/>
    </cacheField>
    <cacheField name="CONTROL_DT" numFmtId="0">
      <sharedItems containsNonDate="0" containsDate="1" containsString="0" containsBlank="1" minDate="2020-02-24T00:00:00" maxDate="2020-04-29T00:00:00"/>
    </cacheField>
    <cacheField name="CONTROL_TM" numFmtId="0">
      <sharedItems containsBlank="1"/>
    </cacheField>
    <cacheField name="FIRE_OUT_DT" numFmtId="0">
      <sharedItems containsNonDate="0" containsDate="1" containsString="0" containsBlank="1" minDate="2020-02-25T00:00:00" maxDate="2020-04-30T00:00:00"/>
    </cacheField>
    <cacheField name="FIRE_OUT_TM" numFmtId="0">
      <sharedItems containsBlank="1"/>
    </cacheField>
    <cacheField name="BURN_MERCH_AREA" numFmtId="0">
      <sharedItems containsString="0" containsBlank="1" containsNumber="1" minValue="0.01" maxValue="3.13"/>
    </cacheField>
    <cacheField name="BURN_REPROD_AREA" numFmtId="0">
      <sharedItems containsString="0" containsBlank="1" containsNumber="1" minValue="0.01" maxValue="0.3"/>
    </cacheField>
    <cacheField name="BURN_NONSTOCK_AREA" numFmtId="0">
      <sharedItems containsString="0" containsBlank="1" containsNumber="1" minValue="0.1" maxValue="0.5"/>
    </cacheField>
    <cacheField name="FIREEVNT_CLASS_CD" numFmtId="1">
      <sharedItems containsSemiMixedTypes="0" containsString="0" containsNumber="1" containsInteger="1" minValue="1" maxValue="3"/>
    </cacheField>
    <cacheField name="FIREEVNT_CLASS_LABEL_NM" numFmtId="0">
      <sharedItems count="2">
        <s v="Classified"/>
        <s v="False Alarm"/>
      </sharedItems>
    </cacheField>
    <cacheField name="SECTION_SUBDIV_PTS_ID" numFmtId="1">
      <sharedItems containsSemiMixedTypes="0" containsString="0" containsNumber="1" containsInteger="1" minValue="5678" maxValue="1164700"/>
    </cacheField>
    <cacheField name="LAT_COORD" numFmtId="0">
      <sharedItems containsSemiMixedTypes="0" containsString="0" containsNumber="1" minValue="45.62753" maxValue="48.997149999999998"/>
    </cacheField>
    <cacheField name="LON_COORD" numFmtId="0">
      <sharedItems containsSemiMixedTypes="0" containsString="0" containsNumber="1" minValue="-124.15087299999999" maxValue="-117.0501"/>
    </cacheField>
    <cacheField name="RES_ORDER_NO" numFmtId="0">
      <sharedItems containsBlank="1"/>
    </cacheField>
    <cacheField name="NON_DNR_RES_ORDER_NO" numFmtId="0">
      <sharedItems containsBlank="1"/>
    </cacheField>
    <cacheField name="START_OWNER_AGENCY_NM" numFmtId="0">
      <sharedItems containsBlank="1"/>
    </cacheField>
    <cacheField name="START_JURISDICTION_AGENCY_NM" numFmtId="0">
      <sharedItems containsBlank="1" count="6">
        <s v="DNR"/>
        <s v="Joint DNR &amp; WA Fire Service"/>
        <m/>
        <s v="WA Fire Service"/>
        <s v="Bureau of Indian Affairs"/>
        <s v="US Forest Service"/>
      </sharedItems>
    </cacheField>
    <cacheField name="FID_REGION_SV" numFmtId="1">
      <sharedItems containsSemiMixedTypes="0" containsString="0" containsNumber="1" containsInteger="1" minValue="6476" maxValue="8094"/>
    </cacheField>
    <cacheField name="ADMIN_CD" numFmtId="1">
      <sharedItems containsSemiMixedTypes="0" containsString="0" containsNumber="1" containsInteger="1" minValue="100" maxValue="2300"/>
    </cacheField>
    <cacheField name="REGION_CD" numFmtId="0">
      <sharedItems containsSemiMixedTypes="0" containsString="0" containsNumber="1" containsInteger="1" minValue="1" maxValue="23" count="6">
        <n v="4"/>
        <n v="1"/>
        <n v="9"/>
        <n v="23"/>
        <n v="2"/>
        <n v="19"/>
      </sharedItems>
    </cacheField>
    <cacheField name="JURISDICT_TYPE_CD" numFmtId="1">
      <sharedItems containsSemiMixedTypes="0" containsString="0" containsNumber="1" containsInteger="1" minValue="49001" maxValue="49001"/>
    </cacheField>
    <cacheField name="JURISDICT_DESG_CD" numFmtId="1">
      <sharedItems containsSemiMixedTypes="0" containsString="0" containsNumber="1" containsInteger="1" minValue="100" maxValue="2300"/>
    </cacheField>
    <cacheField name="JURISDICT_LABEL_NM" numFmtId="0">
      <sharedItems count="6">
        <s v="Pacific Cascade"/>
        <s v="Southeast"/>
        <s v="South Puget Sound"/>
        <s v="Northeast"/>
        <s v="Olympic"/>
        <s v="Northwest"/>
      </sharedItems>
    </cacheField>
    <cacheField name="JURISDICT_NM"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4">
  <r>
    <n v="1"/>
    <n v="7317"/>
    <n v="63399"/>
    <n v="6"/>
    <s v="BEACON ROCK"/>
    <n v="63292"/>
    <s v="SKAMANIA"/>
    <n v="2"/>
    <n v="0"/>
    <n v="6"/>
    <n v="0"/>
    <s v="E"/>
    <n v="25"/>
    <m/>
    <x v="0"/>
    <s v="None"/>
    <m/>
    <n v="0.25"/>
    <d v="2020-03-22T00:00:00"/>
    <s v="1700"/>
    <m/>
    <m/>
    <m/>
    <m/>
    <m/>
    <m/>
    <m/>
    <m/>
    <m/>
    <n v="1"/>
    <x v="0"/>
    <n v="209122"/>
    <n v="45.62753"/>
    <n v="-122.0206"/>
    <s v="WA-PCS-0014"/>
    <m/>
    <s v="Other Government"/>
    <x v="0"/>
    <n v="8016"/>
    <n v="400"/>
    <x v="0"/>
    <n v="49001"/>
    <n v="400"/>
    <x v="0"/>
    <s v="Pacific Cascade Region"/>
  </r>
  <r>
    <n v="2"/>
    <n v="11314"/>
    <n v="63420"/>
    <n v="4"/>
    <s v="SHILLAPOO MARCH 2020"/>
    <n v="63313"/>
    <s v="CLARK"/>
    <n v="3"/>
    <n v="0"/>
    <n v="1"/>
    <n v="0"/>
    <s v="E"/>
    <n v="52"/>
    <n v="10"/>
    <x v="1"/>
    <s v="Pyromaniac"/>
    <m/>
    <n v="0.1"/>
    <d v="2020-03-12T00:00:00"/>
    <s v="1015"/>
    <m/>
    <m/>
    <d v="2020-03-12T00:00:00"/>
    <s v="2230"/>
    <d v="2020-03-13T00:00:00"/>
    <s v="1036"/>
    <m/>
    <m/>
    <m/>
    <n v="1"/>
    <x v="0"/>
    <n v="428764"/>
    <n v="45.694919999999996"/>
    <n v="-122.73683"/>
    <s v="WA-PCS-0012"/>
    <m/>
    <s v="Private"/>
    <x v="1"/>
    <n v="8016"/>
    <n v="400"/>
    <x v="0"/>
    <n v="49001"/>
    <n v="400"/>
    <x v="0"/>
    <s v="Pacific Cascade Region"/>
  </r>
  <r>
    <n v="3"/>
    <n v="12563"/>
    <n v="63888"/>
    <n v="13"/>
    <s v="RAWSON MILL"/>
    <n v="63781"/>
    <s v="CLARK"/>
    <n v="3"/>
    <n v="0"/>
    <n v="3"/>
    <n v="0"/>
    <s v="E"/>
    <n v="24"/>
    <m/>
    <x v="2"/>
    <s v="None"/>
    <m/>
    <n v="0"/>
    <d v="2020-04-14T00:00:00"/>
    <s v="1354"/>
    <m/>
    <m/>
    <m/>
    <m/>
    <m/>
    <m/>
    <m/>
    <m/>
    <m/>
    <n v="1"/>
    <x v="0"/>
    <n v="243802"/>
    <n v="45.728209999999997"/>
    <n v="-122.37528"/>
    <s v="WA-PCS-2020-0028"/>
    <m/>
    <s v="Private"/>
    <x v="0"/>
    <n v="8016"/>
    <n v="400"/>
    <x v="0"/>
    <n v="49001"/>
    <n v="400"/>
    <x v="0"/>
    <s v="Pacific Cascade Region"/>
  </r>
  <r>
    <n v="4"/>
    <n v="4543"/>
    <n v="63528"/>
    <n v="12"/>
    <s v="OAK"/>
    <n v="63421"/>
    <s v="KLICKITAT"/>
    <n v="4"/>
    <n v="0"/>
    <n v="11"/>
    <n v="0"/>
    <s v="E"/>
    <n v="30"/>
    <n v="500"/>
    <x v="3"/>
    <s v="None"/>
    <s v="Instructions"/>
    <n v="0.1"/>
    <d v="2020-03-26T00:00:00"/>
    <s v="1107"/>
    <m/>
    <m/>
    <d v="2020-03-26T00:00:00"/>
    <s v="1221"/>
    <d v="2020-03-26T00:00:00"/>
    <s v="1221"/>
    <m/>
    <m/>
    <m/>
    <n v="1"/>
    <x v="0"/>
    <n v="481283"/>
    <n v="45.804528999999995"/>
    <n v="-121.476269"/>
    <s v="WA-SES-0041"/>
    <m/>
    <s v="Private"/>
    <x v="1"/>
    <n v="6476"/>
    <n v="100"/>
    <x v="1"/>
    <n v="49001"/>
    <n v="100"/>
    <x v="1"/>
    <s v="Southeast Region"/>
  </r>
  <r>
    <n v="5"/>
    <n v="11054"/>
    <n v="63603"/>
    <n v="19"/>
    <s v="BIRDDOG"/>
    <n v="63496"/>
    <s v="KLICKITAT"/>
    <n v="4"/>
    <n v="0"/>
    <n v="11"/>
    <n v="0"/>
    <s v="E"/>
    <n v="19"/>
    <m/>
    <x v="3"/>
    <s v="None"/>
    <m/>
    <n v="0"/>
    <d v="2020-04-08T00:00:00"/>
    <s v="1337"/>
    <m/>
    <m/>
    <m/>
    <m/>
    <m/>
    <m/>
    <m/>
    <m/>
    <m/>
    <n v="1"/>
    <x v="0"/>
    <n v="1091376"/>
    <n v="45.818928"/>
    <n v="-121.476218"/>
    <s v="WA-SES-0056"/>
    <m/>
    <m/>
    <x v="2"/>
    <n v="6476"/>
    <n v="100"/>
    <x v="1"/>
    <n v="49001"/>
    <n v="100"/>
    <x v="1"/>
    <s v="Southeast Region"/>
  </r>
  <r>
    <n v="6"/>
    <n v="17450"/>
    <n v="63522"/>
    <n v="8"/>
    <s v="WAHKIACUS HEIGHTS"/>
    <n v="63415"/>
    <s v="KLICKITAT"/>
    <n v="4"/>
    <n v="0"/>
    <n v="14"/>
    <n v="0"/>
    <s v="E"/>
    <n v="7"/>
    <n v="1797"/>
    <x v="3"/>
    <s v="None"/>
    <s v="High Winds"/>
    <n v="0.1"/>
    <d v="2020-03-20T00:00:00"/>
    <s v="1038"/>
    <m/>
    <m/>
    <d v="2020-03-20T00:00:00"/>
    <s v="1348"/>
    <d v="2020-03-20T00:00:00"/>
    <s v="1348"/>
    <m/>
    <m/>
    <m/>
    <n v="1"/>
    <x v="0"/>
    <n v="1017173"/>
    <n v="45.846893000000001"/>
    <n v="-121.103061"/>
    <s v="WA-SES-0036"/>
    <m/>
    <s v="Private"/>
    <x v="0"/>
    <n v="6476"/>
    <n v="100"/>
    <x v="1"/>
    <n v="49001"/>
    <n v="100"/>
    <x v="1"/>
    <s v="Southeast Region"/>
  </r>
  <r>
    <n v="7"/>
    <n v="5385"/>
    <n v="63602"/>
    <n v="17"/>
    <s v="EVERGREEN"/>
    <n v="63495"/>
    <s v="KLICKITAT"/>
    <n v="5"/>
    <n v="0"/>
    <n v="15"/>
    <n v="0"/>
    <s v="E"/>
    <n v="25"/>
    <m/>
    <x v="3"/>
    <s v="None"/>
    <m/>
    <n v="0"/>
    <d v="2020-04-06T00:00:00"/>
    <s v="1329"/>
    <m/>
    <m/>
    <m/>
    <m/>
    <m/>
    <m/>
    <m/>
    <m/>
    <m/>
    <n v="1"/>
    <x v="0"/>
    <n v="572969"/>
    <n v="45.890018999999995"/>
    <n v="-120.874566"/>
    <s v="WA-SES-0052"/>
    <m/>
    <m/>
    <x v="2"/>
    <n v="6476"/>
    <n v="100"/>
    <x v="1"/>
    <n v="49001"/>
    <n v="100"/>
    <x v="1"/>
    <s v="Southeast Region"/>
  </r>
  <r>
    <n v="8"/>
    <n v="13866"/>
    <n v="63362"/>
    <n v="5"/>
    <s v="FARGER POND"/>
    <n v="63255"/>
    <s v="CLARK"/>
    <n v="5"/>
    <n v="0"/>
    <n v="2"/>
    <n v="0"/>
    <s v="E"/>
    <n v="23"/>
    <n v="710"/>
    <x v="3"/>
    <s v="None"/>
    <m/>
    <n v="0.2"/>
    <d v="2020-03-19T00:00:00"/>
    <s v="1445"/>
    <m/>
    <m/>
    <d v="2020-03-19T00:00:00"/>
    <s v="1515"/>
    <m/>
    <m/>
    <m/>
    <m/>
    <m/>
    <n v="1"/>
    <x v="0"/>
    <n v="275771"/>
    <n v="45.908179999999994"/>
    <n v="-122.51694999999999"/>
    <s v="WA-PCS-0013"/>
    <m/>
    <s v="Private"/>
    <x v="1"/>
    <n v="8016"/>
    <n v="400"/>
    <x v="0"/>
    <n v="49001"/>
    <n v="400"/>
    <x v="0"/>
    <s v="Pacific Cascade Region"/>
  </r>
  <r>
    <n v="9"/>
    <n v="4630"/>
    <n v="63731"/>
    <n v="12"/>
    <s v="LITTLE FIELD"/>
    <n v="63624"/>
    <s v="CLARK"/>
    <n v="5"/>
    <n v="0"/>
    <n v="1"/>
    <n v="0"/>
    <s v="E"/>
    <n v="13"/>
    <m/>
    <x v="3"/>
    <s v="None"/>
    <m/>
    <n v="1.5"/>
    <d v="2020-04-13T00:00:00"/>
    <s v="1604"/>
    <m/>
    <m/>
    <m/>
    <m/>
    <m/>
    <m/>
    <m/>
    <m/>
    <m/>
    <n v="1"/>
    <x v="0"/>
    <n v="1103376"/>
    <n v="45.91498"/>
    <n v="-122.62119"/>
    <s v="WA-PCS-0025"/>
    <m/>
    <s v="Private"/>
    <x v="0"/>
    <n v="8016"/>
    <n v="400"/>
    <x v="0"/>
    <n v="49001"/>
    <n v="400"/>
    <x v="0"/>
    <s v="Pacific Cascade Region"/>
  </r>
  <r>
    <n v="10"/>
    <n v="15898"/>
    <n v="63885"/>
    <n v="11"/>
    <s v="COLUMBIA TIE"/>
    <n v="63778"/>
    <s v="CLARK"/>
    <n v="5"/>
    <n v="0"/>
    <n v="3"/>
    <n v="0"/>
    <s v="E"/>
    <n v="4"/>
    <n v="1470"/>
    <x v="3"/>
    <s v="None"/>
    <s v="High Winds"/>
    <n v="0.2"/>
    <d v="2020-04-11T00:00:00"/>
    <s v="1530"/>
    <m/>
    <m/>
    <d v="2020-04-11T00:00:00"/>
    <s v="1624"/>
    <d v="2020-04-14T00:00:00"/>
    <s v="1630"/>
    <m/>
    <m/>
    <m/>
    <n v="1"/>
    <x v="0"/>
    <n v="684014"/>
    <n v="45.94415"/>
    <n v="-122.43898"/>
    <s v="WA-PCS-0024"/>
    <m/>
    <s v="Private"/>
    <x v="0"/>
    <n v="8016"/>
    <n v="400"/>
    <x v="0"/>
    <n v="49001"/>
    <n v="400"/>
    <x v="0"/>
    <s v="Pacific Cascade Region"/>
  </r>
  <r>
    <n v="11"/>
    <n v="8886"/>
    <n v="63521"/>
    <n v="4"/>
    <s v="BUTTER"/>
    <n v="63414"/>
    <s v="KLICKITAT"/>
    <n v="6"/>
    <n v="0"/>
    <n v="10"/>
    <n v="0"/>
    <s v="E"/>
    <n v="22"/>
    <n v="1897"/>
    <x v="3"/>
    <s v="None"/>
    <s v="High Winds"/>
    <n v="0.25"/>
    <d v="2020-03-11T00:00:00"/>
    <s v="1543"/>
    <m/>
    <m/>
    <d v="2020-03-11T00:00:00"/>
    <s v="1747"/>
    <d v="2020-03-18T00:00:00"/>
    <s v="1315"/>
    <m/>
    <n v="0.25"/>
    <m/>
    <n v="1"/>
    <x v="0"/>
    <n v="1002718"/>
    <n v="45.992827999999996"/>
    <n v="-121.53935799999999"/>
    <s v="WA-SES-0031"/>
    <m/>
    <s v="Private"/>
    <x v="0"/>
    <n v="6476"/>
    <n v="100"/>
    <x v="1"/>
    <n v="49001"/>
    <n v="100"/>
    <x v="1"/>
    <s v="Southeast Region"/>
  </r>
  <r>
    <n v="12"/>
    <n v="16698"/>
    <n v="63732"/>
    <n v="10"/>
    <s v="MUDDY EAST"/>
    <n v="63625"/>
    <s v="SKAMANIA"/>
    <n v="7"/>
    <n v="0"/>
    <n v="6"/>
    <n v="0"/>
    <s v="E"/>
    <n v="24"/>
    <m/>
    <x v="3"/>
    <s v="None"/>
    <m/>
    <n v="2.3000000000000003"/>
    <d v="2020-04-12T00:00:00"/>
    <s v="2117"/>
    <m/>
    <m/>
    <m/>
    <m/>
    <m/>
    <m/>
    <m/>
    <m/>
    <m/>
    <n v="1"/>
    <x v="0"/>
    <n v="849924"/>
    <n v="46.074860000000001"/>
    <n v="-121.99972"/>
    <s v="WA-PCS-0022"/>
    <m/>
    <s v="Private"/>
    <x v="0"/>
    <n v="8016"/>
    <n v="400"/>
    <x v="0"/>
    <n v="49001"/>
    <n v="400"/>
    <x v="0"/>
    <s v="Pacific Cascade Region"/>
  </r>
  <r>
    <n v="13"/>
    <n v="6183"/>
    <n v="63605"/>
    <n v="803"/>
    <s v="CABIN"/>
    <n v="63498"/>
    <s v="SKAMANIA"/>
    <n v="7"/>
    <n v="0"/>
    <n v="5"/>
    <n v="0"/>
    <s v="E"/>
    <n v="15"/>
    <m/>
    <x v="0"/>
    <s v="None"/>
    <m/>
    <n v="0"/>
    <d v="2020-04-08T00:00:00"/>
    <s v="1003"/>
    <m/>
    <m/>
    <m/>
    <m/>
    <m/>
    <m/>
    <m/>
    <m/>
    <m/>
    <n v="3"/>
    <x v="1"/>
    <n v="335996"/>
    <n v="46.091127"/>
    <n v="-122.173877"/>
    <s v="WA-PCS-0019"/>
    <m/>
    <m/>
    <x v="2"/>
    <n v="8016"/>
    <n v="400"/>
    <x v="0"/>
    <n v="49001"/>
    <n v="400"/>
    <x v="0"/>
    <s v="Pacific Cascade Region"/>
  </r>
  <r>
    <n v="14"/>
    <n v="14733"/>
    <n v="63889"/>
    <n v="15"/>
    <s v="GOLD FISH "/>
    <n v="63782"/>
    <s v="COWLITZ"/>
    <n v="8"/>
    <n v="0"/>
    <n v="2"/>
    <n v="0"/>
    <s v="W"/>
    <n v="26"/>
    <m/>
    <x v="2"/>
    <s v="None"/>
    <m/>
    <n v="0"/>
    <d v="2020-04-17T00:00:00"/>
    <s v="1407"/>
    <m/>
    <m/>
    <d v="2020-04-17T00:00:00"/>
    <s v="1528"/>
    <d v="2020-04-21T00:00:00"/>
    <s v="1218"/>
    <m/>
    <m/>
    <m/>
    <n v="1"/>
    <x v="0"/>
    <n v="744127"/>
    <n v="46.150479999999995"/>
    <n v="-122.90613999999999"/>
    <s v="WA-PCS-2020-0034"/>
    <m/>
    <s v="Private"/>
    <x v="0"/>
    <n v="8016"/>
    <n v="400"/>
    <x v="0"/>
    <n v="49001"/>
    <n v="400"/>
    <x v="0"/>
    <s v="Pacific Cascade Region"/>
  </r>
  <r>
    <n v="15"/>
    <n v="17115"/>
    <n v="63789"/>
    <n v="7"/>
    <s v="ASTRO"/>
    <n v="63682"/>
    <s v="COWLITZ"/>
    <n v="8"/>
    <n v="0"/>
    <n v="1"/>
    <n v="0"/>
    <s v="W"/>
    <n v="6"/>
    <m/>
    <x v="3"/>
    <s v="None"/>
    <m/>
    <n v="0"/>
    <d v="2020-04-12T00:00:00"/>
    <s v="1551"/>
    <m/>
    <m/>
    <d v="2020-04-12T00:00:00"/>
    <s v="1958"/>
    <m/>
    <m/>
    <m/>
    <m/>
    <m/>
    <n v="1"/>
    <x v="0"/>
    <n v="879028"/>
    <n v="46.206654999999998"/>
    <n v="-122.855343"/>
    <s v="WA-PCS-0020"/>
    <m/>
    <m/>
    <x v="2"/>
    <n v="8016"/>
    <n v="400"/>
    <x v="0"/>
    <n v="49001"/>
    <n v="400"/>
    <x v="0"/>
    <s v="Pacific Cascade Region"/>
  </r>
  <r>
    <n v="16"/>
    <n v="7797"/>
    <n v="63821"/>
    <n v="3"/>
    <s v="ELOCHOMAN DIVIDE 2.0"/>
    <n v="63714"/>
    <s v="WAHKIAKUM"/>
    <n v="9"/>
    <n v="0"/>
    <n v="5"/>
    <n v="0"/>
    <s v="W"/>
    <n v="28"/>
    <n v="535"/>
    <x v="2"/>
    <s v="None"/>
    <m/>
    <n v="0"/>
    <d v="2020-03-03T00:00:00"/>
    <s v="1422"/>
    <m/>
    <m/>
    <d v="2020-03-03T00:00:00"/>
    <s v="1422"/>
    <d v="2020-03-03T00:00:00"/>
    <s v="1422"/>
    <m/>
    <m/>
    <m/>
    <n v="1"/>
    <x v="0"/>
    <n v="22164"/>
    <n v="46.232279999999996"/>
    <n v="-123.30552"/>
    <s v="WA-PCS-2020-0010"/>
    <m/>
    <s v="DNR"/>
    <x v="0"/>
    <n v="8016"/>
    <n v="400"/>
    <x v="0"/>
    <n v="49001"/>
    <n v="400"/>
    <x v="0"/>
    <s v="Pacific Cascade Region"/>
  </r>
  <r>
    <n v="17"/>
    <n v="11571"/>
    <n v="63792"/>
    <n v="8"/>
    <s v="DUCK CREEK "/>
    <n v="63685"/>
    <s v="WAHKIAKUM"/>
    <n v="9"/>
    <n v="0"/>
    <n v="5"/>
    <n v="0"/>
    <s v="W"/>
    <n v="19"/>
    <m/>
    <x v="2"/>
    <s v="None"/>
    <m/>
    <n v="0"/>
    <d v="2020-04-12T00:00:00"/>
    <s v="1910"/>
    <m/>
    <m/>
    <m/>
    <m/>
    <m/>
    <m/>
    <m/>
    <m/>
    <m/>
    <n v="1"/>
    <x v="0"/>
    <n v="323315"/>
    <n v="46.24409"/>
    <n v="-123.34097"/>
    <s v="WA-PCS-2020-0021"/>
    <m/>
    <s v="Private"/>
    <x v="0"/>
    <n v="8016"/>
    <n v="400"/>
    <x v="0"/>
    <n v="49001"/>
    <n v="400"/>
    <x v="0"/>
    <s v="Pacific Cascade Region"/>
  </r>
  <r>
    <n v="18"/>
    <n v="11658"/>
    <n v="63259"/>
    <n v="2"/>
    <s v="SEA TREE"/>
    <n v="63152"/>
    <s v="WAHKIAKUM"/>
    <n v="9"/>
    <n v="0"/>
    <n v="6"/>
    <n v="0"/>
    <s v="W"/>
    <n v="7"/>
    <m/>
    <x v="1"/>
    <s v="Pyromaniac"/>
    <m/>
    <n v="0.1"/>
    <d v="2020-03-01T00:00:00"/>
    <s v="0652"/>
    <m/>
    <m/>
    <d v="2020-03-02T00:00:00"/>
    <s v="1600"/>
    <d v="2020-03-06T00:00:00"/>
    <s v="1100"/>
    <m/>
    <m/>
    <n v="0.1"/>
    <n v="1"/>
    <x v="0"/>
    <n v="559856"/>
    <n v="46.279649999999997"/>
    <n v="-123.46476"/>
    <s v="WA-PCS-0007"/>
    <m/>
    <s v="Private"/>
    <x v="0"/>
    <n v="8016"/>
    <n v="400"/>
    <x v="0"/>
    <n v="49001"/>
    <n v="400"/>
    <x v="0"/>
    <s v="Pacific Cascade Region"/>
  </r>
  <r>
    <n v="19"/>
    <n v="11121"/>
    <n v="63604"/>
    <n v="802"/>
    <s v="CHRISTMAS TREE"/>
    <n v="63497"/>
    <s v="LEWIS"/>
    <n v="11"/>
    <n v="0"/>
    <n v="2"/>
    <n v="0"/>
    <s v="W"/>
    <n v="30"/>
    <m/>
    <x v="0"/>
    <s v="None"/>
    <m/>
    <n v="0"/>
    <d v="2020-04-08T00:00:00"/>
    <s v="0844"/>
    <m/>
    <m/>
    <m/>
    <m/>
    <m/>
    <m/>
    <m/>
    <m/>
    <m/>
    <n v="3"/>
    <x v="1"/>
    <n v="303450"/>
    <n v="46.409129999999998"/>
    <n v="-122.979906"/>
    <s v="WA-PCS-0018"/>
    <m/>
    <m/>
    <x v="2"/>
    <n v="8016"/>
    <n v="400"/>
    <x v="0"/>
    <n v="49001"/>
    <n v="400"/>
    <x v="0"/>
    <s v="Pacific Cascade Region"/>
  </r>
  <r>
    <n v="20"/>
    <n v="3602"/>
    <n v="63179"/>
    <n v="1"/>
    <s v="GOAT"/>
    <n v="63072"/>
    <s v="LEWIS"/>
    <n v="11"/>
    <n v="0"/>
    <n v="5"/>
    <n v="0"/>
    <s v="E"/>
    <n v="11"/>
    <m/>
    <x v="4"/>
    <s v="Day Use"/>
    <m/>
    <n v="0.1"/>
    <d v="2020-02-25T00:00:00"/>
    <s v="1003"/>
    <m/>
    <m/>
    <d v="2020-02-25T00:00:00"/>
    <s v="1428"/>
    <d v="2020-03-06T00:00:00"/>
    <s v="0839"/>
    <m/>
    <m/>
    <m/>
    <n v="1"/>
    <x v="0"/>
    <n v="812218"/>
    <n v="46.450119999999998"/>
    <n v="-122.14899"/>
    <s v="WA-PCS-0005"/>
    <m/>
    <s v="Private"/>
    <x v="0"/>
    <n v="8016"/>
    <n v="400"/>
    <x v="0"/>
    <n v="49001"/>
    <n v="400"/>
    <x v="0"/>
    <s v="Pacific Cascade Region"/>
  </r>
  <r>
    <n v="21"/>
    <n v="6669"/>
    <n v="63884"/>
    <n v="9"/>
    <s v="184TH"/>
    <n v="63777"/>
    <s v="PACIFIC"/>
    <n v="11"/>
    <n v="0"/>
    <n v="11"/>
    <n v="0"/>
    <s v="W"/>
    <n v="16"/>
    <n v="5"/>
    <x v="0"/>
    <s v="None"/>
    <m/>
    <n v="1.4000000000000001"/>
    <d v="2020-04-12T00:00:00"/>
    <s v="2207"/>
    <m/>
    <m/>
    <d v="2020-04-12T00:00:00"/>
    <s v="2340"/>
    <d v="2020-04-15T00:00:00"/>
    <s v="0940"/>
    <m/>
    <m/>
    <m/>
    <n v="1"/>
    <x v="0"/>
    <n v="370135"/>
    <n v="46.438139999999997"/>
    <n v="-124.04225"/>
    <s v="WA-PCS-0023"/>
    <m/>
    <s v="Other Government"/>
    <x v="0"/>
    <n v="8016"/>
    <n v="400"/>
    <x v="0"/>
    <n v="49001"/>
    <n v="400"/>
    <x v="0"/>
    <s v="Pacific Cascade Region"/>
  </r>
  <r>
    <n v="22"/>
    <n v="12816"/>
    <n v="63524"/>
    <n v="6"/>
    <s v="SLAVIN HILL"/>
    <n v="63417"/>
    <s v="YAKIMA"/>
    <n v="12"/>
    <n v="0"/>
    <n v="16"/>
    <n v="0"/>
    <s v="E"/>
    <n v="9"/>
    <m/>
    <x v="0"/>
    <s v="None"/>
    <m/>
    <n v="0.5"/>
    <d v="2020-03-18T00:00:00"/>
    <s v="1339"/>
    <m/>
    <m/>
    <d v="2020-03-18T00:00:00"/>
    <s v="1500"/>
    <d v="2020-03-18T00:00:00"/>
    <s v="1500"/>
    <m/>
    <m/>
    <m/>
    <n v="1"/>
    <x v="0"/>
    <n v="657280"/>
    <n v="46.543982999999997"/>
    <n v="-120.831447"/>
    <s v="WA-SES-0034"/>
    <m/>
    <s v="Private"/>
    <x v="3"/>
    <n v="6476"/>
    <n v="100"/>
    <x v="1"/>
    <n v="49001"/>
    <n v="100"/>
    <x v="1"/>
    <s v="Southeast Region"/>
  </r>
  <r>
    <n v="23"/>
    <n v="7661"/>
    <n v="63219"/>
    <n v="1"/>
    <s v="QUANTUM LEAP"/>
    <n v="63112"/>
    <s v="YAKIMA"/>
    <n v="13"/>
    <n v="0"/>
    <n v="16"/>
    <n v="0"/>
    <s v="E"/>
    <n v="15"/>
    <n v="3140"/>
    <x v="5"/>
    <s v="Structure Fi"/>
    <m/>
    <n v="0.2"/>
    <d v="2020-02-28T00:00:00"/>
    <s v="2300"/>
    <m/>
    <m/>
    <d v="2020-02-29T00:00:00"/>
    <s v="1130"/>
    <d v="2020-03-05T00:00:00"/>
    <s v="0820"/>
    <m/>
    <m/>
    <m/>
    <n v="1"/>
    <x v="0"/>
    <n v="268024"/>
    <n v="46.616489999999999"/>
    <n v="-120.81110000000001"/>
    <s v="WA-SES-0028"/>
    <m/>
    <s v="Private"/>
    <x v="2"/>
    <n v="6476"/>
    <n v="100"/>
    <x v="1"/>
    <n v="49001"/>
    <n v="100"/>
    <x v="1"/>
    <s v="Southeast Region"/>
  </r>
  <r>
    <n v="24"/>
    <n v="9445"/>
    <n v="63890"/>
    <n v="16"/>
    <s v="TOPELT"/>
    <n v="63783"/>
    <s v="LEWIS"/>
    <n v="13"/>
    <n v="0"/>
    <n v="5"/>
    <n v="0"/>
    <s v="W"/>
    <n v="10"/>
    <m/>
    <x v="2"/>
    <s v="None"/>
    <m/>
    <n v="0"/>
    <d v="2020-04-17T00:00:00"/>
    <s v="1416"/>
    <m/>
    <m/>
    <d v="2020-04-18T00:00:00"/>
    <s v="1632"/>
    <d v="2020-04-21T00:00:00"/>
    <s v="1325"/>
    <m/>
    <m/>
    <m/>
    <n v="1"/>
    <x v="0"/>
    <n v="329071"/>
    <n v="46.632680000000001"/>
    <n v="-123.28588999999999"/>
    <s v="WA-PCS-2020-0035"/>
    <m/>
    <s v="Private"/>
    <x v="0"/>
    <n v="8016"/>
    <n v="400"/>
    <x v="0"/>
    <n v="49001"/>
    <n v="400"/>
    <x v="0"/>
    <s v="Pacific Cascade Region"/>
  </r>
  <r>
    <n v="25"/>
    <n v="5094"/>
    <n v="63793"/>
    <n v="14"/>
    <s v="AIRPORT RD"/>
    <n v="63686"/>
    <s v="LEWIS"/>
    <n v="14"/>
    <n v="0"/>
    <n v="2"/>
    <n v="0"/>
    <s v="W"/>
    <n v="7"/>
    <m/>
    <x v="4"/>
    <s v="Camper"/>
    <m/>
    <n v="0.1"/>
    <d v="2020-04-16T00:00:00"/>
    <s v="1056"/>
    <m/>
    <m/>
    <d v="2020-04-16T00:00:00"/>
    <s v="1409"/>
    <m/>
    <m/>
    <m/>
    <m/>
    <m/>
    <n v="1"/>
    <x v="0"/>
    <n v="1147863"/>
    <n v="46.717349999999996"/>
    <n v="-122.98804"/>
    <s v="WA-PCS-2020-0032"/>
    <m/>
    <s v="Private"/>
    <x v="0"/>
    <n v="8016"/>
    <n v="400"/>
    <x v="0"/>
    <n v="49001"/>
    <n v="400"/>
    <x v="0"/>
    <s v="Pacific Cascade Region"/>
  </r>
  <r>
    <n v="26"/>
    <n v="12760"/>
    <n v="63781"/>
    <n v="11"/>
    <s v="MERRY RD"/>
    <n v="63674"/>
    <s v="GRAYS HARBOR"/>
    <n v="16"/>
    <n v="0"/>
    <n v="4"/>
    <n v="0"/>
    <s v="W"/>
    <n v="29"/>
    <n v="240"/>
    <x v="3"/>
    <s v="None"/>
    <s v="High Winds"/>
    <n v="0.3"/>
    <d v="2020-04-15T00:00:00"/>
    <s v="1624"/>
    <m/>
    <m/>
    <d v="2020-04-15T00:00:00"/>
    <s v="1740"/>
    <d v="2020-04-15T00:00:00"/>
    <s v="1738"/>
    <m/>
    <m/>
    <m/>
    <n v="1"/>
    <x v="0"/>
    <n v="613561"/>
    <n v="46.838560000000001"/>
    <n v="-123.22102"/>
    <s v="WA-SPS-0014"/>
    <m/>
    <s v="Private"/>
    <x v="0"/>
    <n v="7961"/>
    <n v="900"/>
    <x v="2"/>
    <n v="49001"/>
    <n v="900"/>
    <x v="2"/>
    <s v="South Puget Sound Region"/>
  </r>
  <r>
    <n v="27"/>
    <n v="17859"/>
    <n v="63579"/>
    <n v="6"/>
    <s v="CHAMPION"/>
    <n v="63472"/>
    <s v="THURSTON"/>
    <n v="16"/>
    <n v="0"/>
    <n v="1"/>
    <n v="0"/>
    <s v="E"/>
    <n v="23"/>
    <n v="468"/>
    <x v="3"/>
    <s v="None"/>
    <m/>
    <n v="0.5"/>
    <d v="2020-04-08T00:00:00"/>
    <s v="1544"/>
    <m/>
    <m/>
    <d v="2020-04-08T00:00:00"/>
    <s v="1845"/>
    <d v="2020-04-17T00:00:00"/>
    <s v="1045"/>
    <m/>
    <m/>
    <m/>
    <n v="1"/>
    <x v="0"/>
    <n v="928156"/>
    <n v="46.856000000000002"/>
    <n v="-122.63729000000001"/>
    <s v="WA-SPS-0007"/>
    <m/>
    <s v="Private"/>
    <x v="0"/>
    <n v="7961"/>
    <n v="900"/>
    <x v="2"/>
    <n v="49001"/>
    <n v="900"/>
    <x v="2"/>
    <s v="South Puget Sound Region"/>
  </r>
  <r>
    <n v="28"/>
    <n v="2558"/>
    <n v="63519"/>
    <n v="11"/>
    <s v="Umptanum"/>
    <n v="63412"/>
    <s v="KITTITAS"/>
    <n v="16"/>
    <n v="0"/>
    <n v="18"/>
    <n v="0"/>
    <s v="E"/>
    <n v="16"/>
    <n v="2081"/>
    <x v="4"/>
    <s v="Camper"/>
    <m/>
    <n v="0.1"/>
    <d v="2020-03-21T00:00:00"/>
    <s v="1300"/>
    <m/>
    <m/>
    <d v="2020-03-23T00:00:00"/>
    <s v="1355"/>
    <d v="2020-03-27T00:00:00"/>
    <s v="1346"/>
    <m/>
    <m/>
    <m/>
    <n v="1"/>
    <x v="0"/>
    <n v="1146738"/>
    <n v="46.876484999999995"/>
    <n v="-120.582555"/>
    <s v="WA-SES-0039"/>
    <m/>
    <s v="DNR"/>
    <x v="0"/>
    <n v="6476"/>
    <n v="100"/>
    <x v="1"/>
    <n v="49001"/>
    <n v="100"/>
    <x v="1"/>
    <s v="Southeast Region"/>
  </r>
  <r>
    <n v="29"/>
    <n v="7277"/>
    <n v="63805"/>
    <n v="801"/>
    <s v="VAIL CUT OFF RD SE"/>
    <n v="63698"/>
    <s v="THURSTON"/>
    <n v="16"/>
    <n v="0"/>
    <n v="1"/>
    <n v="0"/>
    <s v="E"/>
    <n v="16"/>
    <m/>
    <x v="0"/>
    <s v="None"/>
    <m/>
    <n v="0"/>
    <d v="2020-04-17T00:00:00"/>
    <s v="1505"/>
    <m/>
    <m/>
    <m/>
    <m/>
    <m/>
    <m/>
    <m/>
    <m/>
    <m/>
    <n v="3"/>
    <x v="1"/>
    <n v="105603"/>
    <n v="46.870649999999998"/>
    <n v="-122.68459"/>
    <s v="WA-SPS-0020"/>
    <m/>
    <m/>
    <x v="2"/>
    <n v="7961"/>
    <n v="900"/>
    <x v="2"/>
    <n v="49001"/>
    <n v="900"/>
    <x v="2"/>
    <s v="South Puget Sound Region"/>
  </r>
  <r>
    <n v="30"/>
    <n v="9839"/>
    <n v="63340"/>
    <n v="4"/>
    <s v="WAPITI"/>
    <n v="63233"/>
    <s v="THURSTON"/>
    <n v="16"/>
    <n v="0"/>
    <n v="1"/>
    <n v="0"/>
    <s v="W"/>
    <n v="11"/>
    <n v="675"/>
    <x v="3"/>
    <s v="None"/>
    <s v="Fire Break"/>
    <n v="9.6"/>
    <d v="2020-03-19T00:00:00"/>
    <s v="1421"/>
    <m/>
    <m/>
    <d v="2020-03-19T00:00:00"/>
    <s v="2030"/>
    <d v="2020-03-30T00:00:00"/>
    <s v="1300"/>
    <m/>
    <m/>
    <m/>
    <n v="1"/>
    <x v="0"/>
    <n v="42247"/>
    <n v="46.885069999999999"/>
    <n v="-122.77423"/>
    <s v="WA-SPS-0005"/>
    <m/>
    <s v="Private"/>
    <x v="0"/>
    <n v="7961"/>
    <n v="900"/>
    <x v="2"/>
    <n v="49001"/>
    <n v="900"/>
    <x v="2"/>
    <s v="South Puget Sound Region"/>
  </r>
  <r>
    <n v="31"/>
    <n v="13117"/>
    <n v="63650"/>
    <n v="800"/>
    <s v="119TH AND VAIL"/>
    <n v="63543"/>
    <s v="THURSTON"/>
    <n v="17"/>
    <n v="0"/>
    <n v="2"/>
    <n v="0"/>
    <s v="E"/>
    <n v="32"/>
    <m/>
    <x v="0"/>
    <s v="None"/>
    <m/>
    <n v="0"/>
    <d v="2020-04-10T00:00:00"/>
    <s v="1300"/>
    <m/>
    <m/>
    <m/>
    <m/>
    <m/>
    <m/>
    <m/>
    <m/>
    <m/>
    <n v="3"/>
    <x v="1"/>
    <n v="109723"/>
    <n v="46.916297"/>
    <n v="-122.579697"/>
    <s v="WA-SPS-0008"/>
    <m/>
    <m/>
    <x v="2"/>
    <n v="7961"/>
    <n v="900"/>
    <x v="2"/>
    <n v="49001"/>
    <n v="900"/>
    <x v="2"/>
    <s v="South Puget Sound Region"/>
  </r>
  <r>
    <n v="32"/>
    <n v="10816"/>
    <n v="63525"/>
    <n v="7"/>
    <s v="RIDGE ROAD"/>
    <n v="63418"/>
    <s v="KITTITAS"/>
    <n v="17"/>
    <n v="0"/>
    <n v="18"/>
    <n v="0"/>
    <s v="E"/>
    <n v="22"/>
    <m/>
    <x v="3"/>
    <s v="None"/>
    <m/>
    <n v="0.5"/>
    <d v="2020-03-18T00:00:00"/>
    <s v="1431"/>
    <m/>
    <m/>
    <m/>
    <m/>
    <m/>
    <m/>
    <m/>
    <m/>
    <m/>
    <n v="1"/>
    <x v="0"/>
    <n v="604623"/>
    <n v="46.948428999999997"/>
    <n v="-120.570173"/>
    <s v="WA-SES-0035"/>
    <m/>
    <s v="Private"/>
    <x v="3"/>
    <n v="6476"/>
    <n v="100"/>
    <x v="1"/>
    <n v="49001"/>
    <n v="100"/>
    <x v="1"/>
    <s v="Southeast Region"/>
  </r>
  <r>
    <n v="33"/>
    <n v="4895"/>
    <n v="63527"/>
    <n v="5"/>
    <s v="DENMARK"/>
    <n v="63420"/>
    <s v="KITTITAS"/>
    <n v="17"/>
    <n v="0"/>
    <n v="19"/>
    <n v="0"/>
    <s v="E"/>
    <n v="23"/>
    <m/>
    <x v="3"/>
    <s v="None"/>
    <s v="Other"/>
    <n v="0"/>
    <d v="2020-03-18T00:00:00"/>
    <s v="1157"/>
    <m/>
    <m/>
    <m/>
    <m/>
    <m/>
    <m/>
    <m/>
    <m/>
    <m/>
    <n v="1"/>
    <x v="0"/>
    <n v="657236"/>
    <n v="46.948854999999995"/>
    <n v="-120.423838"/>
    <s v="WA-SES-0033"/>
    <m/>
    <s v="Private"/>
    <x v="3"/>
    <n v="6476"/>
    <n v="100"/>
    <x v="1"/>
    <n v="49001"/>
    <n v="100"/>
    <x v="1"/>
    <s v="Southeast Region"/>
  </r>
  <r>
    <n v="34"/>
    <n v="14667"/>
    <n v="63759"/>
    <n v="10"/>
    <s v="F350"/>
    <n v="63652"/>
    <s v="THURSTON"/>
    <n v="17"/>
    <n v="0"/>
    <n v="4"/>
    <n v="0"/>
    <s v="W"/>
    <n v="13"/>
    <n v="1000"/>
    <x v="5"/>
    <s v="Vehicle Fire"/>
    <m/>
    <n v="0.1"/>
    <d v="2020-04-15T00:00:00"/>
    <s v="1345"/>
    <m/>
    <m/>
    <d v="2020-04-15T00:00:00"/>
    <s v="1500"/>
    <d v="2020-04-17T00:00:00"/>
    <s v="1337"/>
    <m/>
    <n v="0.1"/>
    <m/>
    <n v="1"/>
    <x v="0"/>
    <n v="39359"/>
    <n v="46.965309999999995"/>
    <n v="-123.11999"/>
    <s v="WA-SPS-0012"/>
    <m/>
    <s v="DNR"/>
    <x v="0"/>
    <n v="7961"/>
    <n v="900"/>
    <x v="2"/>
    <n v="49001"/>
    <n v="900"/>
    <x v="2"/>
    <s v="South Puget Sound Region"/>
  </r>
  <r>
    <n v="35"/>
    <n v="12292"/>
    <n v="63221"/>
    <n v="2"/>
    <s v="VANTAGE HIGHWAY"/>
    <n v="63114"/>
    <s v="KITTITAS"/>
    <n v="17"/>
    <n v="0"/>
    <n v="20"/>
    <n v="0"/>
    <s v="E"/>
    <n v="5"/>
    <m/>
    <x v="3"/>
    <s v="None"/>
    <m/>
    <n v="2"/>
    <d v="2020-02-28T00:00:00"/>
    <s v="1305"/>
    <m/>
    <m/>
    <d v="2020-02-28T00:00:00"/>
    <s v="1630"/>
    <d v="2020-02-28T00:00:00"/>
    <s v="1630"/>
    <m/>
    <m/>
    <m/>
    <n v="1"/>
    <x v="0"/>
    <n v="880785"/>
    <n v="46.99897"/>
    <n v="-120.3558"/>
    <m/>
    <s v="WA-KTTN-000027"/>
    <s v="Private"/>
    <x v="3"/>
    <n v="6476"/>
    <n v="100"/>
    <x v="1"/>
    <n v="49001"/>
    <n v="100"/>
    <x v="1"/>
    <s v="Southeast Region"/>
  </r>
  <r>
    <n v="36"/>
    <n v="14566"/>
    <n v="63864"/>
    <n v="16"/>
    <s v="KIWA"/>
    <n v="63757"/>
    <s v="THURSTON"/>
    <n v="17"/>
    <n v="0"/>
    <n v="1"/>
    <n v="0"/>
    <s v="E"/>
    <n v="6"/>
    <n v="109"/>
    <x v="3"/>
    <s v="None"/>
    <s v="Fire Break"/>
    <n v="0.1"/>
    <d v="2020-04-16T00:00:00"/>
    <s v="2046"/>
    <m/>
    <m/>
    <d v="2020-04-17T00:00:00"/>
    <s v="0930"/>
    <d v="2020-04-17T00:00:00"/>
    <s v="0945"/>
    <m/>
    <m/>
    <m/>
    <n v="1"/>
    <x v="0"/>
    <n v="462716"/>
    <n v="46.989370000000001"/>
    <n v="-122.72794999999999"/>
    <s v="WA-SPS-2020-0019"/>
    <m/>
    <s v="Private"/>
    <x v="0"/>
    <n v="7961"/>
    <n v="900"/>
    <x v="2"/>
    <n v="49001"/>
    <n v="900"/>
    <x v="2"/>
    <s v="South Puget Sound Region"/>
  </r>
  <r>
    <n v="37"/>
    <n v="17410"/>
    <n v="63891"/>
    <n v="17"/>
    <s v="SOUTH BANK"/>
    <n v="63784"/>
    <s v="GRAYS HARBOR"/>
    <n v="17"/>
    <n v="0"/>
    <n v="6"/>
    <n v="0"/>
    <s v="W"/>
    <n v="12"/>
    <m/>
    <x v="3"/>
    <s v="None"/>
    <m/>
    <n v="0"/>
    <d v="2020-04-21T00:00:00"/>
    <s v="1508"/>
    <m/>
    <m/>
    <d v="2020-04-21T00:00:00"/>
    <s v="1633"/>
    <d v="2020-04-21T00:00:00"/>
    <s v="1633"/>
    <m/>
    <m/>
    <m/>
    <n v="1"/>
    <x v="0"/>
    <n v="824331"/>
    <n v="46.976849999999999"/>
    <n v="-123.37633"/>
    <s v="WA-PCS-2020-0041"/>
    <m/>
    <s v="Private"/>
    <x v="0"/>
    <n v="7961"/>
    <n v="900"/>
    <x v="2"/>
    <n v="49001"/>
    <n v="900"/>
    <x v="2"/>
    <s v="South Puget Sound Region"/>
  </r>
  <r>
    <n v="38"/>
    <n v="16643"/>
    <n v="63523"/>
    <n v="10"/>
    <s v="Fairview"/>
    <n v="63416"/>
    <s v="KITTITAS"/>
    <n v="18"/>
    <n v="0"/>
    <n v="19"/>
    <n v="0"/>
    <s v="E"/>
    <n v="11"/>
    <m/>
    <x v="3"/>
    <s v="None"/>
    <s v="Other"/>
    <n v="0.5"/>
    <d v="2020-03-20T00:00:00"/>
    <s v="1630"/>
    <m/>
    <m/>
    <m/>
    <m/>
    <m/>
    <m/>
    <m/>
    <m/>
    <m/>
    <n v="1"/>
    <x v="0"/>
    <n v="1146402"/>
    <n v="47.067132000000001"/>
    <n v="-120.423968"/>
    <s v="WA-SES-038"/>
    <m/>
    <s v="Private"/>
    <x v="3"/>
    <n v="6476"/>
    <n v="100"/>
    <x v="1"/>
    <n v="49001"/>
    <n v="100"/>
    <x v="1"/>
    <s v="Southeast Region"/>
  </r>
  <r>
    <n v="39"/>
    <n v="18716"/>
    <n v="63794"/>
    <n v="14"/>
    <s v="STONEY LANE"/>
    <n v="63687"/>
    <s v="GRAYS HARBOR"/>
    <n v="18"/>
    <n v="0"/>
    <n v="5"/>
    <n v="0"/>
    <s v="W"/>
    <n v="16"/>
    <n v="103"/>
    <x v="3"/>
    <s v="None"/>
    <m/>
    <n v="0.57999999999999996"/>
    <d v="2020-04-16T00:00:00"/>
    <s v="1653"/>
    <m/>
    <m/>
    <d v="2020-04-16T00:00:00"/>
    <s v="2007"/>
    <d v="2020-04-17T00:00:00"/>
    <s v="1650"/>
    <m/>
    <m/>
    <m/>
    <n v="1"/>
    <x v="0"/>
    <n v="478196"/>
    <n v="47.053909999999995"/>
    <n v="-123.31580000000001"/>
    <s v="WA-SPS-2020-0017"/>
    <m/>
    <s v="Private"/>
    <x v="0"/>
    <n v="7961"/>
    <n v="900"/>
    <x v="2"/>
    <n v="49001"/>
    <n v="900"/>
    <x v="2"/>
    <s v="South Puget Sound Region"/>
  </r>
  <r>
    <n v="40"/>
    <n v="392"/>
    <n v="63601"/>
    <n v="18"/>
    <s v="TUCKER CREEK"/>
    <n v="63494"/>
    <s v="KITTITAS"/>
    <n v="19"/>
    <n v="0"/>
    <n v="20"/>
    <n v="0"/>
    <s v="E"/>
    <n v="28"/>
    <m/>
    <x v="3"/>
    <s v="None"/>
    <m/>
    <n v="0"/>
    <d v="2020-04-06T00:00:00"/>
    <s v="1314"/>
    <m/>
    <m/>
    <m/>
    <m/>
    <m/>
    <m/>
    <m/>
    <m/>
    <m/>
    <n v="1"/>
    <x v="0"/>
    <n v="759673"/>
    <n v="47.111601999999998"/>
    <n v="-120.33655"/>
    <s v="WA-SES-0050"/>
    <m/>
    <m/>
    <x v="2"/>
    <n v="6476"/>
    <n v="100"/>
    <x v="1"/>
    <n v="49001"/>
    <n v="100"/>
    <x v="1"/>
    <s v="Southeast Region"/>
  </r>
  <r>
    <n v="41"/>
    <n v="947"/>
    <n v="63599"/>
    <n v="15"/>
    <s v="COLEMAN STUMP"/>
    <n v="63492"/>
    <s v="KITTITAS"/>
    <n v="19"/>
    <n v="0"/>
    <n v="19"/>
    <n v="0"/>
    <s v="E"/>
    <n v="24"/>
    <m/>
    <x v="3"/>
    <s v="None"/>
    <m/>
    <n v="0"/>
    <d v="2020-04-04T00:00:00"/>
    <s v="1425"/>
    <m/>
    <m/>
    <m/>
    <m/>
    <m/>
    <m/>
    <m/>
    <m/>
    <m/>
    <n v="1"/>
    <x v="0"/>
    <n v="232487"/>
    <n v="47.125712999999998"/>
    <n v="-120.401771"/>
    <s v="WA-SES-0048"/>
    <m/>
    <m/>
    <x v="2"/>
    <n v="6476"/>
    <n v="100"/>
    <x v="1"/>
    <n v="49001"/>
    <n v="100"/>
    <x v="1"/>
    <s v="Southeast Region"/>
  </r>
  <r>
    <n v="42"/>
    <n v="3261"/>
    <n v="63795"/>
    <n v="15"/>
    <s v="CLOQUALLUM SLASH"/>
    <n v="63688"/>
    <s v="MASON"/>
    <n v="19"/>
    <n v="0"/>
    <n v="6"/>
    <n v="0"/>
    <s v="W"/>
    <n v="28"/>
    <m/>
    <x v="2"/>
    <s v="None"/>
    <m/>
    <n v="1"/>
    <d v="2020-04-16T00:00:00"/>
    <s v="1720"/>
    <m/>
    <m/>
    <d v="2020-04-17T00:00:00"/>
    <s v="1645"/>
    <m/>
    <m/>
    <m/>
    <m/>
    <m/>
    <n v="1"/>
    <x v="0"/>
    <n v="1048869"/>
    <n v="47.102409999999999"/>
    <n v="-123.42982000000001"/>
    <s v="WA-SPS-2020-0018"/>
    <m/>
    <s v="Private"/>
    <x v="0"/>
    <n v="7961"/>
    <n v="900"/>
    <x v="2"/>
    <n v="49001"/>
    <n v="900"/>
    <x v="2"/>
    <s v="South Puget Sound Region"/>
  </r>
  <r>
    <n v="43"/>
    <n v="156"/>
    <n v="63526"/>
    <n v="13"/>
    <s v="NANEUM CREEK"/>
    <n v="63419"/>
    <s v="KITTITAS"/>
    <n v="19"/>
    <n v="0"/>
    <n v="19"/>
    <n v="0"/>
    <s v="E"/>
    <n v="9"/>
    <m/>
    <x v="4"/>
    <s v="Camper"/>
    <m/>
    <n v="0.1"/>
    <d v="2020-03-30T00:00:00"/>
    <s v="1021"/>
    <m/>
    <m/>
    <d v="2020-03-30T00:00:00"/>
    <s v="1530"/>
    <m/>
    <m/>
    <n v="0.1"/>
    <m/>
    <m/>
    <n v="1"/>
    <x v="0"/>
    <n v="712873"/>
    <n v="47.153689"/>
    <n v="-120.46543299999999"/>
    <s v="WA-SES-0045"/>
    <m/>
    <s v="DNR"/>
    <x v="4"/>
    <n v="6476"/>
    <n v="100"/>
    <x v="1"/>
    <n v="49001"/>
    <n v="100"/>
    <x v="1"/>
    <s v="Southeast Region"/>
  </r>
  <r>
    <n v="44"/>
    <n v="192"/>
    <n v="63520"/>
    <n v="9"/>
    <s v="Lower Peoh"/>
    <n v="63413"/>
    <s v="KITTITAS"/>
    <n v="20"/>
    <n v="0"/>
    <n v="15"/>
    <n v="0"/>
    <s v="E"/>
    <n v="36"/>
    <n v="1960"/>
    <x v="3"/>
    <s v="None"/>
    <s v="High Winds"/>
    <n v="0.25"/>
    <d v="2020-03-20T00:00:00"/>
    <s v="1336"/>
    <m/>
    <m/>
    <d v="2020-03-20T00:00:00"/>
    <s v="1454"/>
    <d v="2020-03-20T00:00:00"/>
    <s v="1454"/>
    <m/>
    <m/>
    <m/>
    <n v="1"/>
    <x v="0"/>
    <n v="1164700"/>
    <n v="47.182234000000001"/>
    <n v="-120.910276"/>
    <s v="WA-SES-037"/>
    <m/>
    <s v="Private"/>
    <x v="0"/>
    <n v="6476"/>
    <n v="100"/>
    <x v="1"/>
    <n v="49001"/>
    <n v="100"/>
    <x v="1"/>
    <s v="Southeast Region"/>
  </r>
  <r>
    <n v="45"/>
    <n v="13439"/>
    <n v="63740"/>
    <n v="8"/>
    <s v="ELLIS"/>
    <n v="63633"/>
    <s v="MASON"/>
    <n v="19"/>
    <n v="0"/>
    <n v="3"/>
    <n v="0"/>
    <s v="W"/>
    <n v="4"/>
    <n v="60"/>
    <x v="3"/>
    <s v="None"/>
    <m/>
    <n v="0.13"/>
    <d v="2020-04-12T00:00:00"/>
    <s v="1115"/>
    <m/>
    <m/>
    <d v="2020-04-13T00:00:00"/>
    <s v="1730"/>
    <d v="2020-04-19T00:00:00"/>
    <s v="1200"/>
    <m/>
    <m/>
    <m/>
    <n v="1"/>
    <x v="0"/>
    <n v="38991"/>
    <n v="47.165430000000001"/>
    <n v="-123.05737999999999"/>
    <s v="WA-SPS-0010"/>
    <m/>
    <s v="Private"/>
    <x v="0"/>
    <n v="7961"/>
    <n v="900"/>
    <x v="2"/>
    <n v="49001"/>
    <n v="900"/>
    <x v="2"/>
    <s v="South Puget Sound Region"/>
  </r>
  <r>
    <n v="46"/>
    <n v="7931"/>
    <n v="63738"/>
    <n v="7"/>
    <s v="OLD ARCADIA"/>
    <n v="63631"/>
    <s v="MASON"/>
    <n v="20"/>
    <n v="0"/>
    <n v="3"/>
    <n v="0"/>
    <s v="W"/>
    <n v="27"/>
    <n v="82"/>
    <x v="3"/>
    <s v="None"/>
    <s v="Other"/>
    <n v="0.1"/>
    <d v="2020-04-10T00:00:00"/>
    <s v="2100"/>
    <m/>
    <m/>
    <d v="2020-04-11T00:00:00"/>
    <s v="1000"/>
    <d v="2020-04-19T00:00:00"/>
    <s v="1200"/>
    <m/>
    <m/>
    <m/>
    <n v="1"/>
    <x v="0"/>
    <n v="833215"/>
    <n v="47.198159999999994"/>
    <n v="-123.05226999999999"/>
    <s v="WA-SPS-0009"/>
    <m/>
    <s v="Private"/>
    <x v="1"/>
    <n v="7961"/>
    <n v="900"/>
    <x v="2"/>
    <n v="49001"/>
    <n v="900"/>
    <x v="2"/>
    <s v="South Puget Sound Region"/>
  </r>
  <r>
    <n v="47"/>
    <n v="18433"/>
    <n v="63784"/>
    <n v="13"/>
    <s v="LITTLE EGYPT"/>
    <n v="63677"/>
    <s v="MASON"/>
    <n v="20"/>
    <n v="0"/>
    <n v="4"/>
    <n v="0"/>
    <s v="W"/>
    <n v="17"/>
    <m/>
    <x v="2"/>
    <s v="None"/>
    <m/>
    <n v="0"/>
    <d v="2020-04-15T00:00:00"/>
    <s v="1712"/>
    <m/>
    <m/>
    <m/>
    <m/>
    <m/>
    <m/>
    <m/>
    <m/>
    <m/>
    <n v="1"/>
    <x v="0"/>
    <n v="1008129"/>
    <n v="47.22166"/>
    <n v="-123.22358"/>
    <s v="WA-SPS-0016"/>
    <m/>
    <m/>
    <x v="2"/>
    <n v="7961"/>
    <n v="900"/>
    <x v="2"/>
    <n v="49001"/>
    <n v="900"/>
    <x v="2"/>
    <s v="South Puget Sound Region"/>
  </r>
  <r>
    <n v="48"/>
    <n v="4468"/>
    <n v="63600"/>
    <n v="16"/>
    <s v="BASIN LOOP"/>
    <n v="63493"/>
    <s v="KITTITAS"/>
    <n v="20"/>
    <n v="0"/>
    <n v="19"/>
    <n v="0"/>
    <s v="E"/>
    <n v="4"/>
    <m/>
    <x v="0"/>
    <s v="None"/>
    <m/>
    <n v="0"/>
    <d v="2020-04-05T00:00:00"/>
    <s v="1344"/>
    <m/>
    <m/>
    <m/>
    <m/>
    <m/>
    <m/>
    <m/>
    <m/>
    <m/>
    <n v="1"/>
    <x v="0"/>
    <n v="852455"/>
    <n v="47.254286"/>
    <n v="-120.459892"/>
    <s v="WA-SES-0049"/>
    <m/>
    <m/>
    <x v="2"/>
    <n v="6476"/>
    <n v="100"/>
    <x v="1"/>
    <n v="49001"/>
    <n v="100"/>
    <x v="1"/>
    <s v="Southeast Region"/>
  </r>
  <r>
    <n v="49"/>
    <n v="6295"/>
    <n v="63222"/>
    <n v="1"/>
    <s v="NOLTE"/>
    <n v="63115"/>
    <s v="KING"/>
    <n v="21"/>
    <n v="0"/>
    <n v="7"/>
    <n v="0"/>
    <s v="E"/>
    <n v="32"/>
    <n v="891"/>
    <x v="3"/>
    <s v="None"/>
    <m/>
    <n v="0.1"/>
    <d v="2020-03-04T00:00:00"/>
    <s v="1630"/>
    <m/>
    <m/>
    <d v="2020-03-04T00:00:00"/>
    <s v="1804"/>
    <d v="2020-03-17T00:00:00"/>
    <s v="0900"/>
    <m/>
    <m/>
    <m/>
    <n v="1"/>
    <x v="0"/>
    <n v="535138"/>
    <n v="47.265139999999995"/>
    <n v="-121.93567999999999"/>
    <s v="WA-SPS-0001"/>
    <m/>
    <s v="Private"/>
    <x v="0"/>
    <n v="7961"/>
    <n v="900"/>
    <x v="2"/>
    <n v="49001"/>
    <n v="900"/>
    <x v="2"/>
    <s v="South Puget Sound Region"/>
  </r>
  <r>
    <n v="50"/>
    <n v="14408"/>
    <n v="63863"/>
    <n v="18"/>
    <s v="RAUSCHERT"/>
    <n v="63756"/>
    <s v="MASON"/>
    <n v="21"/>
    <n v="0"/>
    <n v="1"/>
    <n v="0"/>
    <s v="W"/>
    <n v="18"/>
    <m/>
    <x v="2"/>
    <s v="None"/>
    <m/>
    <n v="0.5"/>
    <d v="2020-04-20T00:00:00"/>
    <s v="1745"/>
    <m/>
    <m/>
    <d v="2020-04-20T00:00:00"/>
    <s v="2140"/>
    <m/>
    <m/>
    <m/>
    <m/>
    <m/>
    <n v="1"/>
    <x v="0"/>
    <n v="865175"/>
    <n v="47.308681999999997"/>
    <n v="-122.854506"/>
    <s v="WA-SPS-2020-0022"/>
    <m/>
    <s v="Private"/>
    <x v="0"/>
    <n v="7961"/>
    <n v="900"/>
    <x v="2"/>
    <n v="49001"/>
    <n v="900"/>
    <x v="2"/>
    <s v="South Puget Sound Region"/>
  </r>
  <r>
    <n v="51"/>
    <n v="4944"/>
    <n v="63458"/>
    <n v="5"/>
    <s v="TWILIGHT"/>
    <n v="63351"/>
    <s v="MASON"/>
    <n v="21"/>
    <n v="0"/>
    <n v="2"/>
    <n v="0"/>
    <s v="W"/>
    <n v="12"/>
    <n v="300"/>
    <x v="3"/>
    <s v="None"/>
    <s v="Other"/>
    <n v="0.1"/>
    <d v="2020-03-28T00:00:00"/>
    <s v="1330"/>
    <m/>
    <m/>
    <d v="2020-03-28T00:00:00"/>
    <s v="1430"/>
    <m/>
    <m/>
    <m/>
    <m/>
    <m/>
    <n v="1"/>
    <x v="0"/>
    <n v="274958"/>
    <n v="47.328319999999998"/>
    <n v="-122.88403"/>
    <s v="WA-SPS-0006"/>
    <m/>
    <s v="Private"/>
    <x v="0"/>
    <n v="7961"/>
    <n v="900"/>
    <x v="2"/>
    <n v="49001"/>
    <n v="900"/>
    <x v="2"/>
    <s v="South Puget Sound Region"/>
  </r>
  <r>
    <n v="52"/>
    <n v="12720"/>
    <n v="63300"/>
    <n v="2"/>
    <s v="SKOK SWAMP"/>
    <n v="63193"/>
    <s v="MASON"/>
    <n v="21"/>
    <n v="0"/>
    <n v="3"/>
    <n v="0"/>
    <s v="W"/>
    <n v="7"/>
    <m/>
    <x v="0"/>
    <s v="None"/>
    <m/>
    <n v="1"/>
    <d v="2020-03-15T00:00:00"/>
    <s v="2000"/>
    <m/>
    <m/>
    <d v="2020-03-16T00:00:00"/>
    <s v="0900"/>
    <d v="2020-03-30T00:00:00"/>
    <s v="1200"/>
    <m/>
    <m/>
    <m/>
    <n v="1"/>
    <x v="0"/>
    <n v="270403"/>
    <n v="47.32884"/>
    <n v="-123.11929000000001"/>
    <s v="WA-SPS-0002"/>
    <m/>
    <s v="Private"/>
    <x v="0"/>
    <n v="7961"/>
    <n v="900"/>
    <x v="2"/>
    <n v="49001"/>
    <n v="900"/>
    <x v="2"/>
    <s v="South Puget Sound Region"/>
  </r>
  <r>
    <n v="53"/>
    <n v="1744"/>
    <n v="63260"/>
    <n v="7"/>
    <s v="WILLIAMS"/>
    <n v="63153"/>
    <s v="SPOKANE"/>
    <n v="21"/>
    <n v="0"/>
    <n v="41"/>
    <n v="0"/>
    <s v="E"/>
    <n v="5"/>
    <n v="2400"/>
    <x v="3"/>
    <s v="None"/>
    <s v="Fire ignited"/>
    <n v="0.6"/>
    <d v="2020-03-08T00:00:00"/>
    <s v="1930"/>
    <m/>
    <m/>
    <d v="2020-03-08T00:00:00"/>
    <s v="1930"/>
    <d v="2020-03-10T00:00:00"/>
    <s v="1055"/>
    <m/>
    <m/>
    <m/>
    <n v="1"/>
    <x v="0"/>
    <n v="683748"/>
    <n v="47.334679999999999"/>
    <n v="-117.65781"/>
    <s v="WA-NES-2020-1066"/>
    <m/>
    <s v="Private"/>
    <x v="0"/>
    <n v="8028"/>
    <n v="2300"/>
    <x v="3"/>
    <n v="49001"/>
    <n v="2300"/>
    <x v="3"/>
    <s v="Northeast Region"/>
  </r>
  <r>
    <n v="54"/>
    <n v="6336"/>
    <n v="63258"/>
    <n v="6"/>
    <s v="BIBBEE"/>
    <n v="63151"/>
    <s v="SPOKANE"/>
    <n v="21"/>
    <n v="0"/>
    <n v="45"/>
    <n v="0"/>
    <s v="E"/>
    <n v="10"/>
    <n v="2850"/>
    <x v="3"/>
    <s v="None"/>
    <s v="Fire Break"/>
    <n v="3"/>
    <d v="2020-03-05T00:00:00"/>
    <s v="1115"/>
    <m/>
    <m/>
    <d v="2020-03-09T00:00:00"/>
    <s v="1200"/>
    <d v="2020-03-09T00:00:00"/>
    <s v="1227"/>
    <n v="3"/>
    <m/>
    <m/>
    <n v="1"/>
    <x v="0"/>
    <n v="396632"/>
    <n v="47.324100000000001"/>
    <n v="-117.10722"/>
    <s v="WA-NES-2020-1063"/>
    <m/>
    <s v="Private"/>
    <x v="0"/>
    <n v="8028"/>
    <n v="2300"/>
    <x v="3"/>
    <n v="49001"/>
    <n v="2300"/>
    <x v="3"/>
    <s v="Northeast Region"/>
  </r>
  <r>
    <n v="55"/>
    <n v="18144"/>
    <n v="63301"/>
    <n v="3"/>
    <s v="ROBINHOOD GRADE"/>
    <n v="63194"/>
    <s v="MASON"/>
    <n v="22"/>
    <n v="0"/>
    <n v="1"/>
    <n v="0"/>
    <s v="W"/>
    <n v="29"/>
    <n v="250"/>
    <x v="5"/>
    <s v="Burnin Mater"/>
    <m/>
    <n v="0.1"/>
    <d v="2020-03-16T00:00:00"/>
    <s v="1239"/>
    <m/>
    <m/>
    <d v="2020-03-16T00:00:00"/>
    <s v="1345"/>
    <d v="2020-03-30T00:00:00"/>
    <s v="1200"/>
    <m/>
    <m/>
    <m/>
    <n v="1"/>
    <x v="0"/>
    <n v="929404"/>
    <n v="47.37283"/>
    <n v="-122.84099000000001"/>
    <s v="WA-SPS-0003"/>
    <m/>
    <s v="Private"/>
    <x v="0"/>
    <n v="7961"/>
    <n v="900"/>
    <x v="2"/>
    <n v="49001"/>
    <n v="900"/>
    <x v="2"/>
    <s v="South Puget Sound Region"/>
  </r>
  <r>
    <n v="56"/>
    <n v="112"/>
    <n v="63782"/>
    <n v="12"/>
    <s v="HWY 106"/>
    <n v="63675"/>
    <s v="MASON"/>
    <n v="22"/>
    <n v="0"/>
    <n v="2"/>
    <n v="0"/>
    <s v="W"/>
    <n v="22"/>
    <m/>
    <x v="2"/>
    <s v="None"/>
    <m/>
    <n v="0.75"/>
    <d v="2020-04-15T00:00:00"/>
    <s v="1700"/>
    <m/>
    <m/>
    <d v="2020-04-16T00:00:00"/>
    <s v="1621"/>
    <m/>
    <m/>
    <m/>
    <m/>
    <m/>
    <n v="1"/>
    <x v="0"/>
    <n v="68625"/>
    <n v="47.38664"/>
    <n v="-122.92728"/>
    <s v="WA-SPS-0015"/>
    <m/>
    <s v="Private"/>
    <x v="0"/>
    <n v="7961"/>
    <n v="900"/>
    <x v="2"/>
    <n v="49001"/>
    <n v="900"/>
    <x v="2"/>
    <s v="South Puget Sound Region"/>
  </r>
  <r>
    <n v="57"/>
    <n v="18227"/>
    <n v="63679"/>
    <n v="80"/>
    <s v="PHILLIPS"/>
    <n v="63572"/>
    <s v="SPOKANE"/>
    <n v="22"/>
    <n v="0"/>
    <n v="41"/>
    <n v="0"/>
    <s v="E"/>
    <n v="7"/>
    <n v="2300"/>
    <x v="2"/>
    <s v="None"/>
    <m/>
    <n v="0.1"/>
    <d v="2020-04-10T00:00:00"/>
    <s v="2150"/>
    <m/>
    <m/>
    <d v="2020-04-11T00:00:00"/>
    <s v="1545"/>
    <d v="2020-04-14T00:00:00"/>
    <s v="1003"/>
    <m/>
    <m/>
    <m/>
    <n v="1"/>
    <x v="0"/>
    <n v="801866"/>
    <n v="47.4114"/>
    <n v="-117.67991000000001"/>
    <s v="WA-NES-2020-1208"/>
    <m/>
    <s v="Private"/>
    <x v="0"/>
    <n v="8028"/>
    <n v="2300"/>
    <x v="3"/>
    <n v="49001"/>
    <n v="2300"/>
    <x v="3"/>
    <s v="Northeast Region"/>
  </r>
  <r>
    <n v="58"/>
    <n v="9599"/>
    <n v="63739"/>
    <n v="9"/>
    <s v="NORTH SHORE SLASH"/>
    <n v="63632"/>
    <s v="MASON"/>
    <n v="23"/>
    <n v="0"/>
    <n v="3"/>
    <n v="0"/>
    <s v="W"/>
    <n v="33"/>
    <n v="217"/>
    <x v="3"/>
    <s v="None"/>
    <m/>
    <n v="2.65"/>
    <d v="2020-04-14T00:00:00"/>
    <s v="2057"/>
    <m/>
    <m/>
    <d v="2020-04-15T00:00:00"/>
    <s v="1940"/>
    <m/>
    <m/>
    <m/>
    <m/>
    <m/>
    <n v="1"/>
    <x v="0"/>
    <n v="63531"/>
    <n v="47.445309999999999"/>
    <n v="-123.07723"/>
    <s v="WA-SPS-0011"/>
    <m/>
    <s v="Private"/>
    <x v="0"/>
    <n v="7961"/>
    <n v="900"/>
    <x v="2"/>
    <n v="49001"/>
    <n v="900"/>
    <x v="2"/>
    <s v="South Puget Sound Region"/>
  </r>
  <r>
    <n v="59"/>
    <n v="1599"/>
    <n v="63845"/>
    <n v="17"/>
    <s v="BROKEN BRIDGE "/>
    <n v="63738"/>
    <s v="MASON"/>
    <n v="23"/>
    <n v="0"/>
    <n v="1"/>
    <n v="0"/>
    <s v="W"/>
    <n v="21"/>
    <n v="210"/>
    <x v="2"/>
    <s v="None"/>
    <m/>
    <n v="0.25"/>
    <d v="2020-04-19T00:00:00"/>
    <s v="1530"/>
    <m/>
    <m/>
    <d v="2020-04-19T00:00:00"/>
    <s v="2100"/>
    <m/>
    <m/>
    <m/>
    <m/>
    <m/>
    <n v="1"/>
    <x v="0"/>
    <n v="396814"/>
    <n v="47.463799999999999"/>
    <n v="-122.80861"/>
    <s v="WA-SPS-2020-0021"/>
    <m/>
    <s v="Private"/>
    <x v="0"/>
    <n v="7961"/>
    <n v="900"/>
    <x v="2"/>
    <n v="49001"/>
    <n v="900"/>
    <x v="2"/>
    <s v="South Puget Sound Region"/>
  </r>
  <r>
    <n v="60"/>
    <n v="8333"/>
    <n v="63838"/>
    <n v="122"/>
    <s v="CHENEY TRACKS "/>
    <n v="63731"/>
    <s v="SPOKANE"/>
    <n v="23"/>
    <n v="0"/>
    <n v="41"/>
    <n v="0"/>
    <s v="E"/>
    <n v="13"/>
    <n v="2300"/>
    <x v="6"/>
    <s v="Children 10+"/>
    <m/>
    <n v="0.01"/>
    <d v="2020-04-19T00:00:00"/>
    <s v="1800"/>
    <m/>
    <m/>
    <d v="2020-04-19T00:00:00"/>
    <s v="1930"/>
    <d v="2020-04-24T00:00:00"/>
    <s v="0904"/>
    <n v="0.01"/>
    <m/>
    <m/>
    <n v="1"/>
    <x v="0"/>
    <n v="847941"/>
    <n v="47.483789999999999"/>
    <n v="-117.57812"/>
    <m/>
    <m/>
    <s v="Other Government"/>
    <x v="0"/>
    <n v="8028"/>
    <n v="2300"/>
    <x v="3"/>
    <n v="49001"/>
    <n v="2300"/>
    <x v="3"/>
    <s v="Northeast Region"/>
  </r>
  <r>
    <n v="61"/>
    <n v="8186"/>
    <n v="63652"/>
    <n v="817"/>
    <s v="FALSE SMYTHE"/>
    <n v="63545"/>
    <s v="SPOKANE"/>
    <n v="23"/>
    <n v="0"/>
    <n v="43"/>
    <n v="0"/>
    <s v="E"/>
    <n v="7"/>
    <m/>
    <x v="0"/>
    <s v="None"/>
    <m/>
    <n v="0"/>
    <d v="2020-04-08T00:00:00"/>
    <s v="1048"/>
    <m/>
    <m/>
    <m/>
    <m/>
    <m/>
    <m/>
    <m/>
    <m/>
    <m/>
    <n v="3"/>
    <x v="1"/>
    <n v="466944"/>
    <n v="47.498339999999999"/>
    <n v="-117.43078"/>
    <m/>
    <m/>
    <m/>
    <x v="2"/>
    <n v="8028"/>
    <n v="2300"/>
    <x v="3"/>
    <n v="49001"/>
    <n v="2300"/>
    <x v="3"/>
    <s v="Northeast Region"/>
  </r>
  <r>
    <n v="62"/>
    <n v="8187"/>
    <n v="63539"/>
    <n v="42"/>
    <s v="SMYTHE"/>
    <n v="63432"/>
    <s v="SPOKANE"/>
    <n v="23"/>
    <n v="0"/>
    <n v="43"/>
    <n v="0"/>
    <s v="E"/>
    <n v="7"/>
    <n v="2000"/>
    <x v="3"/>
    <s v="None"/>
    <m/>
    <n v="0.01"/>
    <d v="2020-04-03T00:00:00"/>
    <s v="1300"/>
    <m/>
    <m/>
    <d v="2020-04-03T00:00:00"/>
    <s v="1800"/>
    <d v="2020-04-07T00:00:00"/>
    <s v="1050"/>
    <m/>
    <m/>
    <m/>
    <n v="1"/>
    <x v="0"/>
    <n v="466944"/>
    <n v="47.498339999999999"/>
    <n v="-117.43078"/>
    <s v="WA-NES-2020-1157"/>
    <m/>
    <s v="Private"/>
    <x v="0"/>
    <n v="8028"/>
    <n v="2300"/>
    <x v="3"/>
    <n v="49001"/>
    <n v="2300"/>
    <x v="3"/>
    <s v="Northeast Region"/>
  </r>
  <r>
    <n v="63"/>
    <n v="8374"/>
    <n v="63459"/>
    <n v="35"/>
    <s v="BLUE"/>
    <n v="63352"/>
    <s v="SPOKANE"/>
    <n v="23"/>
    <n v="0"/>
    <n v="40"/>
    <n v="0"/>
    <s v="E"/>
    <n v="12"/>
    <n v="2350"/>
    <x v="5"/>
    <s v="Burnin Mater"/>
    <m/>
    <n v="0.28999999999999998"/>
    <d v="2020-03-28T00:00:00"/>
    <s v="2330"/>
    <m/>
    <m/>
    <d v="2020-03-29T00:00:00"/>
    <s v="1001"/>
    <d v="2020-03-30T00:00:00"/>
    <s v="1430"/>
    <m/>
    <m/>
    <m/>
    <n v="1"/>
    <x v="0"/>
    <n v="355420"/>
    <n v="47.505589999999998"/>
    <n v="-117.70671"/>
    <s v="WA-NES-2020-1146"/>
    <m/>
    <s v="Private"/>
    <x v="0"/>
    <n v="8028"/>
    <n v="2300"/>
    <x v="3"/>
    <n v="49001"/>
    <n v="2300"/>
    <x v="3"/>
    <s v="Northeast Region"/>
  </r>
  <r>
    <n v="64"/>
    <n v="16114"/>
    <n v="63899"/>
    <n v="112"/>
    <s v="FOUR LAKES "/>
    <n v="63792"/>
    <s v="SPOKANE"/>
    <n v="24"/>
    <n v="0"/>
    <n v="42"/>
    <n v="0"/>
    <s v="E"/>
    <n v="31"/>
    <n v="2171"/>
    <x v="3"/>
    <s v="None"/>
    <s v="Holdover"/>
    <n v="0.9"/>
    <d v="2020-04-17T00:00:00"/>
    <s v="1330"/>
    <m/>
    <m/>
    <d v="2020-04-17T00:00:00"/>
    <s v="1500"/>
    <d v="2020-04-22T00:00:00"/>
    <s v="1607"/>
    <m/>
    <m/>
    <m/>
    <n v="1"/>
    <x v="0"/>
    <n v="478638"/>
    <n v="47.52373"/>
    <n v="-117.55811"/>
    <m/>
    <m/>
    <s v="Private"/>
    <x v="1"/>
    <n v="8028"/>
    <n v="2300"/>
    <x v="3"/>
    <n v="49001"/>
    <n v="2300"/>
    <x v="3"/>
    <s v="Northeast Region"/>
  </r>
  <r>
    <n v="65"/>
    <n v="14773"/>
    <n v="63178"/>
    <n v="1"/>
    <s v="ELDER HILL"/>
    <n v="63071"/>
    <s v="SPOKANE"/>
    <n v="23"/>
    <n v="0"/>
    <n v="45"/>
    <n v="0"/>
    <s v="E"/>
    <n v="5"/>
    <n v="2600"/>
    <x v="3"/>
    <s v="None"/>
    <s v="High Winds"/>
    <n v="1.1000000000000001"/>
    <d v="2020-02-24T00:00:00"/>
    <s v="1130"/>
    <m/>
    <m/>
    <d v="2020-02-24T00:00:00"/>
    <s v="1500"/>
    <d v="2020-02-25T00:00:00"/>
    <s v="1200"/>
    <m/>
    <m/>
    <m/>
    <n v="1"/>
    <x v="0"/>
    <n v="111737"/>
    <n v="47.51294"/>
    <n v="-117.14023"/>
    <s v="WA-NES-2020-1054"/>
    <m/>
    <s v="Private"/>
    <x v="0"/>
    <n v="8028"/>
    <n v="2300"/>
    <x v="3"/>
    <n v="49001"/>
    <n v="2300"/>
    <x v="3"/>
    <s v="Northeast Region"/>
  </r>
  <r>
    <n v="66"/>
    <n v="12856"/>
    <n v="63478"/>
    <n v="39"/>
    <s v="JENSEN"/>
    <n v="63371"/>
    <s v="SPOKANE"/>
    <n v="24"/>
    <n v="0"/>
    <n v="41"/>
    <n v="0"/>
    <s v="E"/>
    <n v="36"/>
    <n v="2561"/>
    <x v="5"/>
    <s v="Other"/>
    <m/>
    <n v="0.01"/>
    <d v="2020-03-30T00:00:00"/>
    <s v="1230"/>
    <m/>
    <m/>
    <d v="2020-03-30T00:00:00"/>
    <s v="1346"/>
    <d v="2020-03-31T00:00:00"/>
    <s v="1500"/>
    <m/>
    <m/>
    <m/>
    <n v="1"/>
    <x v="0"/>
    <n v="263348"/>
    <n v="47.531019999999998"/>
    <n v="-117.56729"/>
    <s v="WA-NES-2020-1150"/>
    <m/>
    <s v="Private"/>
    <x v="0"/>
    <n v="8028"/>
    <n v="2300"/>
    <x v="3"/>
    <n v="49001"/>
    <n v="2300"/>
    <x v="3"/>
    <s v="Northeast Region"/>
  </r>
  <r>
    <n v="67"/>
    <n v="1358"/>
    <n v="63798"/>
    <n v="109"/>
    <s v="SHORT"/>
    <n v="63691"/>
    <s v="SPOKANE"/>
    <n v="24"/>
    <n v="0"/>
    <n v="42"/>
    <n v="0"/>
    <s v="E"/>
    <n v="35"/>
    <n v="1900"/>
    <x v="3"/>
    <s v="None"/>
    <s v="Fire Break"/>
    <n v="0.01"/>
    <d v="2020-04-16T00:00:00"/>
    <s v="1500"/>
    <m/>
    <m/>
    <d v="2020-04-16T00:00:00"/>
    <s v="1800"/>
    <d v="2020-04-29T00:00:00"/>
    <s v="1549"/>
    <m/>
    <m/>
    <m/>
    <n v="1"/>
    <x v="0"/>
    <n v="100765"/>
    <n v="47.534649999999999"/>
    <n v="-117.45722000000001"/>
    <s v="WA-NES-2020-1267"/>
    <m/>
    <s v="Private"/>
    <x v="0"/>
    <n v="8028"/>
    <n v="2300"/>
    <x v="3"/>
    <n v="49001"/>
    <n v="2300"/>
    <x v="3"/>
    <s v="Northeast Region"/>
  </r>
  <r>
    <n v="68"/>
    <n v="10450"/>
    <n v="63802"/>
    <n v="81"/>
    <s v="SOUTH THUNDER"/>
    <n v="63695"/>
    <s v="SPOKANE"/>
    <n v="24"/>
    <n v="0"/>
    <n v="44"/>
    <n v="0"/>
    <s v="E"/>
    <n v="25"/>
    <n v="2200"/>
    <x v="3"/>
    <s v="None"/>
    <m/>
    <n v="0.1"/>
    <d v="2020-04-11T00:00:00"/>
    <s v="1300"/>
    <m/>
    <m/>
    <d v="2020-04-11T00:00:00"/>
    <s v="1630"/>
    <m/>
    <m/>
    <m/>
    <m/>
    <m/>
    <n v="1"/>
    <x v="0"/>
    <n v="658299"/>
    <n v="47.538069999999998"/>
    <n v="-117.17699"/>
    <s v="WA-NES-2020-1217"/>
    <m/>
    <s v="Private"/>
    <x v="0"/>
    <n v="8028"/>
    <n v="2300"/>
    <x v="3"/>
    <n v="49001"/>
    <n v="2300"/>
    <x v="3"/>
    <s v="Northeast Region"/>
  </r>
  <r>
    <n v="69"/>
    <n v="6018"/>
    <n v="63439"/>
    <n v="806"/>
    <s v="WEST PARK"/>
    <n v="63332"/>
    <s v="SPOKANE"/>
    <n v="24"/>
    <n v="0"/>
    <n v="42"/>
    <n v="0"/>
    <s v="E"/>
    <n v="21"/>
    <m/>
    <x v="0"/>
    <s v="None"/>
    <m/>
    <n v="0"/>
    <d v="2020-03-26T00:00:00"/>
    <s v="1555"/>
    <m/>
    <m/>
    <m/>
    <m/>
    <m/>
    <m/>
    <m/>
    <m/>
    <m/>
    <n v="3"/>
    <x v="1"/>
    <n v="526118"/>
    <n v="47.559639999999995"/>
    <n v="-117.51059000000001"/>
    <m/>
    <m/>
    <m/>
    <x v="2"/>
    <n v="8028"/>
    <n v="2300"/>
    <x v="3"/>
    <n v="49001"/>
    <n v="2300"/>
    <x v="3"/>
    <s v="Northeast Region"/>
  </r>
  <r>
    <n v="70"/>
    <n v="18882"/>
    <n v="63723"/>
    <n v="99"/>
    <s v="TULE POND "/>
    <n v="63616"/>
    <s v="SPOKANE"/>
    <n v="24"/>
    <n v="0"/>
    <n v="41"/>
    <n v="0"/>
    <s v="E"/>
    <n v="17"/>
    <n v="2490"/>
    <x v="2"/>
    <s v="None"/>
    <m/>
    <n v="0.28000000000000003"/>
    <d v="2020-04-13T00:00:00"/>
    <s v="1530"/>
    <m/>
    <m/>
    <d v="2020-04-13T00:00:00"/>
    <s v="1915"/>
    <d v="2020-04-16T00:00:00"/>
    <s v="1025"/>
    <m/>
    <m/>
    <m/>
    <n v="1"/>
    <x v="0"/>
    <n v="50962"/>
    <n v="47.567399999999999"/>
    <n v="-117.66377"/>
    <s v="WA-NES-1238"/>
    <m/>
    <s v="Private"/>
    <x v="1"/>
    <n v="8028"/>
    <n v="2300"/>
    <x v="3"/>
    <n v="49001"/>
    <n v="2300"/>
    <x v="3"/>
    <s v="Northeast Region"/>
  </r>
  <r>
    <n v="71"/>
    <n v="3932"/>
    <n v="63198"/>
    <n v="801"/>
    <s v="LEHN"/>
    <n v="63091"/>
    <s v="SPOKANE"/>
    <n v="24"/>
    <n v="0"/>
    <n v="40"/>
    <n v="0"/>
    <s v="E"/>
    <n v="16"/>
    <m/>
    <x v="0"/>
    <s v="None"/>
    <m/>
    <n v="0"/>
    <d v="2020-02-28T00:00:00"/>
    <s v="1413"/>
    <m/>
    <m/>
    <m/>
    <m/>
    <m/>
    <m/>
    <m/>
    <m/>
    <m/>
    <n v="3"/>
    <x v="1"/>
    <n v="178114"/>
    <n v="47.571100000000001"/>
    <n v="-117.76608"/>
    <m/>
    <m/>
    <m/>
    <x v="2"/>
    <n v="8028"/>
    <n v="2300"/>
    <x v="3"/>
    <n v="49001"/>
    <n v="2300"/>
    <x v="3"/>
    <s v="Northeast Region"/>
  </r>
  <r>
    <n v="72"/>
    <n v="11129"/>
    <n v="63780"/>
    <n v="77"/>
    <s v="FREEMAN"/>
    <n v="63673"/>
    <s v="SPOKANE"/>
    <n v="24"/>
    <n v="0"/>
    <n v="41"/>
    <n v="0"/>
    <s v="E"/>
    <n v="17"/>
    <n v="2400"/>
    <x v="3"/>
    <s v="None"/>
    <s v="Instructions"/>
    <n v="0.01"/>
    <d v="2020-04-11T00:00:00"/>
    <s v="0800"/>
    <m/>
    <m/>
    <d v="2020-04-13T00:00:00"/>
    <s v="1010"/>
    <d v="2020-04-13T00:00:00"/>
    <s v="1010"/>
    <m/>
    <m/>
    <m/>
    <n v="1"/>
    <x v="0"/>
    <n v="41606"/>
    <n v="47.57103"/>
    <n v="-117.65844"/>
    <s v="WA-NES-2020-1209"/>
    <m/>
    <s v="Private"/>
    <x v="0"/>
    <n v="8028"/>
    <n v="2300"/>
    <x v="3"/>
    <n v="49001"/>
    <n v="2300"/>
    <x v="3"/>
    <s v="Northeast Region"/>
  </r>
  <r>
    <n v="73"/>
    <n v="3186"/>
    <n v="63239"/>
    <n v="2"/>
    <s v="TIMBER RIDGE"/>
    <n v="63132"/>
    <s v="SPOKANE"/>
    <n v="24"/>
    <n v="0"/>
    <n v="44"/>
    <n v="0"/>
    <s v="E"/>
    <n v="12"/>
    <n v="2134"/>
    <x v="3"/>
    <s v="None"/>
    <m/>
    <n v="0.01"/>
    <d v="2020-02-24T00:00:00"/>
    <s v="1425"/>
    <m/>
    <m/>
    <d v="2020-02-24T00:00:00"/>
    <s v="1445"/>
    <d v="2020-02-27T00:00:00"/>
    <s v="1100"/>
    <n v="0.01"/>
    <m/>
    <m/>
    <n v="1"/>
    <x v="0"/>
    <n v="757153"/>
    <n v="47.585159999999995"/>
    <n v="-117.17685"/>
    <s v="WA-NES-2020-1055"/>
    <m/>
    <s v="Private"/>
    <x v="0"/>
    <n v="8028"/>
    <n v="2300"/>
    <x v="3"/>
    <n v="49001"/>
    <n v="2300"/>
    <x v="3"/>
    <s v="Northeast Region"/>
  </r>
  <r>
    <n v="74"/>
    <n v="5095"/>
    <n v="63966"/>
    <n v="143"/>
    <s v="AARDVARK"/>
    <n v="63859"/>
    <s v="SPOKANE"/>
    <n v="24"/>
    <n v="0"/>
    <n v="41"/>
    <n v="0"/>
    <s v="E"/>
    <n v="1"/>
    <n v="2355"/>
    <x v="5"/>
    <s v="Vehicle Fire"/>
    <m/>
    <n v="0.5"/>
    <d v="2020-04-28T00:00:00"/>
    <s v="0050"/>
    <m/>
    <m/>
    <d v="2020-04-28T00:00:00"/>
    <s v="1100"/>
    <m/>
    <m/>
    <m/>
    <m/>
    <m/>
    <n v="1"/>
    <x v="0"/>
    <n v="623038"/>
    <n v="47.600100000000005"/>
    <n v="-117.58330000000001"/>
    <s v="WA-NES-2020-1322"/>
    <m/>
    <s v="Private"/>
    <x v="0"/>
    <n v="8028"/>
    <n v="2300"/>
    <x v="3"/>
    <n v="49001"/>
    <n v="2300"/>
    <x v="3"/>
    <s v="Northeast Region"/>
  </r>
  <r>
    <n v="75"/>
    <n v="7438"/>
    <n v="63238"/>
    <n v="4"/>
    <s v="RITCHEY"/>
    <n v="63131"/>
    <s v="SPOKANE"/>
    <n v="24"/>
    <n v="0"/>
    <n v="40"/>
    <n v="0"/>
    <s v="E"/>
    <n v="1"/>
    <n v="2000"/>
    <x v="7"/>
    <s v="Carbon"/>
    <m/>
    <n v="11"/>
    <d v="2020-03-04T00:00:00"/>
    <s v="1015"/>
    <m/>
    <m/>
    <d v="2020-03-04T00:00:00"/>
    <s v="1530"/>
    <d v="2020-03-10T00:00:00"/>
    <s v="0937"/>
    <m/>
    <m/>
    <m/>
    <n v="1"/>
    <x v="0"/>
    <n v="91309"/>
    <n v="47.603789999999996"/>
    <n v="-117.71212"/>
    <s v="WA-NES-2020-1060"/>
    <m/>
    <s v="Private"/>
    <x v="0"/>
    <n v="8028"/>
    <n v="2300"/>
    <x v="3"/>
    <n v="49001"/>
    <n v="2300"/>
    <x v="3"/>
    <s v="Northeast Region"/>
  </r>
  <r>
    <n v="76"/>
    <n v="1732"/>
    <n v="63359"/>
    <n v="807"/>
    <s v="RED FIR "/>
    <n v="63252"/>
    <s v="SPOKANE"/>
    <n v="24"/>
    <n v="0"/>
    <n v="43"/>
    <n v="0"/>
    <s v="E"/>
    <n v="1"/>
    <m/>
    <x v="0"/>
    <s v="None"/>
    <m/>
    <n v="0"/>
    <d v="2020-03-23T00:00:00"/>
    <s v="0811"/>
    <m/>
    <m/>
    <m/>
    <m/>
    <m/>
    <m/>
    <m/>
    <m/>
    <m/>
    <n v="3"/>
    <x v="1"/>
    <n v="698816"/>
    <n v="47.599849999999996"/>
    <n v="-117.32243"/>
    <m/>
    <m/>
    <m/>
    <x v="2"/>
    <n v="8028"/>
    <n v="2300"/>
    <x v="3"/>
    <n v="49001"/>
    <n v="2300"/>
    <x v="3"/>
    <s v="Northeast Region"/>
  </r>
  <r>
    <n v="77"/>
    <n v="9013"/>
    <n v="63938"/>
    <n v="138"/>
    <s v="HIGH DRIVE"/>
    <n v="63831"/>
    <s v="SPOKANE"/>
    <n v="24"/>
    <n v="0"/>
    <n v="43"/>
    <n v="0"/>
    <s v="E"/>
    <n v="5"/>
    <n v="2300"/>
    <x v="0"/>
    <s v="None"/>
    <m/>
    <n v="0.01"/>
    <d v="2020-04-26T00:00:00"/>
    <s v="0640"/>
    <m/>
    <m/>
    <d v="2020-04-26T00:00:00"/>
    <s v="0735"/>
    <d v="2020-04-29T00:00:00"/>
    <s v="1522"/>
    <n v="0.01"/>
    <m/>
    <m/>
    <n v="1"/>
    <x v="0"/>
    <n v="411352"/>
    <n v="47.604009999999995"/>
    <n v="-117.39792"/>
    <s v="WA-NES-2020-1312"/>
    <m/>
    <s v="Other Government"/>
    <x v="0"/>
    <n v="8028"/>
    <n v="2300"/>
    <x v="3"/>
    <n v="49001"/>
    <n v="2300"/>
    <x v="3"/>
    <s v="Northeast Region"/>
  </r>
  <r>
    <n v="78"/>
    <n v="5795"/>
    <n v="63279"/>
    <n v="9"/>
    <s v="CHAPMAN"/>
    <n v="63172"/>
    <s v="SPOKANE"/>
    <n v="24"/>
    <n v="0"/>
    <n v="44"/>
    <n v="0"/>
    <s v="E"/>
    <n v="1"/>
    <n v="2315"/>
    <x v="2"/>
    <s v="None"/>
    <m/>
    <n v="11.700000000000001"/>
    <d v="2020-03-11T00:00:00"/>
    <s v="1515"/>
    <m/>
    <m/>
    <d v="2020-03-11T00:00:00"/>
    <s v="1830"/>
    <d v="2020-03-16T00:00:00"/>
    <s v="1012"/>
    <m/>
    <m/>
    <m/>
    <n v="1"/>
    <x v="0"/>
    <n v="1130979"/>
    <n v="47.599739999999997"/>
    <n v="-117.17683"/>
    <s v="WA-NES-2020-1068"/>
    <m/>
    <s v="Private"/>
    <x v="0"/>
    <n v="8028"/>
    <n v="2300"/>
    <x v="3"/>
    <n v="49001"/>
    <n v="2300"/>
    <x v="3"/>
    <s v="Northeast Region"/>
  </r>
  <r>
    <n v="79"/>
    <n v="6848"/>
    <n v="63529"/>
    <n v="815"/>
    <s v="CAMPBELL PILE"/>
    <n v="63422"/>
    <s v="SPOKANE"/>
    <n v="24"/>
    <n v="0"/>
    <n v="45"/>
    <n v="0"/>
    <s v="E"/>
    <n v="4"/>
    <m/>
    <x v="0"/>
    <s v="None"/>
    <m/>
    <n v="0"/>
    <d v="2020-04-03T00:00:00"/>
    <s v="1148"/>
    <m/>
    <m/>
    <m/>
    <m/>
    <m/>
    <m/>
    <m/>
    <m/>
    <m/>
    <n v="3"/>
    <x v="1"/>
    <n v="1045211"/>
    <n v="47.603519999999996"/>
    <n v="-117.12908"/>
    <m/>
    <m/>
    <m/>
    <x v="2"/>
    <n v="8028"/>
    <n v="2300"/>
    <x v="3"/>
    <n v="49001"/>
    <n v="2300"/>
    <x v="3"/>
    <s v="Northeast Region"/>
  </r>
  <r>
    <n v="80"/>
    <n v="18314"/>
    <n v="63378"/>
    <n v="24"/>
    <s v="44TH "/>
    <n v="63271"/>
    <s v="SPOKANE"/>
    <n v="25"/>
    <n v="0"/>
    <n v="44"/>
    <n v="0"/>
    <s v="E"/>
    <n v="31"/>
    <n v="3001"/>
    <x v="3"/>
    <s v="None"/>
    <s v="Instructions"/>
    <n v="0.1"/>
    <d v="2020-03-23T00:00:00"/>
    <s v="1200"/>
    <m/>
    <m/>
    <d v="2020-03-23T00:00:00"/>
    <s v="1221"/>
    <m/>
    <m/>
    <n v="0.1"/>
    <m/>
    <m/>
    <n v="1"/>
    <x v="0"/>
    <n v="1053688"/>
    <n v="47.615259999999999"/>
    <n v="-117.29088"/>
    <s v="WA-NES-2020-1129"/>
    <m/>
    <s v="Private"/>
    <x v="0"/>
    <n v="8028"/>
    <n v="2300"/>
    <x v="3"/>
    <n v="49001"/>
    <n v="2300"/>
    <x v="3"/>
    <s v="Northeast Region"/>
  </r>
  <r>
    <n v="81"/>
    <n v="17971"/>
    <n v="63341"/>
    <n v="805"/>
    <s v="ZEPHYR"/>
    <n v="63234"/>
    <s v="SPOKANE"/>
    <n v="25"/>
    <n v="0"/>
    <n v="45"/>
    <n v="0"/>
    <s v="E"/>
    <n v="25"/>
    <m/>
    <x v="0"/>
    <s v="None"/>
    <m/>
    <n v="0"/>
    <d v="2020-03-19T00:00:00"/>
    <s v="1555"/>
    <m/>
    <m/>
    <m/>
    <m/>
    <m/>
    <m/>
    <m/>
    <m/>
    <m/>
    <n v="3"/>
    <x v="1"/>
    <n v="395492"/>
    <n v="47.632919999999999"/>
    <n v="-117.05452"/>
    <m/>
    <m/>
    <m/>
    <x v="2"/>
    <n v="8028"/>
    <n v="2300"/>
    <x v="3"/>
    <n v="49001"/>
    <n v="2300"/>
    <x v="3"/>
    <s v="Northeast Region"/>
  </r>
  <r>
    <n v="82"/>
    <n v="605"/>
    <n v="63878"/>
    <n v="132"/>
    <s v="DISHMAN HILL "/>
    <n v="63771"/>
    <s v="SPOKANE"/>
    <n v="25"/>
    <n v="0"/>
    <n v="44"/>
    <n v="0"/>
    <s v="E"/>
    <n v="30"/>
    <n v="2400"/>
    <x v="2"/>
    <s v="None"/>
    <m/>
    <n v="0.23"/>
    <d v="2020-04-21T00:00:00"/>
    <s v="1100"/>
    <m/>
    <m/>
    <d v="2020-04-21T00:00:00"/>
    <s v="1920"/>
    <m/>
    <m/>
    <n v="0.23"/>
    <m/>
    <m/>
    <n v="1"/>
    <x v="0"/>
    <n v="663079"/>
    <n v="47.640609999999995"/>
    <n v="-117.28559"/>
    <m/>
    <m/>
    <s v="Private"/>
    <x v="0"/>
    <n v="8028"/>
    <n v="2300"/>
    <x v="3"/>
    <n v="49001"/>
    <n v="2300"/>
    <x v="3"/>
    <s v="Northeast Region"/>
  </r>
  <r>
    <n v="83"/>
    <n v="4869"/>
    <n v="63880"/>
    <n v="840"/>
    <s v="NO GOLF"/>
    <n v="63773"/>
    <s v="SPOKANE"/>
    <n v="25"/>
    <n v="0"/>
    <n v="42"/>
    <n v="0"/>
    <s v="E"/>
    <n v="23"/>
    <m/>
    <x v="0"/>
    <s v="None"/>
    <m/>
    <n v="0"/>
    <d v="2020-04-21T00:00:00"/>
    <s v="1619"/>
    <m/>
    <m/>
    <m/>
    <m/>
    <m/>
    <m/>
    <m/>
    <m/>
    <m/>
    <n v="3"/>
    <x v="1"/>
    <n v="331181"/>
    <n v="47.648269999999997"/>
    <n v="-117.46223999999999"/>
    <m/>
    <m/>
    <m/>
    <x v="2"/>
    <n v="8028"/>
    <n v="2300"/>
    <x v="3"/>
    <n v="49001"/>
    <n v="2300"/>
    <x v="3"/>
    <s v="Northeast Region"/>
  </r>
  <r>
    <n v="84"/>
    <n v="4188"/>
    <n v="63498"/>
    <n v="814"/>
    <s v="FALSE LIBERTY"/>
    <n v="63391"/>
    <s v="SPOKANE"/>
    <n v="25"/>
    <n v="0"/>
    <n v="45"/>
    <n v="0"/>
    <s v="E"/>
    <n v="25"/>
    <m/>
    <x v="0"/>
    <s v="None"/>
    <m/>
    <n v="0"/>
    <d v="2020-03-31T00:00:00"/>
    <s v="1635"/>
    <m/>
    <m/>
    <m/>
    <m/>
    <m/>
    <m/>
    <m/>
    <m/>
    <m/>
    <n v="3"/>
    <x v="1"/>
    <n v="1137534"/>
    <n v="47.6402"/>
    <n v="-117.05987999999999"/>
    <m/>
    <m/>
    <m/>
    <x v="2"/>
    <n v="8028"/>
    <n v="2300"/>
    <x v="3"/>
    <n v="49001"/>
    <n v="2300"/>
    <x v="3"/>
    <s v="Northeast Region"/>
  </r>
  <r>
    <n v="85"/>
    <n v="4713"/>
    <n v="63278"/>
    <n v="8"/>
    <s v="DOVER DENO"/>
    <n v="63171"/>
    <s v="SPOKANE"/>
    <n v="25"/>
    <n v="0"/>
    <n v="41"/>
    <n v="0"/>
    <s v="E"/>
    <n v="17"/>
    <n v="2400"/>
    <x v="3"/>
    <s v="None"/>
    <s v="Fire Break"/>
    <n v="2"/>
    <d v="2020-03-11T00:00:00"/>
    <s v="1230"/>
    <m/>
    <m/>
    <d v="2020-03-11T00:00:00"/>
    <s v="1630"/>
    <d v="2020-03-12T00:00:00"/>
    <s v="1113"/>
    <m/>
    <m/>
    <m/>
    <n v="1"/>
    <x v="0"/>
    <n v="592221"/>
    <n v="47.659230000000001"/>
    <n v="-117.64962"/>
    <s v="WA-NES-2020-1067"/>
    <m/>
    <s v="Private"/>
    <x v="0"/>
    <n v="8028"/>
    <n v="2300"/>
    <x v="3"/>
    <n v="49001"/>
    <n v="2300"/>
    <x v="3"/>
    <s v="Northeast Region"/>
  </r>
  <r>
    <n v="86"/>
    <n v="1881"/>
    <n v="63818"/>
    <n v="117"/>
    <s v="MISSION HILL"/>
    <n v="63711"/>
    <s v="SPOKANE"/>
    <n v="25"/>
    <n v="0"/>
    <n v="42"/>
    <n v="0"/>
    <s v="E"/>
    <n v="17"/>
    <n v="2300"/>
    <x v="3"/>
    <s v="None"/>
    <s v="Burning"/>
    <n v="0.1"/>
    <d v="2020-04-18T00:00:00"/>
    <s v="1045"/>
    <m/>
    <m/>
    <d v="2020-04-18T00:00:00"/>
    <s v="1310"/>
    <d v="2020-04-21T00:00:00"/>
    <s v="0903"/>
    <n v="0.1"/>
    <m/>
    <m/>
    <n v="1"/>
    <x v="0"/>
    <n v="330541"/>
    <n v="47.662990000000001"/>
    <n v="-117.52618"/>
    <m/>
    <m/>
    <s v="Private"/>
    <x v="1"/>
    <n v="8028"/>
    <n v="2300"/>
    <x v="3"/>
    <n v="49001"/>
    <n v="2300"/>
    <x v="3"/>
    <s v="Northeast Region"/>
  </r>
  <r>
    <n v="87"/>
    <n v="10523"/>
    <n v="63657"/>
    <n v="71"/>
    <s v="GREENRIDGE"/>
    <n v="63550"/>
    <s v="SPOKANE"/>
    <n v="25"/>
    <n v="0"/>
    <n v="45"/>
    <n v="0"/>
    <s v="E"/>
    <n v="24"/>
    <n v="2300"/>
    <x v="3"/>
    <s v="None"/>
    <s v="Instructions"/>
    <n v="0.01"/>
    <d v="2020-04-10T00:00:00"/>
    <s v="0800"/>
    <m/>
    <m/>
    <d v="2020-04-13T00:00:00"/>
    <s v="0917"/>
    <d v="2020-04-13T00:00:00"/>
    <s v="0917"/>
    <n v="0.01"/>
    <m/>
    <m/>
    <n v="1"/>
    <x v="0"/>
    <n v="1143795"/>
    <n v="47.6511"/>
    <n v="-117.05475"/>
    <s v="WA-NES-2020-1196"/>
    <m/>
    <s v="Private"/>
    <x v="0"/>
    <n v="8028"/>
    <n v="2300"/>
    <x v="3"/>
    <n v="49001"/>
    <n v="2300"/>
    <x v="3"/>
    <s v="Northeast Region"/>
  </r>
  <r>
    <n v="88"/>
    <n v="11901"/>
    <n v="63843"/>
    <n v="127"/>
    <s v="MANSFIELD"/>
    <n v="63736"/>
    <s v="SPOKANE"/>
    <n v="25"/>
    <n v="0"/>
    <n v="44"/>
    <n v="0"/>
    <s v="E"/>
    <n v="9"/>
    <n v="2100"/>
    <x v="4"/>
    <s v="Camper"/>
    <m/>
    <n v="0.01"/>
    <d v="2020-04-20T00:00:00"/>
    <s v="1045"/>
    <m/>
    <m/>
    <d v="2020-04-20T00:00:00"/>
    <s v="1215"/>
    <m/>
    <m/>
    <m/>
    <m/>
    <m/>
    <n v="1"/>
    <x v="0"/>
    <n v="297877"/>
    <n v="47.677079999999997"/>
    <n v="-117.24238"/>
    <m/>
    <m/>
    <s v="Private"/>
    <x v="0"/>
    <n v="8028"/>
    <n v="2300"/>
    <x v="3"/>
    <n v="49001"/>
    <n v="2300"/>
    <x v="3"/>
    <s v="Northeast Region"/>
  </r>
  <r>
    <n v="89"/>
    <n v="11900"/>
    <n v="63345"/>
    <n v="17"/>
    <s v="STONE RIDGE"/>
    <n v="63238"/>
    <s v="SPOKANE"/>
    <n v="25"/>
    <n v="0"/>
    <n v="44"/>
    <n v="0"/>
    <s v="E"/>
    <n v="9"/>
    <n v="2000"/>
    <x v="4"/>
    <s v="Camper"/>
    <m/>
    <n v="0.1"/>
    <d v="2020-03-20T00:00:00"/>
    <s v="0650"/>
    <m/>
    <m/>
    <d v="2020-03-20T00:00:00"/>
    <s v="0930"/>
    <d v="2020-03-20T00:00:00"/>
    <s v="0931"/>
    <m/>
    <m/>
    <m/>
    <n v="1"/>
    <x v="0"/>
    <n v="297877"/>
    <n v="47.677079999999997"/>
    <n v="-117.24238"/>
    <s v="WA-NES-2020-1118"/>
    <m/>
    <s v="Private"/>
    <x v="0"/>
    <n v="8028"/>
    <n v="2300"/>
    <x v="3"/>
    <n v="49001"/>
    <n v="2300"/>
    <x v="3"/>
    <s v="Northeast Region"/>
  </r>
  <r>
    <n v="90"/>
    <n v="9665"/>
    <n v="63945"/>
    <n v="140"/>
    <s v="EAGLE"/>
    <n v="63838"/>
    <s v="SPOKANE"/>
    <n v="25"/>
    <n v="0"/>
    <n v="44"/>
    <n v="0"/>
    <s v="E"/>
    <n v="10"/>
    <n v="2060"/>
    <x v="2"/>
    <s v="None"/>
    <m/>
    <n v="0.01"/>
    <d v="2020-04-27T00:00:00"/>
    <s v="1530"/>
    <m/>
    <m/>
    <d v="2020-04-27T00:00:00"/>
    <s v="1830"/>
    <m/>
    <m/>
    <m/>
    <m/>
    <m/>
    <n v="1"/>
    <x v="0"/>
    <n v="1107298"/>
    <n v="47.677059999999997"/>
    <n v="-117.23161999999999"/>
    <s v="WA-NES-2020-1316"/>
    <m/>
    <s v="DNR"/>
    <x v="0"/>
    <n v="8028"/>
    <n v="2300"/>
    <x v="3"/>
    <n v="49001"/>
    <n v="2300"/>
    <x v="3"/>
    <s v="Northeast Region"/>
  </r>
  <r>
    <n v="91"/>
    <n v="6630"/>
    <n v="63839"/>
    <n v="124"/>
    <s v="CENTENNIAL"/>
    <n v="63732"/>
    <s v="SPOKANE"/>
    <n v="25"/>
    <n v="0"/>
    <n v="44"/>
    <n v="0"/>
    <s v="E"/>
    <n v="10"/>
    <n v="2100"/>
    <x v="0"/>
    <s v="None"/>
    <m/>
    <n v="0.01"/>
    <d v="2020-04-19T00:00:00"/>
    <s v="2156"/>
    <m/>
    <m/>
    <d v="2020-04-19T00:00:00"/>
    <s v="2300"/>
    <d v="2020-04-22T00:00:00"/>
    <s v="1123"/>
    <n v="0.01"/>
    <m/>
    <m/>
    <n v="1"/>
    <x v="0"/>
    <n v="132361"/>
    <n v="47.684259999999995"/>
    <n v="-117.22092000000001"/>
    <m/>
    <m/>
    <s v="Other Government"/>
    <x v="1"/>
    <n v="8028"/>
    <n v="2300"/>
    <x v="3"/>
    <n v="49001"/>
    <n v="2300"/>
    <x v="3"/>
    <s v="Northeast Region"/>
  </r>
  <r>
    <n v="92"/>
    <n v="14365"/>
    <n v="63518"/>
    <n v="40"/>
    <s v="UPRIVER SLOPE"/>
    <n v="63411"/>
    <s v="SPOKANE"/>
    <n v="25"/>
    <n v="0"/>
    <n v="43"/>
    <n v="0"/>
    <s v="E"/>
    <n v="2"/>
    <n v="1900"/>
    <x v="2"/>
    <s v="None"/>
    <m/>
    <n v="0.01"/>
    <d v="2020-04-02T00:00:00"/>
    <s v="1900"/>
    <m/>
    <m/>
    <d v="2020-04-02T00:00:00"/>
    <s v="2030"/>
    <d v="2020-04-07T00:00:00"/>
    <s v="0958"/>
    <n v="0.01"/>
    <m/>
    <m/>
    <n v="1"/>
    <x v="0"/>
    <n v="52127"/>
    <n v="47.687709999999996"/>
    <n v="-117.32792000000001"/>
    <s v="WA-NES-2020-1154"/>
    <m/>
    <s v="Other Government"/>
    <x v="0"/>
    <n v="8028"/>
    <n v="2300"/>
    <x v="3"/>
    <n v="49001"/>
    <n v="2300"/>
    <x v="3"/>
    <s v="Northeast Region"/>
  </r>
  <r>
    <n v="93"/>
    <n v="10109"/>
    <n v="63882"/>
    <n v="133"/>
    <s v="HAHA"/>
    <n v="63775"/>
    <s v="SPOKANE"/>
    <n v="25"/>
    <n v="0"/>
    <n v="43"/>
    <n v="0"/>
    <s v="E"/>
    <n v="3"/>
    <n v="2000"/>
    <x v="4"/>
    <s v="Camper"/>
    <m/>
    <n v="0.01"/>
    <d v="2020-04-22T00:00:00"/>
    <s v="0900"/>
    <m/>
    <m/>
    <d v="2020-04-22T00:00:00"/>
    <s v="0955"/>
    <m/>
    <m/>
    <m/>
    <m/>
    <m/>
    <n v="1"/>
    <x v="0"/>
    <n v="964491"/>
    <n v="47.691690000000001"/>
    <n v="-117.34934"/>
    <m/>
    <m/>
    <s v="Other Government"/>
    <x v="0"/>
    <n v="8028"/>
    <n v="2300"/>
    <x v="3"/>
    <n v="49001"/>
    <n v="2300"/>
    <x v="3"/>
    <s v="Northeast Region"/>
  </r>
  <r>
    <n v="94"/>
    <n v="766"/>
    <n v="63808"/>
    <n v="113"/>
    <s v="MINI"/>
    <n v="63701"/>
    <s v="SPOKANE"/>
    <n v="25"/>
    <n v="0"/>
    <n v="43"/>
    <n v="0"/>
    <s v="E"/>
    <n v="2"/>
    <n v="2325"/>
    <x v="1"/>
    <s v="Other"/>
    <m/>
    <n v="0.01"/>
    <d v="2020-04-15T00:00:00"/>
    <s v="2230"/>
    <m/>
    <m/>
    <d v="2020-04-17T00:00:00"/>
    <s v="1440"/>
    <d v="2020-04-22T00:00:00"/>
    <s v="0900"/>
    <n v="0.01"/>
    <m/>
    <m/>
    <n v="1"/>
    <x v="0"/>
    <n v="359219"/>
    <n v="47.691539999999996"/>
    <n v="-117.33859"/>
    <m/>
    <m/>
    <s v="Private"/>
    <x v="0"/>
    <n v="8028"/>
    <n v="2300"/>
    <x v="3"/>
    <n v="49001"/>
    <n v="2300"/>
    <x v="3"/>
    <s v="Northeast Region"/>
  </r>
  <r>
    <n v="95"/>
    <n v="2726"/>
    <n v="63922"/>
    <n v="136"/>
    <s v="BEACON HILL"/>
    <n v="63815"/>
    <s v="SPOKANE"/>
    <n v="25"/>
    <n v="0"/>
    <n v="42"/>
    <n v="0"/>
    <s v="E"/>
    <n v="2"/>
    <n v="2500"/>
    <x v="2"/>
    <s v="None"/>
    <m/>
    <n v="0.01"/>
    <d v="2020-04-24T00:00:00"/>
    <s v="0600"/>
    <m/>
    <m/>
    <d v="2020-04-24T00:00:00"/>
    <s v="0800"/>
    <m/>
    <m/>
    <m/>
    <m/>
    <m/>
    <n v="1"/>
    <x v="0"/>
    <n v="778696"/>
    <n v="47.695259999999998"/>
    <n v="-117.46195"/>
    <m/>
    <m/>
    <s v="Private"/>
    <x v="0"/>
    <n v="8028"/>
    <n v="2300"/>
    <x v="3"/>
    <n v="49001"/>
    <n v="2300"/>
    <x v="3"/>
    <s v="Northeast Region"/>
  </r>
  <r>
    <n v="96"/>
    <n v="14963"/>
    <n v="63943"/>
    <n v="850"/>
    <s v="FALSE UPRIVER"/>
    <n v="63836"/>
    <s v="SPOKANE"/>
    <n v="25"/>
    <n v="0"/>
    <n v="43"/>
    <n v="0"/>
    <s v="E"/>
    <n v="1"/>
    <m/>
    <x v="0"/>
    <s v="None"/>
    <m/>
    <n v="0"/>
    <d v="2020-04-27T00:00:00"/>
    <s v="1722"/>
    <m/>
    <m/>
    <m/>
    <m/>
    <m/>
    <m/>
    <m/>
    <m/>
    <m/>
    <n v="3"/>
    <x v="1"/>
    <n v="581696"/>
    <n v="47.694879999999998"/>
    <n v="-117.31184"/>
    <s v="WA-NES-2020-1319"/>
    <m/>
    <m/>
    <x v="2"/>
    <n v="8028"/>
    <n v="2300"/>
    <x v="3"/>
    <n v="49001"/>
    <n v="2300"/>
    <x v="3"/>
    <s v="Northeast Region"/>
  </r>
  <r>
    <n v="97"/>
    <n v="18099"/>
    <n v="63558"/>
    <n v="45"/>
    <s v="EAST APPLEWAY"/>
    <n v="63451"/>
    <s v="SPOKANE"/>
    <n v="25"/>
    <n v="0"/>
    <n v="45"/>
    <n v="0"/>
    <s v="E"/>
    <n v="1"/>
    <n v="2000"/>
    <x v="3"/>
    <s v="None"/>
    <s v="High Winds"/>
    <n v="0.01"/>
    <d v="2020-04-07T00:00:00"/>
    <s v="1315"/>
    <m/>
    <m/>
    <d v="2020-04-07T00:00:00"/>
    <s v="1430"/>
    <d v="2020-04-09T00:00:00"/>
    <s v="0942"/>
    <m/>
    <m/>
    <m/>
    <n v="1"/>
    <x v="0"/>
    <n v="221912"/>
    <n v="47.694869999999995"/>
    <n v="-117.0501"/>
    <s v="WA-NES-2020-1162"/>
    <m/>
    <s v="Other Government"/>
    <x v="0"/>
    <n v="8028"/>
    <n v="2300"/>
    <x v="3"/>
    <n v="49001"/>
    <n v="2300"/>
    <x v="3"/>
    <s v="Northeast Region"/>
  </r>
  <r>
    <n v="98"/>
    <n v="7181"/>
    <n v="63898"/>
    <n v="135"/>
    <s v="LYONS"/>
    <n v="63791"/>
    <s v="SPOKANE"/>
    <n v="26"/>
    <n v="0"/>
    <n v="42"/>
    <n v="0"/>
    <s v="E"/>
    <n v="25"/>
    <n v="2000"/>
    <x v="2"/>
    <s v="None"/>
    <m/>
    <n v="0.01"/>
    <d v="2020-04-22T00:00:00"/>
    <s v="1628"/>
    <m/>
    <m/>
    <d v="2020-04-22T00:00:00"/>
    <s v="1710"/>
    <m/>
    <m/>
    <m/>
    <m/>
    <m/>
    <n v="1"/>
    <x v="0"/>
    <n v="343193"/>
    <n v="47.717200000000005"/>
    <n v="-117.44588999999999"/>
    <m/>
    <m/>
    <s v="Private"/>
    <x v="1"/>
    <n v="8028"/>
    <n v="2300"/>
    <x v="3"/>
    <n v="49001"/>
    <n v="2300"/>
    <x v="3"/>
    <s v="Northeast Region"/>
  </r>
  <r>
    <n v="99"/>
    <n v="584"/>
    <n v="63964"/>
    <n v="145"/>
    <s v="LEVEL"/>
    <n v="63857"/>
    <s v="LINCOLN"/>
    <n v="26"/>
    <n v="0"/>
    <n v="37"/>
    <n v="0"/>
    <s v="E"/>
    <n v="24"/>
    <n v="2450"/>
    <x v="5"/>
    <s v="Other"/>
    <m/>
    <n v="13.36"/>
    <d v="2020-04-28T00:00:00"/>
    <s v="1420"/>
    <m/>
    <m/>
    <d v="2020-04-28T00:00:00"/>
    <s v="1830"/>
    <m/>
    <m/>
    <m/>
    <m/>
    <m/>
    <n v="1"/>
    <x v="0"/>
    <n v="304440"/>
    <n v="47.739550000000001"/>
    <n v="-118.09018"/>
    <s v="WA-NES-2020-1324"/>
    <m/>
    <s v="Private"/>
    <x v="0"/>
    <n v="8028"/>
    <n v="2300"/>
    <x v="3"/>
    <n v="49001"/>
    <n v="2300"/>
    <x v="3"/>
    <s v="Northeast Region"/>
  </r>
  <r>
    <n v="100"/>
    <n v="17514"/>
    <n v="63701"/>
    <n v="94"/>
    <s v="JACOB "/>
    <n v="63594"/>
    <s v="SPOKANE"/>
    <n v="26"/>
    <n v="0"/>
    <n v="44"/>
    <n v="0"/>
    <s v="E"/>
    <n v="26"/>
    <n v="2300"/>
    <x v="3"/>
    <s v="None"/>
    <m/>
    <n v="0.01"/>
    <d v="2020-04-13T00:00:00"/>
    <s v="0800"/>
    <m/>
    <m/>
    <d v="2020-04-13T00:00:00"/>
    <s v="1322"/>
    <d v="2020-04-14T00:00:00"/>
    <s v="1449"/>
    <n v="0.01"/>
    <m/>
    <m/>
    <n v="1"/>
    <x v="0"/>
    <n v="408600"/>
    <n v="47.720410000000001"/>
    <n v="-117.19962"/>
    <m/>
    <m/>
    <s v="Private"/>
    <x v="1"/>
    <n v="8028"/>
    <n v="2300"/>
    <x v="3"/>
    <n v="49001"/>
    <n v="2300"/>
    <x v="3"/>
    <s v="Northeast Region"/>
  </r>
  <r>
    <n v="101"/>
    <n v="5496"/>
    <n v="63479"/>
    <n v="38"/>
    <s v="EAST BIGELOW"/>
    <n v="63372"/>
    <s v="SPOKANE"/>
    <n v="26"/>
    <n v="0"/>
    <n v="43"/>
    <n v="0"/>
    <s v="E"/>
    <n v="25"/>
    <m/>
    <x v="3"/>
    <s v="None"/>
    <m/>
    <n v="0"/>
    <d v="2020-03-28T00:00:00"/>
    <s v="1200"/>
    <m/>
    <m/>
    <m/>
    <m/>
    <m/>
    <m/>
    <m/>
    <m/>
    <m/>
    <n v="1"/>
    <x v="0"/>
    <n v="1086168"/>
    <n v="47.723859999999995"/>
    <n v="-117.32257"/>
    <s v="WA-NES-2020-1149"/>
    <s v="WA-SPFN-2020-1149"/>
    <m/>
    <x v="3"/>
    <n v="8028"/>
    <n v="2300"/>
    <x v="3"/>
    <n v="49001"/>
    <n v="2300"/>
    <x v="3"/>
    <s v="Northeast Region"/>
  </r>
  <r>
    <n v="102"/>
    <n v="9035"/>
    <n v="63480"/>
    <n v="36"/>
    <s v="MILL CANYON"/>
    <n v="63373"/>
    <s v="LINCOLN"/>
    <n v="26"/>
    <n v="0"/>
    <n v="38"/>
    <n v="0"/>
    <s v="E"/>
    <n v="17"/>
    <n v="1800"/>
    <x v="3"/>
    <s v="None"/>
    <s v="Fire Break"/>
    <n v="2.5"/>
    <d v="2020-03-28T00:00:00"/>
    <s v="1000"/>
    <m/>
    <m/>
    <d v="2020-03-28T00:00:00"/>
    <s v="1330"/>
    <d v="2020-04-02T00:00:00"/>
    <s v="0900"/>
    <m/>
    <m/>
    <m/>
    <n v="1"/>
    <x v="0"/>
    <n v="415762"/>
    <n v="47.746519999999997"/>
    <n v="-118.05269"/>
    <s v="WA-NES-2020-1147"/>
    <m/>
    <s v="Private"/>
    <x v="0"/>
    <n v="8028"/>
    <n v="2300"/>
    <x v="3"/>
    <n v="49001"/>
    <n v="2300"/>
    <x v="3"/>
    <s v="Northeast Region"/>
  </r>
  <r>
    <n v="103"/>
    <n v="4403"/>
    <n v="63841"/>
    <n v="123"/>
    <s v="LINCOLN"/>
    <n v="63734"/>
    <s v="SPOKANE"/>
    <n v="26"/>
    <n v="0"/>
    <n v="43"/>
    <n v="0"/>
    <s v="E"/>
    <n v="23"/>
    <m/>
    <x v="3"/>
    <s v="None"/>
    <m/>
    <n v="0"/>
    <d v="2020-04-19T00:00:00"/>
    <s v="2013"/>
    <m/>
    <m/>
    <m/>
    <m/>
    <m/>
    <m/>
    <m/>
    <m/>
    <m/>
    <n v="1"/>
    <x v="0"/>
    <n v="94198"/>
    <n v="47.731020000000001"/>
    <n v="-117.33881"/>
    <m/>
    <m/>
    <m/>
    <x v="2"/>
    <n v="8028"/>
    <n v="2300"/>
    <x v="3"/>
    <n v="49001"/>
    <n v="2300"/>
    <x v="3"/>
    <s v="Northeast Region"/>
  </r>
  <r>
    <n v="104"/>
    <n v="3702"/>
    <n v="63642"/>
    <n v="55"/>
    <s v="FORKER"/>
    <n v="63535"/>
    <s v="SPOKANE"/>
    <n v="26"/>
    <n v="0"/>
    <n v="44"/>
    <n v="0"/>
    <s v="E"/>
    <n v="23"/>
    <n v="1950"/>
    <x v="3"/>
    <s v="None"/>
    <s v="Insufficient"/>
    <n v="0.1"/>
    <d v="2020-04-08T00:00:00"/>
    <s v="1530"/>
    <m/>
    <m/>
    <d v="2020-04-08T00:00:00"/>
    <s v="1715"/>
    <d v="2020-04-10T00:00:00"/>
    <s v="0919"/>
    <m/>
    <m/>
    <m/>
    <n v="1"/>
    <x v="0"/>
    <n v="269046"/>
    <n v="47.734919999999995"/>
    <n v="-117.21040000000001"/>
    <s v="WA-NES-2020-1176"/>
    <m/>
    <s v="Private"/>
    <x v="0"/>
    <n v="8028"/>
    <n v="2300"/>
    <x v="3"/>
    <n v="49001"/>
    <n v="2300"/>
    <x v="3"/>
    <s v="Northeast Region"/>
  </r>
  <r>
    <n v="105"/>
    <n v="10801"/>
    <n v="63778"/>
    <n v="105"/>
    <s v="OAKLAND"/>
    <n v="63671"/>
    <s v="SPOKANE"/>
    <n v="26"/>
    <n v="0"/>
    <n v="45"/>
    <n v="0"/>
    <s v="E"/>
    <n v="23"/>
    <n v="2050"/>
    <x v="5"/>
    <s v="Other"/>
    <m/>
    <n v="0.01"/>
    <d v="2020-04-15T00:00:00"/>
    <s v="1600"/>
    <m/>
    <m/>
    <d v="2020-04-15T00:00:00"/>
    <s v="2100"/>
    <m/>
    <m/>
    <m/>
    <m/>
    <m/>
    <n v="1"/>
    <x v="0"/>
    <n v="737289"/>
    <n v="47.738529999999997"/>
    <n v="-117.07711"/>
    <m/>
    <m/>
    <s v="Private"/>
    <x v="0"/>
    <n v="8028"/>
    <n v="2300"/>
    <x v="3"/>
    <n v="49001"/>
    <n v="2300"/>
    <x v="3"/>
    <s v="Northeast Region"/>
  </r>
  <r>
    <n v="106"/>
    <n v="9130"/>
    <n v="63651"/>
    <n v="67"/>
    <s v="EAST JUDKINS"/>
    <n v="63544"/>
    <s v="SPOKANE"/>
    <n v="26"/>
    <n v="0"/>
    <n v="45"/>
    <n v="0"/>
    <s v="E"/>
    <n v="18"/>
    <m/>
    <x v="3"/>
    <s v="None"/>
    <m/>
    <n v="0"/>
    <d v="2020-04-10T00:00:00"/>
    <s v="1130"/>
    <m/>
    <m/>
    <m/>
    <m/>
    <m/>
    <m/>
    <m/>
    <m/>
    <m/>
    <n v="1"/>
    <x v="0"/>
    <n v="954765"/>
    <n v="47.745819999999995"/>
    <n v="-117.17339"/>
    <s v="WA-NES-2020-1194"/>
    <s v="WA-SPFN-2020-1194"/>
    <m/>
    <x v="3"/>
    <n v="8028"/>
    <n v="2300"/>
    <x v="3"/>
    <n v="49001"/>
    <n v="2300"/>
    <x v="3"/>
    <s v="Northeast Region"/>
  </r>
  <r>
    <n v="107"/>
    <n v="17109"/>
    <n v="63640"/>
    <n v="47"/>
    <s v="HAWTHORNE MARKET"/>
    <n v="63533"/>
    <s v="SPOKANE"/>
    <n v="26"/>
    <n v="0"/>
    <n v="43"/>
    <n v="0"/>
    <s v="E"/>
    <n v="15"/>
    <n v="1700"/>
    <x v="0"/>
    <s v="None"/>
    <m/>
    <n v="0.01"/>
    <d v="2020-04-08T00:00:00"/>
    <s v="0250"/>
    <m/>
    <m/>
    <d v="2020-04-08T00:00:00"/>
    <s v="0900"/>
    <d v="2020-04-12T00:00:00"/>
    <s v="1723"/>
    <m/>
    <m/>
    <m/>
    <n v="1"/>
    <x v="0"/>
    <n v="465904"/>
    <n v="47.752759999999995"/>
    <n v="-117.36039"/>
    <s v="WA-NES-2020-1165"/>
    <m/>
    <s v="Private"/>
    <x v="0"/>
    <n v="8028"/>
    <n v="2300"/>
    <x v="3"/>
    <n v="49001"/>
    <n v="2300"/>
    <x v="3"/>
    <s v="Northeast Region"/>
  </r>
  <r>
    <n v="108"/>
    <n v="480"/>
    <n v="63858"/>
    <n v="130"/>
    <s v="PITTSBURG"/>
    <n v="63751"/>
    <s v="SPOKANE"/>
    <n v="26"/>
    <n v="0"/>
    <n v="43"/>
    <n v="0"/>
    <s v="E"/>
    <n v="9"/>
    <n v="1800"/>
    <x v="4"/>
    <s v="Camper"/>
    <m/>
    <n v="0.01"/>
    <d v="2020-04-20T00:00:00"/>
    <s v="2100"/>
    <m/>
    <m/>
    <d v="2020-04-21T00:00:00"/>
    <s v="0100"/>
    <d v="2020-04-23T00:00:00"/>
    <s v="0934"/>
    <m/>
    <n v="0.01"/>
    <m/>
    <n v="1"/>
    <x v="0"/>
    <n v="958459"/>
    <n v="47.767379999999996"/>
    <n v="-117.3871"/>
    <m/>
    <m/>
    <s v="Private"/>
    <x v="1"/>
    <n v="8028"/>
    <n v="2300"/>
    <x v="3"/>
    <n v="49001"/>
    <n v="2300"/>
    <x v="3"/>
    <s v="Northeast Region"/>
  </r>
  <r>
    <n v="109"/>
    <n v="7332"/>
    <n v="63220"/>
    <n v="3"/>
    <s v="DOWNIE CANYON"/>
    <n v="63113"/>
    <s v="CHELAN"/>
    <n v="27"/>
    <n v="0"/>
    <n v="21"/>
    <n v="0"/>
    <s v="E"/>
    <n v="25"/>
    <m/>
    <x v="0"/>
    <s v="None"/>
    <m/>
    <n v="0"/>
    <d v="2020-03-03T00:00:00"/>
    <s v="1212"/>
    <m/>
    <m/>
    <m/>
    <m/>
    <m/>
    <m/>
    <m/>
    <m/>
    <m/>
    <n v="1"/>
    <x v="0"/>
    <n v="744432"/>
    <n v="47.80903"/>
    <n v="-120.1323"/>
    <s v="WA-SES-0029"/>
    <m/>
    <m/>
    <x v="2"/>
    <n v="6476"/>
    <n v="100"/>
    <x v="1"/>
    <n v="49001"/>
    <n v="100"/>
    <x v="1"/>
    <s v="Southeast Region"/>
  </r>
  <r>
    <n v="110"/>
    <n v="266"/>
    <n v="63360"/>
    <n v="21"/>
    <s v="HONEYMOON HILL "/>
    <n v="63253"/>
    <s v="SPOKANE"/>
    <n v="26"/>
    <n v="0"/>
    <n v="45"/>
    <n v="0"/>
    <s v="E"/>
    <n v="10"/>
    <n v="2500"/>
    <x v="4"/>
    <s v="Camper"/>
    <m/>
    <n v="0.15"/>
    <d v="2020-03-22T00:00:00"/>
    <s v="0800"/>
    <m/>
    <m/>
    <d v="2020-03-22T00:00:00"/>
    <s v="1730"/>
    <d v="2020-03-26T00:00:00"/>
    <s v="1040"/>
    <n v="0.15"/>
    <m/>
    <m/>
    <n v="1"/>
    <x v="0"/>
    <n v="1047158"/>
    <n v="47.763469999999998"/>
    <n v="-117.10963"/>
    <s v="WA-NES-2020-1123"/>
    <m/>
    <s v="Private"/>
    <x v="0"/>
    <n v="8028"/>
    <n v="2300"/>
    <x v="3"/>
    <n v="49001"/>
    <n v="2300"/>
    <x v="3"/>
    <s v="Northeast Region"/>
  </r>
  <r>
    <n v="111"/>
    <n v="2033"/>
    <n v="63962"/>
    <n v="146"/>
    <s v="GRAVEL"/>
    <n v="63855"/>
    <s v="SPOKANE"/>
    <n v="26"/>
    <n v="0"/>
    <n v="43"/>
    <n v="0"/>
    <s v="E"/>
    <n v="5"/>
    <n v="1730"/>
    <x v="6"/>
    <s v="Children 3-9"/>
    <m/>
    <n v="0.1"/>
    <d v="2020-04-28T00:00:00"/>
    <s v="1415"/>
    <m/>
    <m/>
    <d v="2020-04-28T00:00:00"/>
    <s v="1600"/>
    <m/>
    <m/>
    <m/>
    <m/>
    <m/>
    <n v="1"/>
    <x v="0"/>
    <n v="1143595"/>
    <n v="47.774700000000003"/>
    <n v="-117.4084"/>
    <s v="WA-NES-2020-1325"/>
    <m/>
    <s v="Private"/>
    <x v="0"/>
    <n v="8028"/>
    <n v="2300"/>
    <x v="3"/>
    <n v="49001"/>
    <n v="2300"/>
    <x v="3"/>
    <s v="Northeast Region"/>
  </r>
  <r>
    <n v="112"/>
    <n v="18402"/>
    <n v="63967"/>
    <n v="847"/>
    <s v="FALSE QUINCEE"/>
    <n v="63860"/>
    <s v="SPOKANE"/>
    <n v="26"/>
    <n v="0"/>
    <n v="45"/>
    <n v="0"/>
    <s v="E"/>
    <n v="10"/>
    <m/>
    <x v="0"/>
    <s v="None"/>
    <m/>
    <n v="0"/>
    <d v="2020-04-24T00:00:00"/>
    <s v="1613"/>
    <m/>
    <m/>
    <m/>
    <m/>
    <m/>
    <m/>
    <m/>
    <m/>
    <m/>
    <n v="3"/>
    <x v="1"/>
    <n v="216286"/>
    <n v="47.767039999999994"/>
    <n v="-117.10953000000001"/>
    <s v="WA-NES-2020-1311"/>
    <m/>
    <m/>
    <x v="2"/>
    <n v="8028"/>
    <n v="2300"/>
    <x v="3"/>
    <n v="49001"/>
    <n v="2300"/>
    <x v="3"/>
    <s v="Northeast Region"/>
  </r>
  <r>
    <n v="113"/>
    <n v="17385"/>
    <n v="63303"/>
    <n v="13"/>
    <s v="CIRCLE"/>
    <n v="63196"/>
    <s v="LINCOLN"/>
    <n v="27"/>
    <n v="0"/>
    <n v="39"/>
    <n v="0"/>
    <s v="E"/>
    <n v="33"/>
    <n v="1828"/>
    <x v="3"/>
    <s v="None"/>
    <m/>
    <n v="0.1"/>
    <d v="2020-03-17T00:00:00"/>
    <s v="0900"/>
    <m/>
    <m/>
    <d v="2020-03-17T00:00:00"/>
    <s v="1135"/>
    <d v="2020-03-19T00:00:00"/>
    <s v="1036"/>
    <n v="0.1"/>
    <m/>
    <m/>
    <n v="1"/>
    <x v="0"/>
    <n v="621945"/>
    <n v="47.794319999999999"/>
    <n v="-117.89837"/>
    <s v="WA-NES-2020-1110"/>
    <m/>
    <s v="Private"/>
    <x v="0"/>
    <n v="8028"/>
    <n v="2300"/>
    <x v="3"/>
    <n v="49001"/>
    <n v="2300"/>
    <x v="3"/>
    <s v="Northeast Region"/>
  </r>
  <r>
    <n v="114"/>
    <n v="14840"/>
    <n v="63386"/>
    <n v="812"/>
    <s v="NORTH RIVILLA"/>
    <n v="63279"/>
    <s v="SPOKANE"/>
    <n v="26"/>
    <n v="0"/>
    <n v="43"/>
    <n v="0"/>
    <s v="E"/>
    <n v="6"/>
    <m/>
    <x v="0"/>
    <s v="None"/>
    <m/>
    <n v="0"/>
    <d v="2020-03-24T00:00:00"/>
    <s v="1444"/>
    <m/>
    <m/>
    <m/>
    <m/>
    <m/>
    <m/>
    <m/>
    <m/>
    <m/>
    <n v="3"/>
    <x v="1"/>
    <n v="197430"/>
    <n v="47.78537"/>
    <n v="-117.41884"/>
    <m/>
    <m/>
    <m/>
    <x v="2"/>
    <n v="8028"/>
    <n v="2300"/>
    <x v="3"/>
    <n v="49001"/>
    <n v="2300"/>
    <x v="3"/>
    <s v="Northeast Region"/>
  </r>
  <r>
    <n v="115"/>
    <n v="5213"/>
    <n v="63820"/>
    <n v="119"/>
    <s v="RED WINE"/>
    <n v="63713"/>
    <s v="LINCOLN"/>
    <n v="27"/>
    <n v="0"/>
    <n v="35"/>
    <n v="0"/>
    <s v="E"/>
    <n v="20"/>
    <n v="1516"/>
    <x v="3"/>
    <s v="None"/>
    <s v="Fire Break"/>
    <n v="2"/>
    <d v="2020-04-18T00:00:00"/>
    <s v="1100"/>
    <m/>
    <m/>
    <d v="2020-04-18T00:00:00"/>
    <s v="1521"/>
    <d v="2020-04-20T00:00:00"/>
    <s v="1305"/>
    <m/>
    <m/>
    <m/>
    <n v="1"/>
    <x v="0"/>
    <n v="751403"/>
    <n v="47.822449999999996"/>
    <n v="-118.42806999999999"/>
    <m/>
    <m/>
    <s v="Private"/>
    <x v="1"/>
    <n v="8028"/>
    <n v="2300"/>
    <x v="3"/>
    <n v="49001"/>
    <n v="2300"/>
    <x v="3"/>
    <s v="Northeast Region"/>
  </r>
  <r>
    <n v="116"/>
    <n v="11150"/>
    <n v="63645"/>
    <n v="64"/>
    <s v="LOOKOUT"/>
    <n v="63538"/>
    <s v="SPOKANE"/>
    <n v="27"/>
    <n v="0"/>
    <n v="42"/>
    <n v="0"/>
    <s v="E"/>
    <n v="28"/>
    <n v="3062"/>
    <x v="3"/>
    <s v="None"/>
    <s v="Instructions"/>
    <n v="0.25"/>
    <d v="2020-04-09T00:00:00"/>
    <s v="1200"/>
    <m/>
    <m/>
    <d v="2020-04-09T00:00:00"/>
    <s v="2231"/>
    <d v="2020-04-14T00:00:00"/>
    <s v="1607"/>
    <n v="0.25"/>
    <m/>
    <m/>
    <n v="1"/>
    <x v="0"/>
    <n v="383458"/>
    <n v="47.807089999999995"/>
    <n v="-117.50519"/>
    <s v="WA-NES-2020-1189"/>
    <m/>
    <s v="Private"/>
    <x v="0"/>
    <n v="8028"/>
    <n v="2300"/>
    <x v="3"/>
    <n v="49001"/>
    <n v="2300"/>
    <x v="3"/>
    <s v="Northeast Region"/>
  </r>
  <r>
    <n v="117"/>
    <n v="15863"/>
    <n v="63803"/>
    <n v="110"/>
    <s v="APPLEWOOD LANE "/>
    <n v="63696"/>
    <s v="SPOKANE"/>
    <n v="27"/>
    <n v="0"/>
    <n v="44"/>
    <n v="0"/>
    <s v="E"/>
    <n v="29"/>
    <n v="2070"/>
    <x v="3"/>
    <s v="None"/>
    <s v="High Winds"/>
    <n v="0.4"/>
    <d v="2020-04-15T00:00:00"/>
    <s v="0700"/>
    <m/>
    <m/>
    <d v="2020-04-17T00:00:00"/>
    <s v="1435"/>
    <d v="2020-04-21T00:00:00"/>
    <s v="0909"/>
    <m/>
    <m/>
    <m/>
    <n v="1"/>
    <x v="0"/>
    <n v="55884"/>
    <n v="47.811139999999995"/>
    <n v="-117.26956"/>
    <m/>
    <m/>
    <s v="Private"/>
    <x v="0"/>
    <n v="8028"/>
    <n v="2300"/>
    <x v="3"/>
    <n v="49001"/>
    <n v="2300"/>
    <x v="3"/>
    <s v="Northeast Region"/>
  </r>
  <r>
    <n v="118"/>
    <n v="16759"/>
    <n v="63786"/>
    <n v="107"/>
    <s v="SOUTH BANK "/>
    <n v="63679"/>
    <s v="SPOKANE"/>
    <n v="27"/>
    <n v="0"/>
    <n v="41"/>
    <n v="0"/>
    <s v="E"/>
    <n v="20"/>
    <n v="1600"/>
    <x v="3"/>
    <s v="None"/>
    <m/>
    <n v="0.1"/>
    <d v="2020-04-16T00:00:00"/>
    <s v="1000"/>
    <m/>
    <m/>
    <d v="2020-04-17T00:00:00"/>
    <s v="1310"/>
    <d v="2020-04-17T00:00:00"/>
    <s v="1310"/>
    <m/>
    <m/>
    <m/>
    <n v="1"/>
    <x v="0"/>
    <n v="928177"/>
    <n v="47.825989999999997"/>
    <n v="-117.65573000000001"/>
    <m/>
    <m/>
    <s v="Private"/>
    <x v="0"/>
    <n v="8028"/>
    <n v="2300"/>
    <x v="3"/>
    <n v="49001"/>
    <n v="2300"/>
    <x v="3"/>
    <s v="Northeast Region"/>
  </r>
  <r>
    <n v="119"/>
    <n v="7253"/>
    <n v="63655"/>
    <n v="818"/>
    <s v="FALSE PEARSON"/>
    <n v="63548"/>
    <s v="STEVENS"/>
    <n v="27"/>
    <n v="0"/>
    <n v="41"/>
    <n v="0"/>
    <s v="E"/>
    <n v="22"/>
    <m/>
    <x v="0"/>
    <s v="None"/>
    <m/>
    <n v="0"/>
    <d v="2020-04-10T00:00:00"/>
    <s v="1118"/>
    <m/>
    <m/>
    <m/>
    <m/>
    <m/>
    <m/>
    <m/>
    <m/>
    <m/>
    <n v="3"/>
    <x v="1"/>
    <n v="869839"/>
    <n v="47.825649999999996"/>
    <n v="-117.60742999999999"/>
    <m/>
    <m/>
    <m/>
    <x v="2"/>
    <n v="8028"/>
    <n v="2300"/>
    <x v="3"/>
    <n v="49001"/>
    <n v="2300"/>
    <x v="3"/>
    <s v="Northeast Region"/>
  </r>
  <r>
    <n v="120"/>
    <n v="2590"/>
    <n v="63641"/>
    <n v="50"/>
    <s v="JERGENS"/>
    <n v="63534"/>
    <s v="STEVENS"/>
    <n v="27"/>
    <n v="0"/>
    <n v="41"/>
    <n v="0"/>
    <s v="E"/>
    <n v="23"/>
    <n v="2125"/>
    <x v="3"/>
    <s v="None"/>
    <s v="Instructions"/>
    <n v="8"/>
    <d v="2020-04-08T00:00:00"/>
    <s v="1145"/>
    <m/>
    <m/>
    <d v="2020-04-08T00:00:00"/>
    <s v="1322"/>
    <d v="2020-04-13T00:00:00"/>
    <s v="0902"/>
    <m/>
    <m/>
    <m/>
    <n v="1"/>
    <x v="0"/>
    <n v="546509"/>
    <n v="47.829090000000001"/>
    <n v="-117.58589000000001"/>
    <s v="WA-NES-2020-1168"/>
    <m/>
    <s v="Private"/>
    <x v="0"/>
    <n v="8028"/>
    <n v="2300"/>
    <x v="3"/>
    <n v="49001"/>
    <n v="2300"/>
    <x v="3"/>
    <s v="Northeast Region"/>
  </r>
  <r>
    <n v="121"/>
    <n v="7251"/>
    <n v="63358"/>
    <n v="20"/>
    <s v="NORTH SANDS ROAD"/>
    <n v="63251"/>
    <s v="SPOKANE"/>
    <n v="27"/>
    <n v="0"/>
    <n v="44"/>
    <n v="0"/>
    <s v="E"/>
    <n v="20"/>
    <n v="2300"/>
    <x v="3"/>
    <s v="None"/>
    <s v="Fire Break"/>
    <n v="0.6"/>
    <d v="2020-03-21T00:00:00"/>
    <s v="1230"/>
    <m/>
    <m/>
    <d v="2020-03-21T00:00:00"/>
    <s v="1500"/>
    <d v="2020-03-26T00:00:00"/>
    <s v="0846"/>
    <m/>
    <m/>
    <m/>
    <n v="1"/>
    <x v="0"/>
    <n v="933907"/>
    <n v="47.822139999999997"/>
    <n v="-117.26419"/>
    <s v="WA-NES-2020-1121"/>
    <m/>
    <s v="Private"/>
    <x v="0"/>
    <n v="8028"/>
    <n v="2300"/>
    <x v="3"/>
    <n v="49001"/>
    <n v="2300"/>
    <x v="3"/>
    <s v="Northeast Region"/>
  </r>
  <r>
    <n v="122"/>
    <n v="16042"/>
    <n v="63338"/>
    <n v="12"/>
    <s v="NORTH LITTLE SPOKANE"/>
    <n v="63231"/>
    <s v="SPOKANE"/>
    <n v="27"/>
    <n v="0"/>
    <n v="43"/>
    <n v="0"/>
    <s v="E"/>
    <n v="21"/>
    <n v="1800"/>
    <x v="2"/>
    <s v="None"/>
    <m/>
    <n v="0.75"/>
    <d v="2020-03-16T00:00:00"/>
    <s v="1600"/>
    <m/>
    <m/>
    <d v="2020-03-16T00:00:00"/>
    <s v="1830"/>
    <d v="2020-03-19T00:00:00"/>
    <s v="0918"/>
    <m/>
    <m/>
    <m/>
    <n v="1"/>
    <x v="0"/>
    <n v="1136536"/>
    <n v="47.82931"/>
    <n v="-117.37620000000001"/>
    <s v="WA-NES-2020-1094"/>
    <m/>
    <s v="Private"/>
    <x v="0"/>
    <n v="8028"/>
    <n v="2300"/>
    <x v="3"/>
    <n v="49001"/>
    <n v="2300"/>
    <x v="3"/>
    <s v="Northeast Region"/>
  </r>
  <r>
    <n v="123"/>
    <n v="17026"/>
    <n v="63886"/>
    <n v="1"/>
    <s v="LINDER CREEK"/>
    <n v="63779"/>
    <s v="JEFFERSON"/>
    <n v="27"/>
    <n v="0"/>
    <n v="11"/>
    <n v="0"/>
    <s v="W"/>
    <n v="29"/>
    <n v="11"/>
    <x v="3"/>
    <s v="None"/>
    <m/>
    <n v="0.1"/>
    <d v="2020-04-13T00:00:00"/>
    <s v="1453"/>
    <m/>
    <m/>
    <d v="2020-04-13T00:00:00"/>
    <s v="1847"/>
    <d v="2020-04-16T00:00:00"/>
    <s v="1338"/>
    <m/>
    <m/>
    <m/>
    <n v="1"/>
    <x v="0"/>
    <n v="938315"/>
    <n v="47.816210999999996"/>
    <n v="-124.15087299999999"/>
    <m/>
    <m/>
    <s v="Private"/>
    <x v="0"/>
    <n v="7944"/>
    <n v="200"/>
    <x v="4"/>
    <n v="49001"/>
    <n v="200"/>
    <x v="4"/>
    <s v="Olympic Region"/>
  </r>
  <r>
    <n v="124"/>
    <n v="17377"/>
    <n v="63733"/>
    <n v="833"/>
    <s v="FALSE QUARRY"/>
    <n v="63626"/>
    <s v="STEVENS"/>
    <n v="27"/>
    <n v="0"/>
    <n v="40"/>
    <n v="0"/>
    <s v="E"/>
    <n v="1"/>
    <m/>
    <x v="0"/>
    <s v="None"/>
    <m/>
    <n v="0"/>
    <d v="2020-04-14T00:00:00"/>
    <s v="1233"/>
    <m/>
    <m/>
    <m/>
    <m/>
    <m/>
    <m/>
    <m/>
    <m/>
    <m/>
    <n v="3"/>
    <x v="1"/>
    <n v="525406"/>
    <n v="47.86571"/>
    <n v="-117.70922"/>
    <m/>
    <m/>
    <m/>
    <x v="2"/>
    <n v="8028"/>
    <n v="2300"/>
    <x v="3"/>
    <n v="49001"/>
    <n v="2300"/>
    <x v="3"/>
    <s v="Northeast Region"/>
  </r>
  <r>
    <n v="125"/>
    <n v="17087"/>
    <n v="63361"/>
    <n v="22"/>
    <s v="EMERY"/>
    <n v="63254"/>
    <s v="SPOKANE"/>
    <n v="28"/>
    <n v="0"/>
    <n v="44"/>
    <n v="0"/>
    <s v="E"/>
    <n v="35"/>
    <n v="2900"/>
    <x v="3"/>
    <s v="None"/>
    <s v="Patrol"/>
    <n v="0.2"/>
    <d v="2020-03-20T00:00:00"/>
    <s v="1800"/>
    <m/>
    <m/>
    <d v="2020-03-23T00:00:00"/>
    <s v="1236"/>
    <d v="2020-03-23T00:00:00"/>
    <s v="1237"/>
    <n v="0.2"/>
    <m/>
    <m/>
    <n v="1"/>
    <x v="0"/>
    <n v="5678"/>
    <n v="47.88306"/>
    <n v="-117.19932"/>
    <s v="WA-NES-2020-1126"/>
    <m/>
    <s v="Private"/>
    <x v="0"/>
    <n v="8028"/>
    <n v="2300"/>
    <x v="3"/>
    <n v="49001"/>
    <n v="2300"/>
    <x v="3"/>
    <s v="Northeast Region"/>
  </r>
  <r>
    <n v="126"/>
    <n v="10934"/>
    <n v="63942"/>
    <n v="849"/>
    <s v="WEST STALEY"/>
    <n v="63835"/>
    <s v="SPOKANE"/>
    <n v="28"/>
    <n v="0"/>
    <n v="42"/>
    <n v="0"/>
    <s v="E"/>
    <n v="28"/>
    <m/>
    <x v="0"/>
    <s v="None"/>
    <m/>
    <n v="0"/>
    <d v="2020-04-27T00:00:00"/>
    <s v="1652"/>
    <m/>
    <m/>
    <m/>
    <m/>
    <m/>
    <m/>
    <m/>
    <m/>
    <m/>
    <n v="3"/>
    <x v="1"/>
    <n v="15428"/>
    <n v="47.897680000000001"/>
    <n v="-117.51183"/>
    <s v="WA-NES-2020-1318"/>
    <m/>
    <m/>
    <x v="2"/>
    <n v="8028"/>
    <n v="2300"/>
    <x v="3"/>
    <n v="49001"/>
    <n v="2300"/>
    <x v="3"/>
    <s v="Northeast Region"/>
  </r>
  <r>
    <n v="127"/>
    <n v="6533"/>
    <n v="63578"/>
    <n v="44"/>
    <s v="CHATTAROY"/>
    <n v="63471"/>
    <s v="SPOKANE"/>
    <n v="28"/>
    <n v="0"/>
    <n v="43"/>
    <n v="0"/>
    <s v="E"/>
    <n v="27"/>
    <n v="1769"/>
    <x v="3"/>
    <s v="None"/>
    <s v="Unattended"/>
    <n v="0.3"/>
    <d v="2020-04-07T00:00:00"/>
    <s v="1300"/>
    <m/>
    <m/>
    <d v="2020-04-07T00:00:00"/>
    <s v="1442"/>
    <d v="2020-04-08T00:00:00"/>
    <s v="1457"/>
    <n v="0.3"/>
    <m/>
    <m/>
    <n v="1"/>
    <x v="0"/>
    <n v="1037656"/>
    <n v="47.894880000000001"/>
    <n v="-117.36592"/>
    <s v="WA-NES-2020-1161"/>
    <m/>
    <s v="Private"/>
    <x v="0"/>
    <n v="8028"/>
    <n v="2300"/>
    <x v="3"/>
    <n v="49001"/>
    <n v="2300"/>
    <x v="3"/>
    <s v="Northeast Region"/>
  </r>
  <r>
    <n v="128"/>
    <n v="13674"/>
    <n v="63940"/>
    <n v="848"/>
    <s v="FALSE GLEN GROVE"/>
    <n v="63833"/>
    <s v="STEVENS"/>
    <n v="28"/>
    <n v="0"/>
    <n v="42"/>
    <n v="0"/>
    <s v="E"/>
    <n v="30"/>
    <m/>
    <x v="0"/>
    <s v="None"/>
    <m/>
    <n v="0"/>
    <d v="2020-04-25T00:00:00"/>
    <s v="2050"/>
    <m/>
    <m/>
    <m/>
    <m/>
    <m/>
    <m/>
    <m/>
    <m/>
    <m/>
    <n v="3"/>
    <x v="1"/>
    <n v="691866"/>
    <n v="47.900889999999997"/>
    <n v="-117.55995"/>
    <s v="WA-NES-2020-1313"/>
    <m/>
    <m/>
    <x v="2"/>
    <n v="8028"/>
    <n v="2300"/>
    <x v="3"/>
    <n v="49001"/>
    <n v="2300"/>
    <x v="3"/>
    <s v="Northeast Region"/>
  </r>
  <r>
    <n v="129"/>
    <n v="8880"/>
    <n v="63968"/>
    <n v="141"/>
    <s v="STALEY ROAD"/>
    <n v="63861"/>
    <s v="SPOKANE"/>
    <n v="28"/>
    <n v="0"/>
    <n v="42"/>
    <n v="0"/>
    <s v="E"/>
    <n v="28"/>
    <n v="2200"/>
    <x v="5"/>
    <s v="Power Line"/>
    <m/>
    <n v="0.01"/>
    <d v="2020-04-27T00:00:00"/>
    <s v="1730"/>
    <m/>
    <m/>
    <d v="2020-04-27T00:00:00"/>
    <s v="1830"/>
    <m/>
    <m/>
    <m/>
    <m/>
    <m/>
    <n v="1"/>
    <x v="0"/>
    <n v="1018529"/>
    <n v="47.901289999999996"/>
    <n v="-117.51195"/>
    <s v="WA-NES-2020-1320"/>
    <m/>
    <s v="Private"/>
    <x v="0"/>
    <n v="8028"/>
    <n v="2300"/>
    <x v="3"/>
    <n v="49001"/>
    <n v="2300"/>
    <x v="3"/>
    <s v="Northeast Region"/>
  </r>
  <r>
    <n v="130"/>
    <n v="18201"/>
    <n v="63421"/>
    <n v="33"/>
    <s v="MADISON FARM"/>
    <n v="63314"/>
    <s v="SPOKANE"/>
    <n v="28"/>
    <n v="0"/>
    <n v="44"/>
    <n v="0"/>
    <s v="E"/>
    <n v="27"/>
    <m/>
    <x v="3"/>
    <s v="None"/>
    <m/>
    <n v="0"/>
    <d v="2020-03-19T00:00:00"/>
    <s v="1649"/>
    <m/>
    <m/>
    <m/>
    <m/>
    <m/>
    <m/>
    <m/>
    <m/>
    <m/>
    <n v="1"/>
    <x v="0"/>
    <n v="875615"/>
    <n v="47.893979999999999"/>
    <n v="-117.22579"/>
    <s v="WA-NES-2020-1117"/>
    <s v="WA-SPFN-2020-1117"/>
    <s v="Private"/>
    <x v="3"/>
    <n v="8028"/>
    <n v="2300"/>
    <x v="3"/>
    <n v="49001"/>
    <n v="2300"/>
    <x v="3"/>
    <s v="Northeast Region"/>
  </r>
  <r>
    <n v="131"/>
    <n v="13149"/>
    <n v="63902"/>
    <n v="10"/>
    <s v="STARTUP"/>
    <n v="63795"/>
    <s v="SNOHOMISH"/>
    <n v="28"/>
    <n v="0"/>
    <n v="8"/>
    <n v="0"/>
    <s v="E"/>
    <n v="1"/>
    <m/>
    <x v="3"/>
    <s v="None"/>
    <s v="Unattended"/>
    <n v="2"/>
    <d v="2020-04-13T00:00:00"/>
    <s v="1629"/>
    <m/>
    <m/>
    <d v="2020-04-15T00:00:00"/>
    <s v="1453"/>
    <d v="2020-04-18T00:00:00"/>
    <s v="1320"/>
    <m/>
    <m/>
    <m/>
    <n v="1"/>
    <x v="0"/>
    <n v="192253"/>
    <n v="47.943374999999996"/>
    <n v="-121.724693"/>
    <s v="WA-NWS-2020-0064"/>
    <m/>
    <s v="Private"/>
    <x v="0"/>
    <n v="8094"/>
    <n v="1900"/>
    <x v="5"/>
    <n v="49001"/>
    <n v="1900"/>
    <x v="5"/>
    <s v="Northwest Region"/>
  </r>
  <r>
    <n v="132"/>
    <n v="381"/>
    <n v="63879"/>
    <n v="839"/>
    <s v="NO SPOTTED "/>
    <n v="63772"/>
    <s v="SPOKANE"/>
    <n v="28"/>
    <n v="0"/>
    <n v="42"/>
    <n v="0"/>
    <s v="E"/>
    <n v="16"/>
    <m/>
    <x v="0"/>
    <s v="None"/>
    <m/>
    <n v="0"/>
    <d v="2020-04-21T00:00:00"/>
    <s v="1208"/>
    <m/>
    <m/>
    <m/>
    <m/>
    <m/>
    <m/>
    <m/>
    <m/>
    <m/>
    <n v="3"/>
    <x v="1"/>
    <n v="266174"/>
    <n v="47.923029999999997"/>
    <n v="-117.51245"/>
    <m/>
    <m/>
    <m/>
    <x v="2"/>
    <n v="8028"/>
    <n v="2300"/>
    <x v="3"/>
    <n v="49001"/>
    <n v="2300"/>
    <x v="3"/>
    <s v="Northeast Region"/>
  </r>
  <r>
    <n v="133"/>
    <n v="3295"/>
    <n v="63598"/>
    <n v="14"/>
    <s v="SHADY PASS"/>
    <n v="63491"/>
    <s v="CHELAN"/>
    <n v="29"/>
    <n v="0"/>
    <n v="20"/>
    <n v="0"/>
    <s v="E"/>
    <n v="25"/>
    <m/>
    <x v="3"/>
    <s v="None"/>
    <m/>
    <n v="0"/>
    <d v="2020-04-04T00:00:00"/>
    <s v="1154"/>
    <m/>
    <m/>
    <m/>
    <m/>
    <m/>
    <m/>
    <m/>
    <m/>
    <m/>
    <n v="1"/>
    <x v="0"/>
    <n v="476907"/>
    <n v="47.982419"/>
    <n v="-120.278823"/>
    <s v="WA-SES-0047"/>
    <m/>
    <m/>
    <x v="2"/>
    <n v="6476"/>
    <n v="100"/>
    <x v="1"/>
    <n v="49001"/>
    <n v="100"/>
    <x v="1"/>
    <s v="Southeast Region"/>
  </r>
  <r>
    <n v="134"/>
    <n v="6465"/>
    <n v="63661"/>
    <n v="72"/>
    <s v="PERRY"/>
    <n v="63554"/>
    <s v="SPOKANE"/>
    <n v="28"/>
    <n v="0"/>
    <n v="43"/>
    <n v="0"/>
    <s v="E"/>
    <n v="9"/>
    <n v="2680"/>
    <x v="3"/>
    <s v="None"/>
    <s v="Instructions"/>
    <n v="0.01"/>
    <d v="2020-04-10T00:00:00"/>
    <s v="1000"/>
    <m/>
    <m/>
    <m/>
    <m/>
    <m/>
    <m/>
    <n v="0.01"/>
    <m/>
    <m/>
    <n v="1"/>
    <x v="0"/>
    <n v="418272"/>
    <n v="47.94173"/>
    <n v="-117.38799"/>
    <s v="WA-NES-2020-1200"/>
    <m/>
    <s v="Private"/>
    <x v="0"/>
    <n v="8028"/>
    <n v="2300"/>
    <x v="3"/>
    <n v="49001"/>
    <n v="2300"/>
    <x v="3"/>
    <s v="Northeast Region"/>
  </r>
  <r>
    <n v="135"/>
    <n v="4237"/>
    <n v="63724"/>
    <n v="98"/>
    <s v="SOUTH MILAN "/>
    <n v="63617"/>
    <s v="SPOKANE"/>
    <n v="28"/>
    <n v="0"/>
    <n v="43"/>
    <n v="0"/>
    <s v="E"/>
    <n v="11"/>
    <n v="1900"/>
    <x v="0"/>
    <s v="None"/>
    <m/>
    <n v="1"/>
    <d v="2020-04-13T00:00:00"/>
    <s v="1530"/>
    <m/>
    <m/>
    <d v="2020-04-13T00:00:00"/>
    <s v="1800"/>
    <d v="2020-04-20T00:00:00"/>
    <s v="1322"/>
    <m/>
    <m/>
    <m/>
    <n v="1"/>
    <x v="0"/>
    <n v="1129794"/>
    <n v="47.941420000000001"/>
    <n v="-117.33981"/>
    <s v="WA-NES-1239"/>
    <m/>
    <s v="Private"/>
    <x v="0"/>
    <n v="8028"/>
    <n v="2300"/>
    <x v="3"/>
    <n v="49001"/>
    <n v="2300"/>
    <x v="3"/>
    <s v="Northeast Region"/>
  </r>
  <r>
    <n v="136"/>
    <n v="5861"/>
    <n v="63654"/>
    <n v="819"/>
    <s v="FALSE RAIL"/>
    <n v="63547"/>
    <s v="STEVENS"/>
    <n v="28"/>
    <n v="0"/>
    <n v="40"/>
    <n v="0"/>
    <s v="E"/>
    <n v="4"/>
    <m/>
    <x v="0"/>
    <s v="None"/>
    <m/>
    <n v="0"/>
    <d v="2020-04-08T00:00:00"/>
    <s v="1250"/>
    <m/>
    <m/>
    <m/>
    <m/>
    <m/>
    <m/>
    <m/>
    <m/>
    <m/>
    <n v="3"/>
    <x v="1"/>
    <n v="494148"/>
    <n v="47.953569999999999"/>
    <n v="-117.75928"/>
    <m/>
    <m/>
    <m/>
    <x v="2"/>
    <n v="8028"/>
    <n v="2300"/>
    <x v="3"/>
    <n v="49001"/>
    <n v="2300"/>
    <x v="3"/>
    <s v="Northeast Region"/>
  </r>
  <r>
    <n v="137"/>
    <n v="8607"/>
    <n v="63618"/>
    <n v="57"/>
    <s v="RAIL"/>
    <n v="63511"/>
    <s v="STEVENS"/>
    <n v="28"/>
    <n v="0"/>
    <n v="40"/>
    <n v="0"/>
    <s v="E"/>
    <n v="3"/>
    <n v="1885"/>
    <x v="3"/>
    <s v="None"/>
    <s v="Insufficient"/>
    <n v="0.01"/>
    <d v="2020-04-08T00:00:00"/>
    <s v="1300"/>
    <m/>
    <m/>
    <d v="2020-04-08T00:00:00"/>
    <s v="1535"/>
    <d v="2020-04-10T00:00:00"/>
    <s v="1200"/>
    <n v="0.01"/>
    <m/>
    <m/>
    <n v="1"/>
    <x v="0"/>
    <n v="980765"/>
    <n v="47.957300000000004"/>
    <n v="-117.74832000000001"/>
    <s v="WA-NES-2020-1172"/>
    <m/>
    <s v="Private"/>
    <x v="0"/>
    <n v="8028"/>
    <n v="2300"/>
    <x v="3"/>
    <n v="49001"/>
    <n v="2300"/>
    <x v="3"/>
    <s v="Northeast Region"/>
  </r>
  <r>
    <n v="138"/>
    <n v="14699"/>
    <n v="63366"/>
    <n v="23"/>
    <s v="CLEVELAND"/>
    <n v="63259"/>
    <s v="SPOKANE"/>
    <n v="28"/>
    <n v="0"/>
    <n v="42"/>
    <n v="0"/>
    <s v="E"/>
    <n v="3"/>
    <n v="2100"/>
    <x v="3"/>
    <s v="None"/>
    <s v="Fire Break"/>
    <n v="0.25"/>
    <d v="2020-03-22T00:00:00"/>
    <s v="1215"/>
    <m/>
    <m/>
    <d v="2020-03-22T00:00:00"/>
    <s v="1330"/>
    <m/>
    <m/>
    <m/>
    <m/>
    <m/>
    <n v="1"/>
    <x v="0"/>
    <n v="57275"/>
    <n v="47.95899"/>
    <n v="-117.49038"/>
    <s v="WA-NES-2020-1127"/>
    <m/>
    <s v="Private"/>
    <x v="0"/>
    <n v="8028"/>
    <n v="2300"/>
    <x v="3"/>
    <n v="49001"/>
    <n v="2300"/>
    <x v="3"/>
    <s v="Northeast Region"/>
  </r>
  <r>
    <n v="139"/>
    <n v="7050"/>
    <n v="63867"/>
    <n v="131"/>
    <s v="WEST END ROAD"/>
    <n v="63760"/>
    <s v="STEVENS"/>
    <n v="29"/>
    <n v="0"/>
    <n v="36"/>
    <n v="0"/>
    <s v="E"/>
    <n v="24"/>
    <n v="1807"/>
    <x v="2"/>
    <s v="None"/>
    <m/>
    <n v="0.01"/>
    <d v="2020-04-21T00:00:00"/>
    <s v="1211"/>
    <m/>
    <m/>
    <d v="2020-04-21T00:00:00"/>
    <s v="1330"/>
    <m/>
    <m/>
    <m/>
    <m/>
    <m/>
    <n v="1"/>
    <x v="0"/>
    <n v="1064680"/>
    <n v="47.992750000000001"/>
    <n v="-118.21311"/>
    <m/>
    <m/>
    <s v="Private"/>
    <x v="1"/>
    <n v="8028"/>
    <n v="2300"/>
    <x v="3"/>
    <n v="49001"/>
    <n v="2300"/>
    <x v="3"/>
    <s v="Northeast Region"/>
  </r>
  <r>
    <n v="140"/>
    <n v="10148"/>
    <n v="63881"/>
    <n v="5"/>
    <s v="NORTH CARPENTER"/>
    <n v="63774"/>
    <s v="SNOHOMISH"/>
    <n v="29"/>
    <n v="0"/>
    <n v="7"/>
    <n v="0"/>
    <s v="E"/>
    <n v="8"/>
    <m/>
    <x v="3"/>
    <s v="None"/>
    <s v="Other"/>
    <n v="1"/>
    <d v="2020-04-12T00:00:00"/>
    <s v="1315"/>
    <m/>
    <m/>
    <d v="2020-04-12T00:00:00"/>
    <s v="1515"/>
    <d v="2020-04-20T00:00:00"/>
    <s v="1520"/>
    <m/>
    <m/>
    <m/>
    <n v="1"/>
    <x v="0"/>
    <n v="96138"/>
    <n v="48.009569999999997"/>
    <n v="-121.94467"/>
    <s v="WA-NWS-0056"/>
    <m/>
    <s v="Private"/>
    <x v="1"/>
    <n v="8094"/>
    <n v="1900"/>
    <x v="5"/>
    <n v="49001"/>
    <n v="1900"/>
    <x v="5"/>
    <s v="Northwest Region"/>
  </r>
  <r>
    <n v="141"/>
    <n v="2131"/>
    <n v="63840"/>
    <n v="125"/>
    <s v="NORTH FINLEY"/>
    <n v="63733"/>
    <s v="SPOKANE"/>
    <n v="29"/>
    <n v="0"/>
    <n v="43"/>
    <n v="0"/>
    <s v="E"/>
    <n v="34"/>
    <n v="1900"/>
    <x v="3"/>
    <s v="None"/>
    <s v="Instructions"/>
    <n v="0.01"/>
    <d v="2020-04-18T00:00:00"/>
    <s v="1900"/>
    <m/>
    <m/>
    <d v="2020-04-18T00:00:00"/>
    <s v="2200"/>
    <d v="2020-04-21T00:00:00"/>
    <s v="1005"/>
    <n v="0.01"/>
    <m/>
    <m/>
    <n v="1"/>
    <x v="0"/>
    <n v="780830"/>
    <n v="47.983319999999999"/>
    <n v="-117.41748"/>
    <m/>
    <m/>
    <s v="Private"/>
    <x v="0"/>
    <n v="8028"/>
    <n v="2300"/>
    <x v="3"/>
    <n v="49001"/>
    <n v="2300"/>
    <x v="3"/>
    <s v="Northeast Region"/>
  </r>
  <r>
    <n v="142"/>
    <n v="17976"/>
    <n v="63722"/>
    <n v="100"/>
    <s v="MILAN"/>
    <n v="63615"/>
    <s v="SPOKANE"/>
    <n v="29"/>
    <n v="0"/>
    <n v="43"/>
    <n v="0"/>
    <s v="E"/>
    <n v="25"/>
    <n v="1778"/>
    <x v="0"/>
    <s v="None"/>
    <m/>
    <n v="0.5"/>
    <d v="2020-04-13T00:00:00"/>
    <s v="1000"/>
    <m/>
    <m/>
    <d v="2020-04-13T00:00:00"/>
    <s v="1710"/>
    <m/>
    <m/>
    <m/>
    <m/>
    <m/>
    <n v="1"/>
    <x v="0"/>
    <n v="736490"/>
    <n v="47.986660000000001"/>
    <n v="-117.31441"/>
    <m/>
    <m/>
    <m/>
    <x v="3"/>
    <n v="8028"/>
    <n v="2300"/>
    <x v="3"/>
    <n v="49001"/>
    <n v="2300"/>
    <x v="3"/>
    <s v="Northeast Region"/>
  </r>
  <r>
    <n v="143"/>
    <n v="2994"/>
    <n v="63726"/>
    <n v="830"/>
    <s v="FALSE ELK  TWO"/>
    <n v="63619"/>
    <s v="SPOKANE"/>
    <n v="29"/>
    <n v="0"/>
    <n v="44"/>
    <n v="0"/>
    <s v="E"/>
    <n v="30"/>
    <m/>
    <x v="0"/>
    <s v="None"/>
    <m/>
    <n v="0"/>
    <d v="2020-04-14T00:00:00"/>
    <s v="0958"/>
    <m/>
    <m/>
    <m/>
    <m/>
    <m/>
    <m/>
    <m/>
    <m/>
    <m/>
    <n v="3"/>
    <x v="1"/>
    <n v="420469"/>
    <n v="47.986629999999998"/>
    <n v="-117.30347"/>
    <m/>
    <m/>
    <m/>
    <x v="2"/>
    <n v="8028"/>
    <n v="2300"/>
    <x v="3"/>
    <n v="49001"/>
    <n v="2300"/>
    <x v="3"/>
    <s v="Northeast Region"/>
  </r>
  <r>
    <n v="144"/>
    <n v="15584"/>
    <n v="63887"/>
    <n v="841"/>
    <s v="FALSE MASON"/>
    <n v="63780"/>
    <s v="SPOKANE"/>
    <n v="29"/>
    <n v="0"/>
    <n v="42"/>
    <n v="0"/>
    <s v="E"/>
    <n v="13"/>
    <m/>
    <x v="0"/>
    <s v="None"/>
    <m/>
    <n v="0"/>
    <d v="2020-04-22T00:00:00"/>
    <s v="1419"/>
    <m/>
    <m/>
    <m/>
    <m/>
    <m/>
    <m/>
    <m/>
    <m/>
    <m/>
    <n v="3"/>
    <x v="1"/>
    <n v="82993"/>
    <n v="48.005489999999995"/>
    <n v="-117.44493"/>
    <m/>
    <m/>
    <m/>
    <x v="2"/>
    <n v="8028"/>
    <n v="2300"/>
    <x v="3"/>
    <n v="49001"/>
    <n v="2300"/>
    <x v="3"/>
    <s v="Northeast Region"/>
  </r>
  <r>
    <n v="145"/>
    <n v="15615"/>
    <n v="63302"/>
    <n v="803"/>
    <s v="FALSE BACKWOODS"/>
    <n v="63195"/>
    <s v="SPOKANE"/>
    <n v="29"/>
    <n v="0"/>
    <n v="44"/>
    <n v="0"/>
    <s v="E"/>
    <n v="17"/>
    <m/>
    <x v="0"/>
    <s v="None"/>
    <m/>
    <n v="0"/>
    <d v="2020-03-16T00:00:00"/>
    <s v="1706"/>
    <m/>
    <m/>
    <m/>
    <m/>
    <m/>
    <m/>
    <m/>
    <m/>
    <m/>
    <n v="3"/>
    <x v="1"/>
    <n v="576292"/>
    <n v="48.008319999999998"/>
    <n v="-117.27061"/>
    <m/>
    <m/>
    <m/>
    <x v="2"/>
    <n v="8028"/>
    <n v="2300"/>
    <x v="3"/>
    <n v="49001"/>
    <n v="2300"/>
    <x v="3"/>
    <s v="Northeast Region"/>
  </r>
  <r>
    <n v="146"/>
    <n v="13642"/>
    <n v="63649"/>
    <n v="66"/>
    <s v="BRIDGES"/>
    <n v="63542"/>
    <s v="SPOKANE"/>
    <n v="29"/>
    <n v="0"/>
    <n v="42"/>
    <n v="0"/>
    <s v="E"/>
    <n v="12"/>
    <n v="2100"/>
    <x v="5"/>
    <s v="Power Line"/>
    <m/>
    <n v="0.01"/>
    <d v="2020-04-10T00:00:00"/>
    <s v="0930"/>
    <m/>
    <m/>
    <d v="2020-04-10T00:00:00"/>
    <s v="1145"/>
    <d v="2020-04-14T00:00:00"/>
    <s v="0939"/>
    <n v="0.01"/>
    <m/>
    <m/>
    <n v="1"/>
    <x v="0"/>
    <n v="117249"/>
    <n v="48.020099999999999"/>
    <n v="-117.4615"/>
    <s v="WA-NES-2020-1191"/>
    <m/>
    <s v="Private"/>
    <x v="0"/>
    <n v="8028"/>
    <n v="2300"/>
    <x v="3"/>
    <n v="49001"/>
    <n v="2300"/>
    <x v="3"/>
    <s v="Northeast Region"/>
  </r>
  <r>
    <n v="147"/>
    <n v="8674"/>
    <n v="63363"/>
    <n v="25"/>
    <s v="GRAYS"/>
    <n v="63256"/>
    <s v="SPOKANE"/>
    <n v="29"/>
    <n v="0"/>
    <n v="43"/>
    <n v="0"/>
    <s v="E"/>
    <n v="10"/>
    <n v="1913"/>
    <x v="3"/>
    <s v="None"/>
    <s v="Extinguish"/>
    <n v="0.1"/>
    <d v="2020-03-23T00:00:00"/>
    <s v="1148"/>
    <m/>
    <m/>
    <d v="2020-03-23T00:00:00"/>
    <s v="1350"/>
    <m/>
    <m/>
    <m/>
    <m/>
    <m/>
    <n v="1"/>
    <x v="0"/>
    <n v="1114325"/>
    <n v="48.023240000000001"/>
    <n v="-117.36868"/>
    <s v="WA-NES-2020-1128"/>
    <m/>
    <s v="Private"/>
    <x v="0"/>
    <n v="8028"/>
    <n v="2300"/>
    <x v="3"/>
    <n v="49001"/>
    <n v="2300"/>
    <x v="3"/>
    <s v="Northeast Region"/>
  </r>
  <r>
    <n v="148"/>
    <n v="1977"/>
    <n v="63704"/>
    <n v="93"/>
    <s v="MOUNT MORIAH "/>
    <n v="63597"/>
    <s v="STEVENS"/>
    <n v="29"/>
    <n v="0"/>
    <n v="41"/>
    <n v="0"/>
    <s v="E"/>
    <n v="8"/>
    <n v="2100"/>
    <x v="3"/>
    <s v="None"/>
    <s v="Insufficient"/>
    <n v="0.1"/>
    <d v="2020-04-13T00:00:00"/>
    <s v="1233"/>
    <m/>
    <m/>
    <d v="2020-04-13T00:00:00"/>
    <s v="1335"/>
    <m/>
    <m/>
    <n v="0.1"/>
    <m/>
    <m/>
    <n v="1"/>
    <x v="0"/>
    <n v="125374"/>
    <n v="48.031839999999995"/>
    <n v="-117.65339"/>
    <m/>
    <m/>
    <s v="Private"/>
    <x v="1"/>
    <n v="8028"/>
    <n v="2300"/>
    <x v="3"/>
    <n v="49001"/>
    <n v="2300"/>
    <x v="3"/>
    <s v="Northeast Region"/>
  </r>
  <r>
    <n v="149"/>
    <n v="15367"/>
    <n v="63483"/>
    <n v="813"/>
    <s v="FALSE ELK"/>
    <n v="63376"/>
    <s v="SPOKANE"/>
    <n v="29"/>
    <n v="0"/>
    <n v="43"/>
    <n v="0"/>
    <s v="E"/>
    <n v="10"/>
    <m/>
    <x v="0"/>
    <s v="None"/>
    <m/>
    <n v="0"/>
    <d v="2020-03-30T00:00:00"/>
    <s v="1533"/>
    <m/>
    <m/>
    <m/>
    <m/>
    <m/>
    <m/>
    <m/>
    <m/>
    <m/>
    <n v="3"/>
    <x v="1"/>
    <n v="841435"/>
    <n v="48.026730000000001"/>
    <n v="-117.35250000000001"/>
    <m/>
    <m/>
    <m/>
    <x v="2"/>
    <n v="8028"/>
    <n v="2300"/>
    <x v="3"/>
    <n v="49001"/>
    <n v="2300"/>
    <x v="3"/>
    <s v="Northeast Region"/>
  </r>
  <r>
    <n v="150"/>
    <n v="12076"/>
    <n v="63783"/>
    <n v="79"/>
    <s v="GETNA"/>
    <n v="63676"/>
    <s v="STEVENS"/>
    <n v="30"/>
    <n v="0"/>
    <n v="39"/>
    <n v="0"/>
    <s v="E"/>
    <n v="33"/>
    <n v="2694"/>
    <x v="3"/>
    <s v="None"/>
    <s v="Other"/>
    <n v="0.01"/>
    <d v="2020-04-11T00:00:00"/>
    <s v="0800"/>
    <m/>
    <m/>
    <d v="2020-04-11T00:00:00"/>
    <s v="1550"/>
    <d v="2020-04-14T00:00:00"/>
    <s v="1424"/>
    <n v="0.01"/>
    <m/>
    <m/>
    <n v="1"/>
    <x v="0"/>
    <n v="543342"/>
    <n v="48.056010000000001"/>
    <n v="-117.89901"/>
    <s v="WA-NES-2020-1213"/>
    <m/>
    <s v="Private"/>
    <x v="0"/>
    <n v="8028"/>
    <n v="2300"/>
    <x v="3"/>
    <n v="49001"/>
    <n v="2300"/>
    <x v="3"/>
    <s v="Northeast Region"/>
  </r>
  <r>
    <n v="151"/>
    <n v="13274"/>
    <n v="63791"/>
    <n v="836"/>
    <s v="FALSE REGAL "/>
    <n v="63684"/>
    <s v="SPOKANE"/>
    <n v="29"/>
    <n v="0"/>
    <n v="43"/>
    <n v="0"/>
    <s v="E"/>
    <n v="4"/>
    <m/>
    <x v="0"/>
    <s v="None"/>
    <m/>
    <n v="0"/>
    <d v="2020-04-16T00:00:00"/>
    <s v="1537"/>
    <m/>
    <m/>
    <m/>
    <m/>
    <m/>
    <m/>
    <m/>
    <m/>
    <m/>
    <n v="3"/>
    <x v="1"/>
    <n v="166440"/>
    <n v="48.045009999999998"/>
    <n v="-117.37405"/>
    <m/>
    <m/>
    <m/>
    <x v="2"/>
    <n v="8028"/>
    <n v="2300"/>
    <x v="3"/>
    <n v="49001"/>
    <n v="2300"/>
    <x v="3"/>
    <s v="Northeast Region"/>
  </r>
  <r>
    <n v="152"/>
    <n v="1458"/>
    <n v="63743"/>
    <n v="78"/>
    <s v="SPRINGDALE "/>
    <n v="63636"/>
    <s v="STEVENS"/>
    <n v="30"/>
    <n v="0"/>
    <n v="39"/>
    <n v="0"/>
    <s v="E"/>
    <n v="35"/>
    <n v="2355"/>
    <x v="3"/>
    <s v="None"/>
    <s v="Fire Break"/>
    <n v="1.5"/>
    <d v="2020-03-28T00:00:00"/>
    <s v="1000"/>
    <m/>
    <m/>
    <d v="2020-04-11T00:00:00"/>
    <s v="1730"/>
    <d v="2020-04-14T00:00:00"/>
    <s v="1029"/>
    <n v="1.5"/>
    <m/>
    <m/>
    <n v="1"/>
    <x v="0"/>
    <n v="142755"/>
    <n v="48.057369999999999"/>
    <n v="-117.85191"/>
    <s v="WA-NES-2020-1211"/>
    <m/>
    <s v="Private"/>
    <x v="0"/>
    <n v="8028"/>
    <n v="2300"/>
    <x v="3"/>
    <n v="49001"/>
    <n v="2300"/>
    <x v="3"/>
    <s v="Northeast Region"/>
  </r>
  <r>
    <n v="153"/>
    <n v="7017"/>
    <n v="63725"/>
    <n v="89"/>
    <s v="GENNETT"/>
    <n v="63618"/>
    <s v="STEVENS"/>
    <n v="30"/>
    <n v="0"/>
    <n v="39"/>
    <n v="0"/>
    <s v="E"/>
    <n v="30"/>
    <n v="2352"/>
    <x v="3"/>
    <s v="None"/>
    <s v="High Winds"/>
    <n v="4.6000000000000005"/>
    <d v="2020-04-12T00:00:00"/>
    <s v="1430"/>
    <m/>
    <m/>
    <d v="2020-04-12T00:00:00"/>
    <s v="1816"/>
    <d v="2020-04-15T00:00:00"/>
    <s v="1332"/>
    <m/>
    <m/>
    <m/>
    <n v="1"/>
    <x v="0"/>
    <n v="572503"/>
    <n v="48.063249999999996"/>
    <n v="-117.9307"/>
    <s v="WA-NES-1228"/>
    <m/>
    <s v="Private"/>
    <x v="1"/>
    <n v="8028"/>
    <n v="2300"/>
    <x v="3"/>
    <n v="49001"/>
    <n v="2300"/>
    <x v="3"/>
    <s v="Northeast Region"/>
  </r>
  <r>
    <n v="154"/>
    <n v="18832"/>
    <n v="63644"/>
    <n v="58"/>
    <s v="BOGGSVILLE"/>
    <n v="63537"/>
    <s v="STEVENS"/>
    <n v="30"/>
    <n v="0"/>
    <n v="42"/>
    <n v="0"/>
    <s v="E"/>
    <n v="36"/>
    <n v="2400"/>
    <x v="4"/>
    <s v="Camper"/>
    <m/>
    <n v="0.01"/>
    <d v="2020-04-08T00:00:00"/>
    <s v="2000"/>
    <m/>
    <m/>
    <d v="2020-04-09T00:00:00"/>
    <s v="1145"/>
    <m/>
    <m/>
    <n v="0.01"/>
    <m/>
    <m/>
    <n v="1"/>
    <x v="0"/>
    <n v="82096"/>
    <n v="48.056329999999996"/>
    <n v="-117.44501"/>
    <s v="WA-NES-2020-1179"/>
    <m/>
    <s v="DNR"/>
    <x v="0"/>
    <n v="8028"/>
    <n v="2300"/>
    <x v="3"/>
    <n v="49001"/>
    <n v="2300"/>
    <x v="3"/>
    <s v="Northeast Region"/>
  </r>
  <r>
    <n v="155"/>
    <n v="18131"/>
    <n v="63700"/>
    <n v="95"/>
    <s v="BUNGE "/>
    <n v="63593"/>
    <s v="PEND OREILLE"/>
    <n v="30"/>
    <n v="0"/>
    <n v="44"/>
    <n v="0"/>
    <s v="E"/>
    <n v="33"/>
    <n v="2200"/>
    <x v="3"/>
    <s v="None"/>
    <s v="Fire Break"/>
    <n v="0.01"/>
    <d v="2020-04-13T00:00:00"/>
    <s v="0800"/>
    <m/>
    <m/>
    <d v="2020-04-13T00:00:00"/>
    <s v="1450"/>
    <d v="2020-04-14T00:00:00"/>
    <s v="1229"/>
    <n v="0.01"/>
    <m/>
    <m/>
    <n v="1"/>
    <x v="0"/>
    <n v="400312"/>
    <n v="48.051559999999995"/>
    <n v="-117.24914"/>
    <m/>
    <m/>
    <s v="Private"/>
    <x v="1"/>
    <n v="8028"/>
    <n v="2300"/>
    <x v="3"/>
    <n v="49001"/>
    <n v="2300"/>
    <x v="3"/>
    <s v="Northeast Region"/>
  </r>
  <r>
    <n v="156"/>
    <n v="17641"/>
    <n v="63382"/>
    <n v="811"/>
    <s v="FALSE TRUMAN "/>
    <n v="63275"/>
    <s v="OKANOGAN"/>
    <n v="30"/>
    <n v="0"/>
    <n v="23"/>
    <n v="0"/>
    <s v="E"/>
    <n v="7"/>
    <m/>
    <x v="0"/>
    <s v="None"/>
    <m/>
    <n v="0"/>
    <d v="2020-03-23T00:00:00"/>
    <s v="1411"/>
    <m/>
    <m/>
    <m/>
    <m/>
    <m/>
    <m/>
    <m/>
    <m/>
    <m/>
    <n v="3"/>
    <x v="1"/>
    <n v="836790"/>
    <n v="48.108129999999996"/>
    <n v="-120.00673"/>
    <m/>
    <m/>
    <m/>
    <x v="2"/>
    <n v="8028"/>
    <n v="2300"/>
    <x v="3"/>
    <n v="49001"/>
    <n v="2300"/>
    <x v="3"/>
    <s v="Northeast Region"/>
  </r>
  <r>
    <n v="157"/>
    <n v="13570"/>
    <n v="63745"/>
    <n v="835"/>
    <s v="LUTHER ROAD "/>
    <n v="63638"/>
    <s v="STEVENS"/>
    <n v="30"/>
    <n v="0"/>
    <n v="39"/>
    <n v="0"/>
    <s v="E"/>
    <n v="23"/>
    <m/>
    <x v="0"/>
    <s v="None"/>
    <m/>
    <n v="0"/>
    <d v="2020-04-15T00:00:00"/>
    <s v="0847"/>
    <m/>
    <m/>
    <m/>
    <m/>
    <m/>
    <m/>
    <m/>
    <m/>
    <m/>
    <n v="3"/>
    <x v="1"/>
    <n v="114052"/>
    <n v="48.083000000000006"/>
    <n v="-117.85203"/>
    <m/>
    <m/>
    <m/>
    <x v="2"/>
    <n v="8028"/>
    <n v="2300"/>
    <x v="3"/>
    <n v="49001"/>
    <n v="2300"/>
    <x v="3"/>
    <s v="Northeast Region"/>
  </r>
  <r>
    <n v="158"/>
    <n v="4193"/>
    <n v="63680"/>
    <n v="822"/>
    <s v="FALSE LUTHER"/>
    <n v="63573"/>
    <s v="STEVENS"/>
    <n v="30"/>
    <n v="0"/>
    <n v="39"/>
    <n v="0"/>
    <s v="E"/>
    <n v="23"/>
    <m/>
    <x v="0"/>
    <s v="None"/>
    <m/>
    <n v="0"/>
    <d v="2020-04-12T00:00:00"/>
    <s v="1012"/>
    <m/>
    <m/>
    <m/>
    <m/>
    <m/>
    <m/>
    <m/>
    <m/>
    <m/>
    <n v="3"/>
    <x v="1"/>
    <n v="122332"/>
    <n v="48.090249999999997"/>
    <n v="-117.85205999999999"/>
    <m/>
    <m/>
    <m/>
    <x v="2"/>
    <n v="8028"/>
    <n v="2300"/>
    <x v="3"/>
    <n v="49001"/>
    <n v="2300"/>
    <x v="3"/>
    <s v="Northeast Region"/>
  </r>
  <r>
    <n v="159"/>
    <n v="619"/>
    <n v="63790"/>
    <n v="108"/>
    <s v="LITTLE CAMDEN "/>
    <n v="63683"/>
    <s v="PEND OREILLE"/>
    <n v="30"/>
    <n v="0"/>
    <n v="44"/>
    <n v="0"/>
    <s v="E"/>
    <n v="22"/>
    <n v="2100"/>
    <x v="3"/>
    <s v="None"/>
    <s v="Fire Break"/>
    <n v="0.01"/>
    <d v="2020-04-16T00:00:00"/>
    <s v="1000"/>
    <m/>
    <m/>
    <d v="2020-04-16T00:00:00"/>
    <s v="1535"/>
    <m/>
    <m/>
    <m/>
    <m/>
    <m/>
    <n v="1"/>
    <x v="0"/>
    <n v="23657"/>
    <n v="48.076889999999999"/>
    <n v="-117.23267"/>
    <m/>
    <m/>
    <s v="Private"/>
    <x v="0"/>
    <n v="8028"/>
    <n v="2300"/>
    <x v="3"/>
    <n v="49001"/>
    <n v="2300"/>
    <x v="3"/>
    <s v="Northeast Region"/>
  </r>
  <r>
    <n v="160"/>
    <n v="16679"/>
    <n v="63944"/>
    <n v="139"/>
    <s v="SPRING VALLEY ROAD"/>
    <n v="63837"/>
    <s v="PEND OREILLE"/>
    <n v="30"/>
    <n v="0"/>
    <n v="45"/>
    <n v="0"/>
    <s v="E"/>
    <n v="14"/>
    <n v="2325"/>
    <x v="3"/>
    <s v="None"/>
    <s v="High Winds"/>
    <n v="0.3"/>
    <d v="2020-04-27T00:00:00"/>
    <s v="0700"/>
    <m/>
    <m/>
    <d v="2020-04-27T00:00:00"/>
    <s v="1515"/>
    <m/>
    <m/>
    <m/>
    <n v="0.3"/>
    <m/>
    <n v="1"/>
    <x v="0"/>
    <n v="1109732"/>
    <n v="48.091079999999998"/>
    <n v="-117.08076"/>
    <s v="WA-NES-2020-1315"/>
    <m/>
    <s v="Private"/>
    <x v="0"/>
    <n v="8028"/>
    <n v="2300"/>
    <x v="3"/>
    <n v="49001"/>
    <n v="2300"/>
    <x v="3"/>
    <s v="Northeast Region"/>
  </r>
  <r>
    <n v="161"/>
    <n v="5288"/>
    <n v="63703"/>
    <n v="97"/>
    <s v="NELLIE"/>
    <n v="63596"/>
    <s v="STEVENS"/>
    <n v="31"/>
    <n v="0"/>
    <n v="39"/>
    <n v="0"/>
    <s v="E"/>
    <n v="35"/>
    <n v="1500"/>
    <x v="3"/>
    <s v="None"/>
    <m/>
    <n v="0.1"/>
    <d v="2020-04-13T00:00:00"/>
    <s v="1500"/>
    <m/>
    <m/>
    <d v="2020-04-13T00:00:00"/>
    <s v="1700"/>
    <m/>
    <m/>
    <n v="0.1"/>
    <m/>
    <m/>
    <n v="1"/>
    <x v="0"/>
    <n v="1129530"/>
    <n v="48.141479999999994"/>
    <n v="-117.85271"/>
    <m/>
    <m/>
    <s v="Private"/>
    <x v="1"/>
    <n v="8028"/>
    <n v="2300"/>
    <x v="3"/>
    <n v="49001"/>
    <n v="2300"/>
    <x v="3"/>
    <s v="Northeast Region"/>
  </r>
  <r>
    <n v="162"/>
    <n v="5228"/>
    <n v="63218"/>
    <n v="5"/>
    <s v="SOLO SPRING"/>
    <n v="63111"/>
    <s v="STEVENS"/>
    <n v="31"/>
    <n v="0"/>
    <n v="41"/>
    <n v="0"/>
    <s v="E"/>
    <n v="33"/>
    <n v="2154"/>
    <x v="0"/>
    <s v="None"/>
    <m/>
    <n v="6.7"/>
    <d v="2020-03-04T00:00:00"/>
    <s v="1245"/>
    <m/>
    <m/>
    <d v="2020-03-04T00:00:00"/>
    <s v="1500"/>
    <d v="2020-03-16T00:00:00"/>
    <s v="1529"/>
    <m/>
    <m/>
    <m/>
    <n v="1"/>
    <x v="0"/>
    <n v="739447"/>
    <n v="48.141120000000001"/>
    <n v="-117.64713"/>
    <s v="WA-NES-2020-1061"/>
    <m/>
    <s v="Private"/>
    <x v="0"/>
    <n v="8028"/>
    <n v="2300"/>
    <x v="3"/>
    <n v="49001"/>
    <n v="2300"/>
    <x v="3"/>
    <s v="Northeast Region"/>
  </r>
  <r>
    <n v="163"/>
    <n v="15698"/>
    <n v="63398"/>
    <n v="29"/>
    <s v="BAKIE GRASS"/>
    <n v="63291"/>
    <s v="STEVENS"/>
    <n v="31"/>
    <n v="0"/>
    <n v="40"/>
    <n v="0"/>
    <s v="E"/>
    <n v="24"/>
    <n v="1950"/>
    <x v="2"/>
    <s v="None"/>
    <m/>
    <n v="0.4"/>
    <d v="2020-03-24T00:00:00"/>
    <s v="1409"/>
    <m/>
    <m/>
    <d v="2020-03-24T00:00:00"/>
    <s v="1600"/>
    <m/>
    <m/>
    <m/>
    <m/>
    <m/>
    <n v="1"/>
    <x v="0"/>
    <n v="692476"/>
    <n v="48.173759999999994"/>
    <n v="-117.71243"/>
    <s v="WA-NES-2020-1138"/>
    <m/>
    <s v="Private"/>
    <x v="0"/>
    <n v="8028"/>
    <n v="2300"/>
    <x v="3"/>
    <n v="49001"/>
    <n v="2300"/>
    <x v="3"/>
    <s v="Northeast Region"/>
  </r>
  <r>
    <n v="164"/>
    <n v="7488"/>
    <n v="63804"/>
    <n v="82"/>
    <s v="WAITTS"/>
    <n v="63697"/>
    <s v="STEVENS"/>
    <n v="31"/>
    <n v="0"/>
    <n v="40"/>
    <n v="0"/>
    <s v="E"/>
    <n v="16"/>
    <n v="2000"/>
    <x v="5"/>
    <s v="Power Line"/>
    <m/>
    <n v="0.01"/>
    <d v="2020-04-11T00:00:00"/>
    <s v="1530"/>
    <m/>
    <m/>
    <d v="2020-04-11T00:00:00"/>
    <s v="1720"/>
    <m/>
    <m/>
    <m/>
    <m/>
    <m/>
    <n v="1"/>
    <x v="0"/>
    <n v="191284"/>
    <n v="48.181349999999995"/>
    <n v="-117.76678"/>
    <s v="WA-NES-2020-1219"/>
    <m/>
    <s v="Private"/>
    <x v="0"/>
    <n v="8028"/>
    <n v="2300"/>
    <x v="3"/>
    <n v="49001"/>
    <n v="2300"/>
    <x v="3"/>
    <s v="Northeast Region"/>
  </r>
  <r>
    <n v="165"/>
    <n v="9029"/>
    <n v="63963"/>
    <n v="15"/>
    <s v="STANWOOD BRYANT"/>
    <n v="63856"/>
    <s v="SNOHOMISH"/>
    <n v="32"/>
    <n v="0"/>
    <n v="5"/>
    <n v="0"/>
    <s v="E"/>
    <n v="28"/>
    <n v="200"/>
    <x v="3"/>
    <s v="None"/>
    <m/>
    <n v="89"/>
    <d v="2020-04-15T00:00:00"/>
    <s v="1541"/>
    <m/>
    <m/>
    <m/>
    <m/>
    <d v="2020-04-24T00:00:00"/>
    <s v="0954"/>
    <m/>
    <m/>
    <m/>
    <n v="1"/>
    <x v="0"/>
    <n v="748812"/>
    <n v="48.23706"/>
    <n v="-122.16372"/>
    <s v="WA-NWS-2020-0070"/>
    <m/>
    <s v="Private"/>
    <x v="1"/>
    <n v="8094"/>
    <n v="1900"/>
    <x v="5"/>
    <n v="49001"/>
    <n v="1900"/>
    <x v="5"/>
    <s v="Northwest Region"/>
  </r>
  <r>
    <n v="166"/>
    <n v="6395"/>
    <n v="63961"/>
    <n v="14"/>
    <s v="LITTLE WHITEHORSE"/>
    <n v="63854"/>
    <s v="SNOHOMISH"/>
    <n v="32"/>
    <n v="0"/>
    <n v="9"/>
    <n v="0"/>
    <s v="E"/>
    <n v="23"/>
    <n v="360"/>
    <x v="3"/>
    <s v="None"/>
    <m/>
    <n v="0.5"/>
    <d v="2020-04-15T00:00:00"/>
    <s v="1134"/>
    <m/>
    <m/>
    <d v="2020-04-15T00:00:00"/>
    <s v="1240"/>
    <d v="2020-04-19T00:00:00"/>
    <s v="1205"/>
    <m/>
    <m/>
    <m/>
    <n v="1"/>
    <x v="0"/>
    <n v="667243"/>
    <n v="48.253270000000001"/>
    <n v="-121.61834999999999"/>
    <s v="WA-NWS-2020-0069"/>
    <m/>
    <s v="Private"/>
    <x v="0"/>
    <n v="8094"/>
    <n v="1900"/>
    <x v="5"/>
    <n v="49001"/>
    <n v="1900"/>
    <x v="5"/>
    <s v="Northwest Region"/>
  </r>
  <r>
    <n v="167"/>
    <n v="14658"/>
    <n v="63646"/>
    <n v="65"/>
    <s v="BOBIER"/>
    <n v="63539"/>
    <s v="PEND OREILLE"/>
    <n v="31"/>
    <n v="0"/>
    <n v="45"/>
    <n v="0"/>
    <s v="E"/>
    <n v="3"/>
    <n v="2200"/>
    <x v="3"/>
    <s v="None"/>
    <s v="Instructions"/>
    <n v="0.01"/>
    <d v="2020-04-09T00:00:00"/>
    <s v="1800"/>
    <m/>
    <m/>
    <d v="2020-04-13T00:00:00"/>
    <s v="0920"/>
    <d v="2020-04-13T00:00:00"/>
    <s v="0920"/>
    <n v="0.01"/>
    <m/>
    <m/>
    <n v="1"/>
    <x v="0"/>
    <n v="795678"/>
    <n v="48.219290000000001"/>
    <n v="-117.10350000000001"/>
    <s v="WA-NES-2020-1192"/>
    <m/>
    <s v="Private"/>
    <x v="0"/>
    <n v="8028"/>
    <n v="2300"/>
    <x v="3"/>
    <n v="49001"/>
    <n v="2300"/>
    <x v="3"/>
    <s v="Northeast Region"/>
  </r>
  <r>
    <n v="168"/>
    <n v="12115"/>
    <n v="63384"/>
    <n v="27"/>
    <s v="LE CLERC SOUTH LINE"/>
    <n v="63277"/>
    <s v="PEND OREILLE"/>
    <n v="31"/>
    <n v="0"/>
    <n v="45"/>
    <n v="0"/>
    <s v="E"/>
    <n v="1"/>
    <n v="2100"/>
    <x v="2"/>
    <s v="None"/>
    <m/>
    <n v="0.01"/>
    <d v="2020-03-23T00:00:00"/>
    <s v="1630"/>
    <m/>
    <m/>
    <d v="2020-03-23T00:00:00"/>
    <s v="1730"/>
    <m/>
    <m/>
    <n v="0.01"/>
    <m/>
    <m/>
    <n v="1"/>
    <x v="0"/>
    <n v="195420"/>
    <n v="48.21913"/>
    <n v="-117.06009"/>
    <s v="WA-NES-2020-1136"/>
    <m/>
    <s v="Private"/>
    <x v="0"/>
    <n v="8028"/>
    <n v="2300"/>
    <x v="3"/>
    <n v="49001"/>
    <n v="2300"/>
    <x v="3"/>
    <s v="Northeast Region"/>
  </r>
  <r>
    <n v="169"/>
    <n v="1427"/>
    <n v="63806"/>
    <n v="837"/>
    <s v="FALSE QUARRY AGAIN"/>
    <n v="63699"/>
    <s v="STEVENS"/>
    <n v="32"/>
    <n v="0"/>
    <n v="40"/>
    <n v="0"/>
    <s v="E"/>
    <n v="28"/>
    <m/>
    <x v="0"/>
    <s v="None"/>
    <m/>
    <n v="0"/>
    <d v="2020-04-17T00:00:00"/>
    <s v="1522"/>
    <m/>
    <m/>
    <m/>
    <m/>
    <m/>
    <m/>
    <m/>
    <m/>
    <m/>
    <n v="3"/>
    <x v="1"/>
    <n v="1137862"/>
    <n v="48.242709999999995"/>
    <n v="-117.76701"/>
    <m/>
    <m/>
    <m/>
    <x v="2"/>
    <n v="8028"/>
    <n v="2300"/>
    <x v="3"/>
    <n v="49001"/>
    <n v="2300"/>
    <x v="3"/>
    <s v="Northeast Region"/>
  </r>
  <r>
    <n v="170"/>
    <n v="13823"/>
    <n v="63865"/>
    <n v="3"/>
    <s v="OSO"/>
    <n v="63758"/>
    <s v="SNOHOMISH"/>
    <n v="32"/>
    <n v="0"/>
    <n v="7"/>
    <n v="0"/>
    <s v="E"/>
    <n v="9"/>
    <n v="120"/>
    <x v="3"/>
    <s v="None"/>
    <s v="High Winds"/>
    <n v="1"/>
    <d v="2020-04-10T00:00:00"/>
    <s v="1400"/>
    <m/>
    <m/>
    <d v="2020-04-10T00:00:00"/>
    <s v="1600"/>
    <d v="2020-04-21T00:00:00"/>
    <s v="1500"/>
    <m/>
    <m/>
    <m/>
    <n v="1"/>
    <x v="0"/>
    <n v="1002485"/>
    <n v="48.274009999999997"/>
    <n v="-121.90948"/>
    <s v="WA-NWS-0054"/>
    <m/>
    <s v="Private"/>
    <x v="1"/>
    <n v="8094"/>
    <n v="1900"/>
    <x v="5"/>
    <n v="49001"/>
    <n v="1900"/>
    <x v="5"/>
    <s v="Northwest Region"/>
  </r>
  <r>
    <n v="171"/>
    <n v="17509"/>
    <n v="63659"/>
    <n v="61"/>
    <s v="FURPORT"/>
    <n v="63552"/>
    <s v="PEND OREILLE"/>
    <n v="32"/>
    <n v="0"/>
    <n v="45"/>
    <n v="0"/>
    <s v="E"/>
    <n v="29"/>
    <m/>
    <x v="3"/>
    <s v="None"/>
    <m/>
    <n v="0"/>
    <d v="2020-04-09T00:00:00"/>
    <s v="1544"/>
    <m/>
    <m/>
    <m/>
    <m/>
    <m/>
    <m/>
    <m/>
    <m/>
    <m/>
    <n v="1"/>
    <x v="0"/>
    <n v="627717"/>
    <n v="48.24821"/>
    <n v="-117.14689"/>
    <s v="WA-NES-2020-1184"/>
    <s v="WA-PECN-2020-1184"/>
    <m/>
    <x v="3"/>
    <n v="8028"/>
    <n v="2300"/>
    <x v="3"/>
    <n v="49001"/>
    <n v="2300"/>
    <x v="3"/>
    <s v="Northeast Region"/>
  </r>
  <r>
    <n v="172"/>
    <n v="4632"/>
    <n v="63883"/>
    <n v="134"/>
    <s v="HEINE ROAD "/>
    <n v="63776"/>
    <s v="STEVENS"/>
    <n v="32"/>
    <n v="0"/>
    <n v="40"/>
    <n v="0"/>
    <s v="E"/>
    <n v="22"/>
    <m/>
    <x v="3"/>
    <s v="None"/>
    <m/>
    <n v="0"/>
    <d v="2020-04-22T00:00:00"/>
    <s v="0909"/>
    <m/>
    <m/>
    <m/>
    <m/>
    <m/>
    <m/>
    <m/>
    <m/>
    <m/>
    <n v="1"/>
    <x v="0"/>
    <n v="1062442"/>
    <n v="48.264500000000005"/>
    <n v="-117.73993"/>
    <m/>
    <m/>
    <m/>
    <x v="2"/>
    <n v="8028"/>
    <n v="2300"/>
    <x v="3"/>
    <n v="49001"/>
    <n v="2300"/>
    <x v="3"/>
    <s v="Northeast Region"/>
  </r>
  <r>
    <n v="173"/>
    <n v="14016"/>
    <n v="63742"/>
    <n v="101"/>
    <s v="CEDONIA HILL"/>
    <n v="63635"/>
    <s v="STEVENS"/>
    <n v="32"/>
    <n v="0"/>
    <n v="38"/>
    <n v="0"/>
    <s v="E"/>
    <n v="12"/>
    <n v="2480"/>
    <x v="2"/>
    <s v="None"/>
    <m/>
    <n v="0.25"/>
    <d v="2020-04-14T00:00:00"/>
    <s v="1700"/>
    <m/>
    <m/>
    <d v="2020-04-14T00:00:00"/>
    <s v="1900"/>
    <m/>
    <m/>
    <m/>
    <m/>
    <m/>
    <n v="1"/>
    <x v="0"/>
    <n v="189750"/>
    <n v="48.29083"/>
    <n v="-117.96162"/>
    <s v="WA-NES-1254"/>
    <m/>
    <s v="Private"/>
    <x v="1"/>
    <n v="8028"/>
    <n v="2300"/>
    <x v="3"/>
    <n v="49001"/>
    <n v="2300"/>
    <x v="3"/>
    <s v="Northeast Region"/>
  </r>
  <r>
    <n v="174"/>
    <n v="4184"/>
    <n v="63901"/>
    <n v="843"/>
    <s v="CROSS RD LANE"/>
    <n v="63794"/>
    <s v="OKANOGAN"/>
    <n v="33"/>
    <n v="0"/>
    <n v="22"/>
    <n v="0"/>
    <s v="E"/>
    <n v="35"/>
    <m/>
    <x v="0"/>
    <s v="None"/>
    <m/>
    <n v="0"/>
    <d v="2020-04-17T00:00:00"/>
    <s v="1145"/>
    <m/>
    <m/>
    <m/>
    <m/>
    <m/>
    <m/>
    <m/>
    <m/>
    <m/>
    <n v="3"/>
    <x v="1"/>
    <n v="226712"/>
    <n v="48.31776"/>
    <n v="-120.05476999999999"/>
    <m/>
    <m/>
    <m/>
    <x v="2"/>
    <n v="8028"/>
    <n v="2300"/>
    <x v="3"/>
    <n v="49001"/>
    <n v="2300"/>
    <x v="3"/>
    <s v="Northeast Region"/>
  </r>
  <r>
    <n v="175"/>
    <n v="4045"/>
    <n v="63706"/>
    <n v="73"/>
    <s v="ADDY GIFFORD"/>
    <n v="63599"/>
    <s v="STEVENS"/>
    <n v="32"/>
    <n v="0"/>
    <n v="38"/>
    <n v="0"/>
    <s v="E"/>
    <n v="1"/>
    <n v="2660"/>
    <x v="5"/>
    <s v="Structure Fi"/>
    <m/>
    <n v="1"/>
    <d v="2020-04-10T00:00:00"/>
    <s v="1700"/>
    <m/>
    <m/>
    <d v="2020-04-10T00:00:00"/>
    <s v="1900"/>
    <m/>
    <m/>
    <n v="1"/>
    <m/>
    <m/>
    <n v="1"/>
    <x v="0"/>
    <n v="335993"/>
    <n v="48.301738"/>
    <n v="-117.964366"/>
    <m/>
    <m/>
    <s v="Private"/>
    <x v="0"/>
    <n v="8028"/>
    <n v="2300"/>
    <x v="3"/>
    <n v="49001"/>
    <n v="2300"/>
    <x v="3"/>
    <s v="Northeast Region"/>
  </r>
  <r>
    <n v="176"/>
    <n v="4836"/>
    <n v="63541"/>
    <n v="43"/>
    <s v="METHOW OXBOW"/>
    <n v="63434"/>
    <s v="OKANOGAN"/>
    <n v="33"/>
    <n v="0"/>
    <n v="22"/>
    <n v="0"/>
    <s v="E"/>
    <n v="25"/>
    <n v="1521"/>
    <x v="2"/>
    <s v="None"/>
    <m/>
    <n v="7.3"/>
    <d v="2020-04-01T00:00:00"/>
    <s v="1200"/>
    <m/>
    <m/>
    <d v="2020-04-07T00:00:00"/>
    <s v="1200"/>
    <d v="2020-04-07T00:00:00"/>
    <s v="1200"/>
    <m/>
    <m/>
    <m/>
    <n v="1"/>
    <x v="0"/>
    <n v="919186"/>
    <n v="48.332069999999995"/>
    <n v="-120.03296"/>
    <s v="WA-NES-2020-1158"/>
    <m/>
    <s v="Private"/>
    <x v="0"/>
    <n v="8028"/>
    <n v="2300"/>
    <x v="3"/>
    <n v="49001"/>
    <n v="2300"/>
    <x v="3"/>
    <s v="Northeast Region"/>
  </r>
  <r>
    <n v="177"/>
    <n v="12959"/>
    <n v="63920"/>
    <n v="844"/>
    <s v="FALSE CLARK LAKE "/>
    <n v="63813"/>
    <s v="STEVENS"/>
    <n v="32"/>
    <n v="0"/>
    <n v="41"/>
    <n v="0"/>
    <s v="E"/>
    <n v="5"/>
    <m/>
    <x v="0"/>
    <s v="None"/>
    <m/>
    <n v="0"/>
    <d v="2020-04-23T00:00:00"/>
    <s v="1426"/>
    <m/>
    <m/>
    <m/>
    <m/>
    <m/>
    <m/>
    <m/>
    <m/>
    <m/>
    <n v="3"/>
    <x v="1"/>
    <n v="645985"/>
    <n v="48.300519999999999"/>
    <n v="-117.65837999999999"/>
    <m/>
    <m/>
    <m/>
    <x v="2"/>
    <n v="8028"/>
    <n v="2300"/>
    <x v="3"/>
    <n v="49001"/>
    <n v="2300"/>
    <x v="3"/>
    <s v="Northeast Region"/>
  </r>
  <r>
    <n v="178"/>
    <n v="12960"/>
    <n v="63921"/>
    <n v="845"/>
    <s v="FALSE SIX MILE "/>
    <n v="63814"/>
    <s v="STEVENS"/>
    <n v="32"/>
    <n v="0"/>
    <n v="41"/>
    <n v="0"/>
    <s v="E"/>
    <n v="5"/>
    <m/>
    <x v="0"/>
    <s v="None"/>
    <m/>
    <n v="0"/>
    <d v="2020-04-23T00:00:00"/>
    <s v="1545"/>
    <m/>
    <m/>
    <m/>
    <m/>
    <m/>
    <m/>
    <m/>
    <m/>
    <m/>
    <n v="3"/>
    <x v="1"/>
    <n v="645985"/>
    <n v="48.300519999999999"/>
    <n v="-117.65837999999999"/>
    <m/>
    <m/>
    <m/>
    <x v="2"/>
    <n v="8028"/>
    <n v="2300"/>
    <x v="3"/>
    <n v="49001"/>
    <n v="2300"/>
    <x v="3"/>
    <s v="Northeast Region"/>
  </r>
  <r>
    <n v="179"/>
    <n v="3590"/>
    <n v="63678"/>
    <n v="69"/>
    <s v="NIGHTHAWK"/>
    <n v="63571"/>
    <s v="PEND OREILLE"/>
    <n v="32"/>
    <n v="0"/>
    <n v="44"/>
    <n v="0"/>
    <s v="E"/>
    <n v="12"/>
    <n v="2400"/>
    <x v="3"/>
    <s v="None"/>
    <s v="High Winds"/>
    <n v="1"/>
    <d v="2020-04-10T00:00:00"/>
    <s v="0800"/>
    <m/>
    <m/>
    <d v="2020-04-11T00:00:00"/>
    <s v="1227"/>
    <d v="2020-04-14T00:00:00"/>
    <s v="1344"/>
    <n v="1"/>
    <m/>
    <m/>
    <n v="1"/>
    <x v="0"/>
    <n v="677589"/>
    <n v="48.290600000000005"/>
    <n v="-117.18562"/>
    <s v="WA-NES-2020-1198"/>
    <m/>
    <s v="Private"/>
    <x v="0"/>
    <n v="8028"/>
    <n v="2300"/>
    <x v="3"/>
    <n v="49001"/>
    <n v="2300"/>
    <x v="3"/>
    <s v="Northeast Region"/>
  </r>
  <r>
    <n v="180"/>
    <n v="2787"/>
    <n v="63380"/>
    <n v="809"/>
    <s v="ADDY FIELD"/>
    <n v="63273"/>
    <s v="STEVENS"/>
    <n v="33"/>
    <n v="0"/>
    <n v="38"/>
    <n v="0"/>
    <s v="E"/>
    <n v="35"/>
    <m/>
    <x v="0"/>
    <s v="None"/>
    <m/>
    <n v="0"/>
    <d v="2020-03-23T00:00:00"/>
    <s v="1232"/>
    <m/>
    <m/>
    <m/>
    <m/>
    <m/>
    <m/>
    <m/>
    <m/>
    <m/>
    <n v="3"/>
    <x v="1"/>
    <n v="355009"/>
    <n v="48.312819999999995"/>
    <n v="-117.98994"/>
    <m/>
    <m/>
    <m/>
    <x v="2"/>
    <n v="8028"/>
    <n v="2300"/>
    <x v="3"/>
    <n v="49001"/>
    <n v="2300"/>
    <x v="3"/>
    <s v="Northeast Region"/>
  </r>
  <r>
    <n v="181"/>
    <n v="4673"/>
    <n v="63819"/>
    <n v="118"/>
    <s v="HIGHLINE"/>
    <n v="63712"/>
    <s v="STEVENS"/>
    <n v="32"/>
    <n v="0"/>
    <n v="40"/>
    <n v="0"/>
    <s v="E"/>
    <n v="2"/>
    <n v="1863"/>
    <x v="3"/>
    <s v="None"/>
    <s v="High Winds"/>
    <n v="0.1"/>
    <d v="2020-04-18T00:00:00"/>
    <s v="1130"/>
    <m/>
    <m/>
    <d v="2020-04-18T00:00:00"/>
    <s v="1400"/>
    <d v="2020-04-22T00:00:00"/>
    <s v="1236"/>
    <n v="0.1"/>
    <m/>
    <m/>
    <n v="1"/>
    <x v="0"/>
    <n v="85305"/>
    <n v="48.307369999999999"/>
    <n v="-117.72370000000001"/>
    <m/>
    <m/>
    <s v="Private"/>
    <x v="1"/>
    <n v="8028"/>
    <n v="2300"/>
    <x v="3"/>
    <n v="49001"/>
    <n v="2300"/>
    <x v="3"/>
    <s v="Northeast Region"/>
  </r>
  <r>
    <n v="182"/>
    <n v="5433"/>
    <n v="63859"/>
    <n v="129"/>
    <s v="EGGER FARMS "/>
    <n v="63752"/>
    <s v="STEVENS"/>
    <n v="33"/>
    <n v="0"/>
    <n v="40"/>
    <n v="0"/>
    <s v="E"/>
    <n v="36"/>
    <n v="2219"/>
    <x v="2"/>
    <s v="None"/>
    <m/>
    <n v="0.1"/>
    <d v="2020-04-20T00:00:00"/>
    <s v="1445"/>
    <m/>
    <m/>
    <d v="2020-04-20T00:00:00"/>
    <s v="1545"/>
    <d v="2020-04-23T00:00:00"/>
    <s v="1133"/>
    <m/>
    <m/>
    <m/>
    <n v="1"/>
    <x v="0"/>
    <n v="1037209"/>
    <n v="48.313980000000001"/>
    <n v="-117.69969"/>
    <m/>
    <m/>
    <s v="Private"/>
    <x v="0"/>
    <n v="8028"/>
    <n v="2300"/>
    <x v="3"/>
    <n v="49001"/>
    <n v="2300"/>
    <x v="3"/>
    <s v="Northeast Region"/>
  </r>
  <r>
    <n v="183"/>
    <n v="16823"/>
    <n v="63801"/>
    <n v="106"/>
    <s v="BLUE GRASS"/>
    <n v="63694"/>
    <s v="STEVENS"/>
    <n v="33"/>
    <n v="0"/>
    <n v="40"/>
    <n v="0"/>
    <s v="E"/>
    <n v="31"/>
    <m/>
    <x v="3"/>
    <s v="None"/>
    <m/>
    <n v="0"/>
    <d v="2020-04-13T00:00:00"/>
    <s v="2038"/>
    <m/>
    <m/>
    <m/>
    <m/>
    <m/>
    <m/>
    <m/>
    <m/>
    <m/>
    <n v="1"/>
    <x v="0"/>
    <n v="348553"/>
    <n v="48.31767"/>
    <n v="-117.81117"/>
    <m/>
    <m/>
    <s v="Private"/>
    <x v="3"/>
    <n v="8028"/>
    <n v="2300"/>
    <x v="3"/>
    <n v="49001"/>
    <n v="2300"/>
    <x v="3"/>
    <s v="Northeast Region"/>
  </r>
  <r>
    <n v="184"/>
    <n v="13258"/>
    <n v="63639"/>
    <n v="48"/>
    <s v="RAVENS"/>
    <n v="63532"/>
    <s v="STEVENS"/>
    <n v="33"/>
    <n v="0"/>
    <n v="40"/>
    <n v="0"/>
    <s v="E"/>
    <n v="26"/>
    <n v="2265"/>
    <x v="2"/>
    <s v="None"/>
    <m/>
    <n v="1.6"/>
    <d v="2020-04-07T00:00:00"/>
    <s v="2000"/>
    <m/>
    <m/>
    <d v="2020-04-08T00:00:00"/>
    <s v="1130"/>
    <d v="2020-04-11T00:00:00"/>
    <s v="1347"/>
    <n v="1.6"/>
    <m/>
    <m/>
    <n v="1"/>
    <x v="0"/>
    <n v="394787"/>
    <n v="48.324659999999994"/>
    <n v="-117.72067"/>
    <s v="WA-NES-2020-1163"/>
    <m/>
    <s v="Private"/>
    <x v="0"/>
    <n v="8028"/>
    <n v="2300"/>
    <x v="3"/>
    <n v="49001"/>
    <n v="2300"/>
    <x v="3"/>
    <s v="Northeast Region"/>
  </r>
  <r>
    <n v="185"/>
    <n v="5984"/>
    <n v="63758"/>
    <n v="52"/>
    <s v="POORMAN CREEK"/>
    <n v="63651"/>
    <s v="OKANOGAN"/>
    <n v="33"/>
    <n v="0"/>
    <n v="21"/>
    <n v="0"/>
    <s v="E"/>
    <n v="9"/>
    <n v="2105"/>
    <x v="2"/>
    <s v="None"/>
    <m/>
    <n v="1.5"/>
    <d v="2020-04-07T00:00:00"/>
    <s v="1600"/>
    <m/>
    <m/>
    <d v="2020-04-08T00:00:00"/>
    <s v="1300"/>
    <d v="2020-04-15T00:00:00"/>
    <s v="1300"/>
    <m/>
    <m/>
    <m/>
    <n v="1"/>
    <x v="0"/>
    <n v="347750"/>
    <n v="48.376079999999995"/>
    <n v="-120.2123"/>
    <s v="WA-NES-2020-1174"/>
    <s v="WA-OKCN-2020-1174"/>
    <s v="Private"/>
    <x v="1"/>
    <n v="8028"/>
    <n v="2300"/>
    <x v="3"/>
    <n v="49001"/>
    <n v="2300"/>
    <x v="3"/>
    <s v="Northeast Region"/>
  </r>
  <r>
    <n v="186"/>
    <n v="5983"/>
    <n v="63760"/>
    <n v="53"/>
    <s v="POORMAN CREEK 2"/>
    <n v="63653"/>
    <s v="OKANOGAN"/>
    <n v="33"/>
    <n v="0"/>
    <n v="21"/>
    <n v="0"/>
    <s v="E"/>
    <n v="9"/>
    <n v="2135"/>
    <x v="2"/>
    <s v="None"/>
    <m/>
    <n v="0.38"/>
    <d v="2020-04-07T00:00:00"/>
    <s v="2022"/>
    <m/>
    <m/>
    <d v="2020-04-08T00:00:00"/>
    <s v="1300"/>
    <d v="2020-04-11T00:00:00"/>
    <s v="1200"/>
    <n v="0.38"/>
    <m/>
    <m/>
    <n v="1"/>
    <x v="0"/>
    <n v="347750"/>
    <n v="48.376079999999995"/>
    <n v="-120.2123"/>
    <s v="WA-NES-2020-1175"/>
    <m/>
    <s v="Private"/>
    <x v="0"/>
    <n v="8028"/>
    <n v="2300"/>
    <x v="3"/>
    <n v="49001"/>
    <n v="2300"/>
    <x v="3"/>
    <s v="Northeast Region"/>
  </r>
  <r>
    <n v="187"/>
    <n v="9181"/>
    <n v="63638"/>
    <n v="46"/>
    <s v="SMALL BOND"/>
    <n v="63531"/>
    <s v="PEND OREILLE"/>
    <n v="33"/>
    <n v="0"/>
    <n v="43"/>
    <n v="0"/>
    <s v="E"/>
    <n v="27"/>
    <n v="2200"/>
    <x v="2"/>
    <s v="None"/>
    <m/>
    <n v="6.1000000000000005"/>
    <d v="2020-04-07T00:00:00"/>
    <s v="1700"/>
    <m/>
    <m/>
    <d v="2020-04-08T00:00:00"/>
    <s v="1530"/>
    <m/>
    <m/>
    <m/>
    <m/>
    <m/>
    <n v="1"/>
    <x v="0"/>
    <n v="341897"/>
    <n v="48.336320000000001"/>
    <n v="-117.36192"/>
    <s v="WA-NES-2020-1164"/>
    <m/>
    <s v="Private"/>
    <x v="0"/>
    <n v="8028"/>
    <n v="2300"/>
    <x v="3"/>
    <n v="49001"/>
    <n v="2300"/>
    <x v="3"/>
    <s v="Northeast Region"/>
  </r>
  <r>
    <n v="188"/>
    <n v="18066"/>
    <n v="63744"/>
    <n v="103"/>
    <s v="UPPER BEAVER CREEK"/>
    <n v="63637"/>
    <s v="OKANOGAN"/>
    <n v="33"/>
    <n v="0"/>
    <n v="22"/>
    <n v="0"/>
    <s v="E"/>
    <n v="11"/>
    <n v="1100"/>
    <x v="0"/>
    <s v="None"/>
    <m/>
    <n v="0.25"/>
    <d v="2020-04-14T00:00:00"/>
    <s v="1100"/>
    <m/>
    <m/>
    <d v="2020-04-15T00:00:00"/>
    <s v="0800"/>
    <m/>
    <m/>
    <m/>
    <m/>
    <m/>
    <n v="1"/>
    <x v="0"/>
    <n v="1030401"/>
    <n v="48.379179999999998"/>
    <n v="-120.03811"/>
    <m/>
    <m/>
    <s v="Private"/>
    <x v="1"/>
    <n v="8028"/>
    <n v="2300"/>
    <x v="3"/>
    <n v="49001"/>
    <n v="2300"/>
    <x v="3"/>
    <s v="Northeast Region"/>
  </r>
  <r>
    <n v="189"/>
    <n v="4957"/>
    <n v="63785"/>
    <n v="74"/>
    <s v="GIBRALTAR ROCK"/>
    <n v="63678"/>
    <s v="PEND OREILLE"/>
    <n v="34"/>
    <n v="0"/>
    <n v="24"/>
    <n v="0"/>
    <s v="E"/>
    <n v="32"/>
    <n v="2600"/>
    <x v="5"/>
    <s v="Other"/>
    <m/>
    <n v="0.1"/>
    <d v="2020-04-10T00:00:00"/>
    <s v="1900"/>
    <m/>
    <m/>
    <d v="2020-04-11T00:00:00"/>
    <s v="0045"/>
    <d v="2020-04-11T00:00:00"/>
    <s v="0045"/>
    <n v="0.1"/>
    <m/>
    <m/>
    <n v="1"/>
    <x v="0"/>
    <n v="1066692"/>
    <n v="48.397030000000001"/>
    <n v="-119.85561"/>
    <s v="WA-NES-2020-1205"/>
    <s v="WA-COF-2020-1205"/>
    <s v="US Forest Service"/>
    <x v="5"/>
    <n v="8028"/>
    <n v="2300"/>
    <x v="3"/>
    <n v="49001"/>
    <n v="2300"/>
    <x v="3"/>
    <s v="Northeast Region"/>
  </r>
  <r>
    <n v="190"/>
    <n v="18397"/>
    <n v="63823"/>
    <n v="63"/>
    <s v="OLD CC"/>
    <n v="63716"/>
    <s v="STEVENS"/>
    <n v="33"/>
    <n v="0"/>
    <n v="38"/>
    <n v="0"/>
    <s v="E"/>
    <n v="2"/>
    <n v="2891"/>
    <x v="2"/>
    <s v="None"/>
    <m/>
    <n v="3.13"/>
    <d v="2020-04-09T00:00:00"/>
    <s v="1612"/>
    <m/>
    <m/>
    <d v="2020-04-09T00:00:00"/>
    <s v="1751"/>
    <m/>
    <m/>
    <n v="3.13"/>
    <m/>
    <m/>
    <n v="1"/>
    <x v="0"/>
    <n v="591915"/>
    <n v="48.38156"/>
    <n v="-117.99538"/>
    <s v="WA-NES-2020-1185"/>
    <m/>
    <s v="Private"/>
    <x v="1"/>
    <n v="8028"/>
    <n v="2300"/>
    <x v="3"/>
    <n v="49001"/>
    <n v="2300"/>
    <x v="3"/>
    <s v="Northeast Region"/>
  </r>
  <r>
    <n v="191"/>
    <n v="8514"/>
    <n v="63343"/>
    <n v="16"/>
    <s v="ALCOA"/>
    <n v="63236"/>
    <s v="STEVENS"/>
    <n v="33"/>
    <n v="0"/>
    <n v="39"/>
    <n v="0"/>
    <s v="E"/>
    <n v="2"/>
    <n v="1630"/>
    <x v="3"/>
    <s v="None"/>
    <s v="High Winds"/>
    <n v="0.25"/>
    <d v="2020-03-18T00:00:00"/>
    <s v="1453"/>
    <m/>
    <m/>
    <d v="2020-03-18T00:00:00"/>
    <s v="1630"/>
    <m/>
    <m/>
    <m/>
    <m/>
    <m/>
    <n v="1"/>
    <x v="0"/>
    <n v="507360"/>
    <n v="48.386500000000005"/>
    <n v="-117.86668"/>
    <s v="WA-NES-2020-1114"/>
    <m/>
    <s v="Private"/>
    <x v="0"/>
    <n v="8028"/>
    <n v="2300"/>
    <x v="3"/>
    <n v="49001"/>
    <n v="2300"/>
    <x v="3"/>
    <s v="Northeast Region"/>
  </r>
  <r>
    <n v="192"/>
    <n v="2481"/>
    <n v="63807"/>
    <n v="84"/>
    <s v="CANNON"/>
    <n v="63700"/>
    <s v="STEVENS"/>
    <n v="34"/>
    <n v="0"/>
    <n v="39"/>
    <n v="0"/>
    <s v="E"/>
    <n v="34"/>
    <n v="2060"/>
    <x v="3"/>
    <s v="None"/>
    <s v="Fire Break"/>
    <n v="1.5"/>
    <d v="2020-04-12T00:00:00"/>
    <s v="0750"/>
    <m/>
    <m/>
    <d v="2020-04-12T00:00:00"/>
    <s v="1045"/>
    <m/>
    <m/>
    <n v="1.5"/>
    <m/>
    <m/>
    <n v="1"/>
    <x v="0"/>
    <n v="757389"/>
    <n v="48.400459999999995"/>
    <n v="-117.88186999999999"/>
    <m/>
    <m/>
    <s v="Private"/>
    <x v="0"/>
    <n v="8028"/>
    <n v="2300"/>
    <x v="3"/>
    <n v="49001"/>
    <n v="2300"/>
    <x v="3"/>
    <s v="Northeast Region"/>
  </r>
  <r>
    <n v="193"/>
    <n v="3155"/>
    <n v="63538"/>
    <n v="41"/>
    <s v="ADDY NORTH"/>
    <n v="63431"/>
    <s v="STEVENS"/>
    <n v="34"/>
    <n v="0"/>
    <n v="39"/>
    <n v="0"/>
    <s v="E"/>
    <n v="35"/>
    <n v="1620"/>
    <x v="3"/>
    <s v="None"/>
    <s v="High Winds"/>
    <n v="0.25"/>
    <d v="2020-04-03T00:00:00"/>
    <s v="1000"/>
    <m/>
    <m/>
    <d v="2020-04-03T00:00:00"/>
    <s v="1530"/>
    <d v="2020-04-08T00:00:00"/>
    <s v="1205"/>
    <m/>
    <m/>
    <m/>
    <n v="1"/>
    <x v="0"/>
    <n v="586337"/>
    <n v="48.400909999999996"/>
    <n v="-117.84885"/>
    <s v="WA-NES-2020-1156"/>
    <m/>
    <s v="Private"/>
    <x v="0"/>
    <n v="8028"/>
    <n v="2300"/>
    <x v="3"/>
    <n v="49001"/>
    <n v="2300"/>
    <x v="3"/>
    <s v="Northeast Region"/>
  </r>
  <r>
    <n v="194"/>
    <n v="1815"/>
    <n v="63842"/>
    <n v="126"/>
    <s v="GROTTO "/>
    <n v="63735"/>
    <s v="PEND OREILLE"/>
    <n v="33"/>
    <n v="0"/>
    <n v="44"/>
    <n v="0"/>
    <s v="E"/>
    <n v="6"/>
    <m/>
    <x v="2"/>
    <s v="None"/>
    <m/>
    <n v="0"/>
    <d v="2020-04-18T00:00:00"/>
    <s v="0600"/>
    <m/>
    <m/>
    <m/>
    <m/>
    <m/>
    <m/>
    <m/>
    <m/>
    <m/>
    <n v="1"/>
    <x v="0"/>
    <n v="1014950"/>
    <n v="48.39141"/>
    <n v="-117.28580000000001"/>
    <m/>
    <m/>
    <m/>
    <x v="2"/>
    <n v="8028"/>
    <n v="2300"/>
    <x v="3"/>
    <n v="49001"/>
    <n v="2300"/>
    <x v="3"/>
    <s v="Northeast Region"/>
  </r>
  <r>
    <n v="195"/>
    <n v="800"/>
    <n v="63788"/>
    <n v="76"/>
    <s v="GIBRALTAR ROAD"/>
    <n v="63681"/>
    <s v="PEND OREILLE"/>
    <n v="34"/>
    <n v="0"/>
    <n v="44"/>
    <n v="0"/>
    <s v="E"/>
    <n v="32"/>
    <n v="2600"/>
    <x v="5"/>
    <s v="Other"/>
    <m/>
    <n v="0.1"/>
    <d v="2020-04-10T00:00:00"/>
    <s v="1900"/>
    <m/>
    <m/>
    <d v="2020-04-11T00:00:00"/>
    <s v="2340"/>
    <d v="2020-04-13T00:00:00"/>
    <s v="1125"/>
    <n v="0.1"/>
    <m/>
    <m/>
    <n v="1"/>
    <x v="0"/>
    <n v="878409"/>
    <n v="48.398519999999998"/>
    <n v="-117.27521"/>
    <m/>
    <m/>
    <s v="US Forest Service"/>
    <x v="5"/>
    <n v="8028"/>
    <n v="2300"/>
    <x v="3"/>
    <n v="49001"/>
    <n v="2300"/>
    <x v="3"/>
    <s v="Northeast Region"/>
  </r>
  <r>
    <n v="196"/>
    <n v="801"/>
    <n v="63787"/>
    <n v="75"/>
    <s v="CEE CEE AH CREEK"/>
    <n v="63680"/>
    <s v="PEND OREILLE"/>
    <n v="34"/>
    <n v="0"/>
    <n v="44"/>
    <n v="0"/>
    <s v="E"/>
    <n v="32"/>
    <n v="2600"/>
    <x v="5"/>
    <s v="Other"/>
    <m/>
    <n v="0.1"/>
    <d v="2020-04-10T00:00:00"/>
    <s v="1900"/>
    <m/>
    <m/>
    <d v="2020-04-10T00:00:00"/>
    <s v="2305"/>
    <d v="2020-04-13T00:00:00"/>
    <s v="1125"/>
    <n v="0.1"/>
    <m/>
    <m/>
    <n v="1"/>
    <x v="0"/>
    <n v="878409"/>
    <n v="48.398519999999998"/>
    <n v="-117.27521"/>
    <m/>
    <m/>
    <s v="US Forest Service"/>
    <x v="5"/>
    <n v="8028"/>
    <n v="2300"/>
    <x v="3"/>
    <n v="49001"/>
    <n v="2300"/>
    <x v="3"/>
    <s v="Northeast Region"/>
  </r>
  <r>
    <n v="197"/>
    <n v="5504"/>
    <n v="63643"/>
    <n v="49"/>
    <s v="PLEASANT"/>
    <n v="63536"/>
    <s v="STEVENS"/>
    <n v="34"/>
    <n v="0"/>
    <n v="37"/>
    <n v="0"/>
    <s v="E"/>
    <n v="3"/>
    <n v="2350"/>
    <x v="6"/>
    <s v="Children 10+"/>
    <m/>
    <n v="0.1"/>
    <d v="2020-04-08T00:00:00"/>
    <s v="1200"/>
    <m/>
    <m/>
    <d v="2020-04-08T00:00:00"/>
    <s v="1330"/>
    <d v="2020-04-10T00:00:00"/>
    <s v="1301"/>
    <m/>
    <m/>
    <m/>
    <n v="1"/>
    <x v="0"/>
    <n v="136827"/>
    <n v="48.469000000000001"/>
    <n v="-118.13052"/>
    <s v="WA-NES-2020-1169"/>
    <m/>
    <s v="Private"/>
    <x v="0"/>
    <n v="8028"/>
    <n v="2300"/>
    <x v="3"/>
    <n v="49001"/>
    <n v="2300"/>
    <x v="3"/>
    <s v="Northeast Region"/>
  </r>
  <r>
    <n v="198"/>
    <n v="14532"/>
    <n v="63960"/>
    <n v="13"/>
    <s v="SHULAR "/>
    <n v="63853"/>
    <s v="SKAGIT"/>
    <n v="35"/>
    <n v="0"/>
    <n v="9"/>
    <n v="0"/>
    <s v="E"/>
    <n v="25"/>
    <m/>
    <x v="3"/>
    <s v="None"/>
    <m/>
    <n v="0"/>
    <d v="2020-04-14T00:00:00"/>
    <s v="1658"/>
    <m/>
    <m/>
    <m/>
    <m/>
    <d v="2020-04-15T00:00:00"/>
    <s v="1315"/>
    <m/>
    <m/>
    <m/>
    <n v="1"/>
    <x v="0"/>
    <n v="169240"/>
    <n v="48.492909999999995"/>
    <n v="-121.57953999999999"/>
    <s v="WA-NWS-2020-0068"/>
    <m/>
    <s v="Private"/>
    <x v="0"/>
    <n v="8094"/>
    <n v="1900"/>
    <x v="5"/>
    <n v="49001"/>
    <n v="1900"/>
    <x v="5"/>
    <s v="Northwest Region"/>
  </r>
  <r>
    <n v="199"/>
    <n v="18552"/>
    <n v="63381"/>
    <n v="810"/>
    <s v="LINDSAY FALSE"/>
    <n v="63274"/>
    <s v="STEVENS"/>
    <n v="35"/>
    <n v="0"/>
    <n v="38"/>
    <n v="0"/>
    <s v="E"/>
    <n v="26"/>
    <m/>
    <x v="0"/>
    <s v="None"/>
    <m/>
    <n v="0"/>
    <d v="2020-03-23T00:00:00"/>
    <s v="1245"/>
    <m/>
    <m/>
    <m/>
    <m/>
    <m/>
    <m/>
    <m/>
    <m/>
    <m/>
    <n v="3"/>
    <x v="1"/>
    <n v="639436"/>
    <n v="48.497679999999995"/>
    <n v="-117.99816"/>
    <m/>
    <m/>
    <m/>
    <x v="2"/>
    <n v="8028"/>
    <n v="2300"/>
    <x v="3"/>
    <n v="49001"/>
    <n v="2300"/>
    <x v="3"/>
    <s v="Northeast Region"/>
  </r>
  <r>
    <n v="200"/>
    <n v="8494"/>
    <n v="63800"/>
    <n v="834"/>
    <s v="WESTSIDE"/>
    <n v="63693"/>
    <s v="STEVENS"/>
    <n v="35"/>
    <n v="0"/>
    <n v="39"/>
    <n v="0"/>
    <s v="E"/>
    <n v="29"/>
    <m/>
    <x v="0"/>
    <s v="None"/>
    <m/>
    <n v="0"/>
    <d v="2020-04-14T00:00:00"/>
    <s v="1506"/>
    <m/>
    <m/>
    <m/>
    <m/>
    <m/>
    <m/>
    <m/>
    <m/>
    <m/>
    <n v="3"/>
    <x v="1"/>
    <n v="732930"/>
    <n v="48.501519999999999"/>
    <n v="-117.92146"/>
    <m/>
    <m/>
    <m/>
    <x v="2"/>
    <n v="8028"/>
    <n v="2300"/>
    <x v="3"/>
    <n v="49001"/>
    <n v="2300"/>
    <x v="3"/>
    <s v="Northeast Region"/>
  </r>
  <r>
    <n v="201"/>
    <n v="2713"/>
    <n v="63862"/>
    <n v="9"/>
    <s v="ALDER PLACE"/>
    <n v="63755"/>
    <s v="SKAGIT"/>
    <n v="35"/>
    <n v="0"/>
    <n v="5"/>
    <n v="0"/>
    <s v="E"/>
    <n v="13"/>
    <n v="500"/>
    <x v="3"/>
    <s v="None"/>
    <s v="High Winds"/>
    <n v="0.5"/>
    <d v="2020-04-13T00:00:00"/>
    <s v="1347"/>
    <m/>
    <m/>
    <d v="2020-04-13T00:00:00"/>
    <s v="1451"/>
    <d v="2020-04-19T00:00:00"/>
    <s v="1223"/>
    <m/>
    <m/>
    <m/>
    <n v="1"/>
    <x v="0"/>
    <n v="796272"/>
    <n v="48.527739999999994"/>
    <n v="-122.10411999999999"/>
    <s v="WA-NWS-2020-0063"/>
    <m/>
    <s v="Private"/>
    <x v="1"/>
    <n v="8094"/>
    <n v="1900"/>
    <x v="5"/>
    <n v="49001"/>
    <n v="1900"/>
    <x v="5"/>
    <s v="Northwest Region"/>
  </r>
  <r>
    <n v="202"/>
    <n v="13477"/>
    <n v="63418"/>
    <n v="31"/>
    <s v="RICKEY CORNER"/>
    <n v="63311"/>
    <s v="STEVENS"/>
    <n v="35"/>
    <n v="0"/>
    <n v="39"/>
    <n v="0"/>
    <s v="E"/>
    <n v="20"/>
    <m/>
    <x v="3"/>
    <s v="None"/>
    <m/>
    <n v="0"/>
    <d v="2020-03-25T00:00:00"/>
    <s v="1414"/>
    <m/>
    <m/>
    <m/>
    <m/>
    <m/>
    <m/>
    <m/>
    <m/>
    <m/>
    <n v="1"/>
    <x v="0"/>
    <n v="148490"/>
    <n v="48.519659999999995"/>
    <n v="-117.93283"/>
    <s v="WA-NES-2020-1142"/>
    <s v="WA-STCN-2020-1142"/>
    <s v="Private"/>
    <x v="3"/>
    <n v="8028"/>
    <n v="2300"/>
    <x v="3"/>
    <n v="49001"/>
    <n v="2300"/>
    <x v="3"/>
    <s v="Northeast Region"/>
  </r>
  <r>
    <n v="203"/>
    <n v="240"/>
    <n v="63799"/>
    <n v="86"/>
    <s v="GOLD CREEK LOOP"/>
    <n v="63692"/>
    <s v="STEVENS"/>
    <n v="35"/>
    <n v="0"/>
    <n v="38"/>
    <n v="0"/>
    <s v="E"/>
    <n v="11"/>
    <n v="2490"/>
    <x v="3"/>
    <s v="None"/>
    <s v="Fire Break"/>
    <n v="0.5"/>
    <d v="2020-04-12T00:00:00"/>
    <s v="1130"/>
    <m/>
    <m/>
    <d v="2020-04-12T00:00:00"/>
    <s v="1500"/>
    <d v="2020-04-14T00:00:00"/>
    <s v="1417"/>
    <m/>
    <m/>
    <m/>
    <n v="1"/>
    <x v="0"/>
    <n v="28586"/>
    <n v="48.544719999999998"/>
    <n v="-117.99261"/>
    <s v="WA-NES-2020-1224"/>
    <m/>
    <s v="Private"/>
    <x v="1"/>
    <n v="8028"/>
    <n v="2300"/>
    <x v="3"/>
    <n v="49001"/>
    <n v="2300"/>
    <x v="3"/>
    <s v="Northeast Region"/>
  </r>
  <r>
    <n v="204"/>
    <n v="8968"/>
    <n v="63741"/>
    <n v="102"/>
    <s v="LINDSAY ROAD"/>
    <n v="63634"/>
    <s v="STEVENS"/>
    <n v="35"/>
    <n v="0"/>
    <n v="40"/>
    <n v="0"/>
    <s v="E"/>
    <n v="9"/>
    <n v="2400"/>
    <x v="3"/>
    <s v="None"/>
    <m/>
    <n v="0.01"/>
    <d v="2020-04-14T00:00:00"/>
    <s v="1700"/>
    <m/>
    <m/>
    <d v="2020-04-14T00:00:00"/>
    <s v="2030"/>
    <m/>
    <m/>
    <n v="0.01"/>
    <m/>
    <m/>
    <n v="1"/>
    <x v="0"/>
    <n v="280456"/>
    <n v="48.552929999999996"/>
    <n v="-117.78068999999999"/>
    <s v="WA-NES-1255"/>
    <m/>
    <s v="Private"/>
    <x v="1"/>
    <n v="8028"/>
    <n v="2300"/>
    <x v="3"/>
    <n v="49001"/>
    <n v="2300"/>
    <x v="3"/>
    <s v="Northeast Region"/>
  </r>
  <r>
    <n v="205"/>
    <n v="2597"/>
    <n v="63365"/>
    <n v="19"/>
    <s v="BENCH CREEK"/>
    <n v="63258"/>
    <s v="OKANOGAN"/>
    <n v="36"/>
    <n v="0"/>
    <n v="29"/>
    <n v="0"/>
    <s v="E"/>
    <n v="34"/>
    <n v="3900"/>
    <x v="2"/>
    <s v="None"/>
    <m/>
    <n v="2.9"/>
    <d v="2020-03-20T00:00:00"/>
    <s v="1300"/>
    <m/>
    <m/>
    <d v="2020-03-20T00:00:00"/>
    <s v="1620"/>
    <d v="2020-03-30T00:00:00"/>
    <s v="1549"/>
    <n v="2.9"/>
    <m/>
    <m/>
    <n v="1"/>
    <x v="0"/>
    <n v="435253"/>
    <n v="48.577669999999998"/>
    <n v="-119.17642000000001"/>
    <s v="WA-NES-2020-1120"/>
    <m/>
    <s v="Private"/>
    <x v="1"/>
    <n v="8028"/>
    <n v="2300"/>
    <x v="3"/>
    <n v="49001"/>
    <n v="2300"/>
    <x v="3"/>
    <s v="Northeast Region"/>
  </r>
  <r>
    <n v="206"/>
    <n v="7027"/>
    <n v="63718"/>
    <n v="92"/>
    <s v="HOFFMAN "/>
    <n v="63611"/>
    <s v="STEVENS"/>
    <n v="36"/>
    <n v="0"/>
    <n v="38"/>
    <n v="0"/>
    <s v="E"/>
    <n v="34"/>
    <n v="1700"/>
    <x v="3"/>
    <s v="None"/>
    <s v="Fire Break"/>
    <n v="0.1"/>
    <d v="2020-04-13T00:00:00"/>
    <s v="1200"/>
    <m/>
    <m/>
    <d v="2020-04-13T00:00:00"/>
    <s v="1320"/>
    <m/>
    <m/>
    <n v="0.1"/>
    <m/>
    <m/>
    <n v="1"/>
    <x v="0"/>
    <n v="955689"/>
    <n v="48.57273"/>
    <n v="-118.01727"/>
    <m/>
    <m/>
    <s v="Private"/>
    <x v="1"/>
    <n v="8028"/>
    <n v="2300"/>
    <x v="3"/>
    <n v="49001"/>
    <n v="2300"/>
    <x v="3"/>
    <s v="Northeast Region"/>
  </r>
  <r>
    <n v="207"/>
    <n v="576"/>
    <n v="63846"/>
    <n v="838"/>
    <s v="NO FISH"/>
    <n v="63739"/>
    <s v="OKANOGAN"/>
    <n v="36"/>
    <n v="0"/>
    <n v="25"/>
    <n v="0"/>
    <s v="E"/>
    <n v="25"/>
    <m/>
    <x v="0"/>
    <s v="None"/>
    <m/>
    <n v="0"/>
    <d v="2020-04-20T00:00:00"/>
    <s v="1242"/>
    <m/>
    <m/>
    <m/>
    <m/>
    <m/>
    <m/>
    <m/>
    <m/>
    <m/>
    <n v="3"/>
    <x v="1"/>
    <n v="848345"/>
    <n v="48.596089999999997"/>
    <n v="-119.63902"/>
    <m/>
    <m/>
    <m/>
    <x v="2"/>
    <n v="8028"/>
    <n v="2300"/>
    <x v="3"/>
    <n v="49001"/>
    <n v="2300"/>
    <x v="3"/>
    <s v="Northeast Region"/>
  </r>
  <r>
    <n v="208"/>
    <n v="7"/>
    <n v="63728"/>
    <n v="831"/>
    <s v="SANPOIL WILLOWS"/>
    <n v="63621"/>
    <s v="FERRY"/>
    <n v="36"/>
    <n v="0"/>
    <n v="32"/>
    <n v="0"/>
    <s v="E"/>
    <n v="25"/>
    <m/>
    <x v="0"/>
    <s v="None"/>
    <m/>
    <n v="0"/>
    <d v="2020-04-14T00:00:00"/>
    <s v="1003"/>
    <m/>
    <m/>
    <m/>
    <m/>
    <m/>
    <m/>
    <m/>
    <m/>
    <m/>
    <n v="3"/>
    <x v="1"/>
    <n v="358656"/>
    <n v="48.591729999999998"/>
    <n v="-118.75157"/>
    <m/>
    <m/>
    <m/>
    <x v="2"/>
    <n v="8028"/>
    <n v="2300"/>
    <x v="3"/>
    <n v="49001"/>
    <n v="2300"/>
    <x v="3"/>
    <s v="Northeast Region"/>
  </r>
  <r>
    <n v="209"/>
    <n v="5343"/>
    <n v="63653"/>
    <n v="60"/>
    <s v="DOUGLAS CORNER"/>
    <n v="63546"/>
    <s v="STEVENS"/>
    <n v="36"/>
    <n v="0"/>
    <n v="39"/>
    <n v="0"/>
    <s v="E"/>
    <n v="34"/>
    <n v="1800"/>
    <x v="3"/>
    <s v="None"/>
    <s v="Fire Break"/>
    <n v="0.25"/>
    <d v="2020-04-09T00:00:00"/>
    <s v="1200"/>
    <m/>
    <m/>
    <d v="2020-04-09T00:00:00"/>
    <s v="1330"/>
    <d v="2020-04-14T00:00:00"/>
    <s v="1210"/>
    <m/>
    <m/>
    <m/>
    <n v="1"/>
    <x v="0"/>
    <n v="682491"/>
    <n v="48.578119999999998"/>
    <n v="-117.87134"/>
    <s v="WA-NES-2020-1181"/>
    <m/>
    <s v="Private"/>
    <x v="0"/>
    <n v="8028"/>
    <n v="2300"/>
    <x v="3"/>
    <n v="49001"/>
    <n v="2300"/>
    <x v="3"/>
    <s v="Northeast Region"/>
  </r>
  <r>
    <n v="210"/>
    <n v="2903"/>
    <n v="63683"/>
    <n v="87"/>
    <s v="GREENWOOD"/>
    <n v="63576"/>
    <s v="STEVENS"/>
    <n v="36"/>
    <n v="0"/>
    <n v="38"/>
    <n v="0"/>
    <s v="E"/>
    <n v="26"/>
    <m/>
    <x v="3"/>
    <s v="None"/>
    <m/>
    <n v="0.25"/>
    <d v="2020-04-12T00:00:00"/>
    <s v="1519"/>
    <m/>
    <m/>
    <m/>
    <m/>
    <m/>
    <m/>
    <m/>
    <m/>
    <m/>
    <n v="1"/>
    <x v="0"/>
    <n v="838889"/>
    <n v="48.5837"/>
    <n v="-117.99575"/>
    <m/>
    <m/>
    <s v="Private"/>
    <x v="3"/>
    <n v="8028"/>
    <n v="2300"/>
    <x v="3"/>
    <n v="49001"/>
    <n v="2300"/>
    <x v="3"/>
    <s v="Northeast Region"/>
  </r>
  <r>
    <n v="211"/>
    <n v="4377"/>
    <n v="63720"/>
    <n v="826"/>
    <s v="HOFFMAN FALSE "/>
    <n v="63613"/>
    <s v="STEVENS"/>
    <n v="36"/>
    <n v="0"/>
    <n v="38"/>
    <n v="0"/>
    <s v="E"/>
    <n v="27"/>
    <m/>
    <x v="0"/>
    <s v="None"/>
    <m/>
    <n v="0"/>
    <d v="2020-04-13T00:00:00"/>
    <s v="1302"/>
    <m/>
    <m/>
    <m/>
    <m/>
    <m/>
    <m/>
    <m/>
    <m/>
    <m/>
    <n v="3"/>
    <x v="1"/>
    <n v="1084790"/>
    <n v="48.587400000000002"/>
    <n v="-118.00664"/>
    <m/>
    <m/>
    <m/>
    <x v="2"/>
    <n v="8028"/>
    <n v="2300"/>
    <x v="3"/>
    <n v="49001"/>
    <n v="2300"/>
    <x v="3"/>
    <s v="Northeast Region"/>
  </r>
  <r>
    <n v="212"/>
    <n v="12023"/>
    <n v="63682"/>
    <n v="824"/>
    <s v="GRASS FIELD"/>
    <n v="63575"/>
    <s v="STEVENS"/>
    <n v="36"/>
    <n v="0"/>
    <n v="38"/>
    <n v="0"/>
    <s v="E"/>
    <n v="26"/>
    <m/>
    <x v="0"/>
    <s v="None"/>
    <m/>
    <n v="0"/>
    <d v="2020-04-12T00:00:00"/>
    <s v="1252"/>
    <m/>
    <m/>
    <m/>
    <m/>
    <m/>
    <m/>
    <m/>
    <m/>
    <m/>
    <n v="3"/>
    <x v="1"/>
    <n v="1043363"/>
    <n v="48.586919999999999"/>
    <n v="-117.9791"/>
    <m/>
    <m/>
    <m/>
    <x v="2"/>
    <n v="8028"/>
    <n v="2300"/>
    <x v="3"/>
    <n v="49001"/>
    <n v="2300"/>
    <x v="3"/>
    <s v="Northeast Region"/>
  </r>
  <r>
    <n v="213"/>
    <n v="8473"/>
    <n v="63684"/>
    <n v="88"/>
    <s v="GREENWOOD PILE"/>
    <n v="63577"/>
    <s v="STEVENS"/>
    <n v="36"/>
    <n v="0"/>
    <n v="38"/>
    <n v="0"/>
    <s v="E"/>
    <n v="26"/>
    <m/>
    <x v="3"/>
    <s v="None"/>
    <m/>
    <n v="0.1"/>
    <d v="2020-04-12T00:00:00"/>
    <s v="1531"/>
    <m/>
    <m/>
    <m/>
    <m/>
    <m/>
    <m/>
    <m/>
    <m/>
    <m/>
    <n v="1"/>
    <x v="0"/>
    <n v="550225"/>
    <n v="48.587069999999997"/>
    <n v="-117.98462000000001"/>
    <m/>
    <m/>
    <m/>
    <x v="2"/>
    <n v="8028"/>
    <n v="2300"/>
    <x v="3"/>
    <n v="49001"/>
    <n v="2300"/>
    <x v="3"/>
    <s v="Northeast Region"/>
  </r>
  <r>
    <n v="214"/>
    <n v="11990"/>
    <n v="63299"/>
    <n v="11"/>
    <s v="TAMARACK"/>
    <n v="63192"/>
    <s v="OKANOGAN"/>
    <n v="36"/>
    <n v="0"/>
    <n v="29"/>
    <n v="0"/>
    <s v="E"/>
    <n v="24"/>
    <n v="2095"/>
    <x v="2"/>
    <s v="None"/>
    <m/>
    <n v="0.1"/>
    <d v="2020-03-12T00:00:00"/>
    <s v="1545"/>
    <m/>
    <m/>
    <d v="2020-03-12T00:00:00"/>
    <s v="1730"/>
    <d v="2020-03-20T00:00:00"/>
    <s v="1003"/>
    <n v="0.1"/>
    <m/>
    <m/>
    <n v="1"/>
    <x v="0"/>
    <n v="122750"/>
    <n v="48.60642"/>
    <n v="-119.13284"/>
    <s v="WA-NES-2020-1073"/>
    <m/>
    <s v="Private"/>
    <x v="1"/>
    <n v="8028"/>
    <n v="2300"/>
    <x v="3"/>
    <n v="49001"/>
    <n v="2300"/>
    <x v="3"/>
    <s v="Northeast Region"/>
  </r>
  <r>
    <n v="215"/>
    <n v="17004"/>
    <n v="63727"/>
    <n v="828"/>
    <s v="CRUMBACHER PILE"/>
    <n v="63620"/>
    <s v="OKANOGAN"/>
    <n v="36"/>
    <n v="0"/>
    <n v="26"/>
    <n v="0"/>
    <s v="E"/>
    <n v="24"/>
    <m/>
    <x v="0"/>
    <s v="None"/>
    <m/>
    <n v="0"/>
    <d v="2020-04-14T00:00:00"/>
    <s v="0925"/>
    <m/>
    <m/>
    <m/>
    <m/>
    <m/>
    <m/>
    <m/>
    <m/>
    <m/>
    <n v="3"/>
    <x v="1"/>
    <n v="788865"/>
    <n v="48.610369999999996"/>
    <n v="-119.51396"/>
    <m/>
    <m/>
    <m/>
    <x v="2"/>
    <n v="8028"/>
    <n v="2300"/>
    <x v="3"/>
    <n v="49001"/>
    <n v="2300"/>
    <x v="3"/>
    <s v="Northeast Region"/>
  </r>
  <r>
    <n v="216"/>
    <n v="16812"/>
    <n v="63319"/>
    <n v="15"/>
    <s v="MILL CREEK"/>
    <n v="63212"/>
    <s v="STEVENS"/>
    <n v="36"/>
    <n v="0"/>
    <n v="39"/>
    <n v="0"/>
    <s v="E"/>
    <n v="25"/>
    <n v="1600"/>
    <x v="3"/>
    <s v="None"/>
    <s v="High Winds"/>
    <n v="3"/>
    <d v="2020-03-18T00:00:00"/>
    <s v="1220"/>
    <m/>
    <m/>
    <m/>
    <m/>
    <m/>
    <m/>
    <m/>
    <m/>
    <m/>
    <n v="1"/>
    <x v="0"/>
    <n v="140069"/>
    <n v="48.585359999999994"/>
    <n v="-117.82718"/>
    <s v="WA-NES-2020-1112"/>
    <m/>
    <s v="Private"/>
    <x v="1"/>
    <n v="8028"/>
    <n v="2300"/>
    <x v="3"/>
    <n v="49001"/>
    <n v="2300"/>
    <x v="3"/>
    <s v="Northeast Region"/>
  </r>
  <r>
    <n v="217"/>
    <n v="2372"/>
    <n v="63900"/>
    <n v="842"/>
    <s v="FALSE RANCH"/>
    <n v="63793"/>
    <s v="OKANOGAN"/>
    <n v="36"/>
    <n v="0"/>
    <n v="19"/>
    <n v="0"/>
    <s v="E"/>
    <n v="43"/>
    <m/>
    <x v="0"/>
    <s v="None"/>
    <m/>
    <n v="0"/>
    <d v="2020-04-17T00:00:00"/>
    <s v="1647"/>
    <m/>
    <m/>
    <m/>
    <m/>
    <m/>
    <m/>
    <m/>
    <m/>
    <m/>
    <n v="3"/>
    <x v="1"/>
    <n v="346989"/>
    <n v="48.615900000000003"/>
    <n v="-120.40709"/>
    <m/>
    <m/>
    <m/>
    <x v="2"/>
    <n v="8028"/>
    <n v="2300"/>
    <x v="3"/>
    <n v="49001"/>
    <n v="2300"/>
    <x v="3"/>
    <s v="Northeast Region"/>
  </r>
  <r>
    <n v="218"/>
    <n v="2890"/>
    <n v="63298"/>
    <n v="10"/>
    <s v="SPANISH PRAIRIE"/>
    <n v="63191"/>
    <s v="STEVENS"/>
    <n v="36"/>
    <n v="0"/>
    <n v="39"/>
    <n v="0"/>
    <s v="E"/>
    <n v="30"/>
    <n v="1500"/>
    <x v="3"/>
    <s v="None"/>
    <s v="High Winds"/>
    <n v="1.5"/>
    <d v="2020-03-12T00:00:00"/>
    <s v="1434"/>
    <m/>
    <m/>
    <d v="2020-03-12T00:00:00"/>
    <s v="1605"/>
    <d v="2020-04-11T00:00:00"/>
    <s v="1148"/>
    <m/>
    <m/>
    <m/>
    <n v="1"/>
    <x v="0"/>
    <n v="332416"/>
    <n v="48.588819999999998"/>
    <n v="-117.95588000000001"/>
    <s v="WA-NES-2020-1071"/>
    <m/>
    <s v="Private"/>
    <x v="1"/>
    <n v="8028"/>
    <n v="2300"/>
    <x v="3"/>
    <n v="49001"/>
    <n v="2300"/>
    <x v="3"/>
    <s v="Northeast Region"/>
  </r>
  <r>
    <n v="219"/>
    <n v="2044"/>
    <n v="63847"/>
    <n v="128"/>
    <s v="BROKEN SPOKE"/>
    <n v="63740"/>
    <s v="OKANOGAN"/>
    <n v="36"/>
    <n v="0"/>
    <n v="28"/>
    <n v="0"/>
    <s v="E"/>
    <n v="14"/>
    <n v="3274"/>
    <x v="2"/>
    <s v="None"/>
    <m/>
    <n v="0.2"/>
    <d v="2020-04-20T00:00:00"/>
    <s v="1119"/>
    <m/>
    <m/>
    <d v="2020-04-20T00:00:00"/>
    <s v="1330"/>
    <d v="2020-04-22T00:00:00"/>
    <s v="1250"/>
    <n v="0.2"/>
    <m/>
    <m/>
    <n v="1"/>
    <x v="0"/>
    <n v="818019"/>
    <n v="48.613500000000002"/>
    <n v="-119.29724"/>
    <m/>
    <m/>
    <s v="Private"/>
    <x v="0"/>
    <n v="8028"/>
    <n v="2300"/>
    <x v="3"/>
    <n v="49001"/>
    <n v="2300"/>
    <x v="3"/>
    <s v="Northeast Region"/>
  </r>
  <r>
    <n v="220"/>
    <n v="442"/>
    <n v="63687"/>
    <n v="90"/>
    <s v="FINLEY PILE"/>
    <n v="63580"/>
    <s v="STEVENS"/>
    <n v="36"/>
    <n v="0"/>
    <n v="40"/>
    <n v="0"/>
    <s v="E"/>
    <n v="30"/>
    <n v="1824"/>
    <x v="3"/>
    <s v="None"/>
    <s v="Instructions"/>
    <n v="0.01"/>
    <d v="2020-04-12T00:00:00"/>
    <s v="1100"/>
    <m/>
    <m/>
    <d v="2020-04-12T00:00:00"/>
    <s v="1220"/>
    <d v="2020-04-14T00:00:00"/>
    <s v="1337"/>
    <n v="0.01"/>
    <m/>
    <m/>
    <n v="1"/>
    <x v="0"/>
    <n v="288961"/>
    <n v="48.59254"/>
    <n v="-117.82374"/>
    <m/>
    <m/>
    <s v="Private"/>
    <x v="0"/>
    <n v="8028"/>
    <n v="2300"/>
    <x v="3"/>
    <n v="49001"/>
    <n v="2300"/>
    <x v="3"/>
    <s v="Northeast Region"/>
  </r>
  <r>
    <n v="221"/>
    <n v="16528"/>
    <n v="63685"/>
    <n v="85"/>
    <s v="MEYERS FALLS"/>
    <n v="63578"/>
    <s v="STEVENS"/>
    <n v="36"/>
    <n v="0"/>
    <n v="38"/>
    <n v="0"/>
    <s v="E"/>
    <n v="20"/>
    <m/>
    <x v="3"/>
    <s v="None"/>
    <m/>
    <n v="1"/>
    <d v="2020-04-11T00:00:00"/>
    <s v="1442"/>
    <m/>
    <m/>
    <m/>
    <m/>
    <m/>
    <m/>
    <m/>
    <m/>
    <m/>
    <n v="1"/>
    <x v="0"/>
    <n v="214769"/>
    <n v="48.597799999999999"/>
    <n v="-118.04889"/>
    <s v="WA-NES-2020-1215"/>
    <s v="WA-STCN-2020-1215"/>
    <m/>
    <x v="2"/>
    <n v="8028"/>
    <n v="2300"/>
    <x v="3"/>
    <n v="49001"/>
    <n v="2300"/>
    <x v="3"/>
    <s v="Northeast Region"/>
  </r>
  <r>
    <n v="222"/>
    <n v="6457"/>
    <n v="63648"/>
    <n v="51"/>
    <s v="LOWER BENCH"/>
    <n v="63541"/>
    <s v="OKANOGAN"/>
    <n v="36"/>
    <n v="0"/>
    <n v="29"/>
    <n v="0"/>
    <s v="E"/>
    <n v="13"/>
    <n v="2600"/>
    <x v="2"/>
    <s v="None"/>
    <m/>
    <n v="0.1"/>
    <d v="2020-04-08T00:00:00"/>
    <s v="1300"/>
    <m/>
    <m/>
    <d v="2020-04-08T00:00:00"/>
    <s v="1420"/>
    <d v="2020-04-10T00:00:00"/>
    <s v="1120"/>
    <m/>
    <m/>
    <m/>
    <n v="1"/>
    <x v="0"/>
    <n v="287623"/>
    <n v="48.617229999999999"/>
    <n v="-119.14382999999999"/>
    <s v="WA-NES-2020-1171"/>
    <m/>
    <s v="Private"/>
    <x v="0"/>
    <n v="8028"/>
    <n v="2300"/>
    <x v="3"/>
    <n v="49001"/>
    <n v="2300"/>
    <x v="3"/>
    <s v="Northeast Region"/>
  </r>
  <r>
    <n v="223"/>
    <n v="16763"/>
    <n v="63861"/>
    <n v="7"/>
    <s v="JACKSON CREEK"/>
    <n v="63754"/>
    <s v="SKAGIT"/>
    <n v="36"/>
    <n v="0"/>
    <n v="5"/>
    <n v="0"/>
    <s v="E"/>
    <n v="9"/>
    <n v="2076"/>
    <x v="4"/>
    <s v="Day Use"/>
    <m/>
    <n v="0.3"/>
    <d v="2020-04-12T00:00:00"/>
    <s v="2200"/>
    <m/>
    <m/>
    <d v="2020-04-13T00:00:00"/>
    <s v="1641"/>
    <d v="2020-04-22T00:00:00"/>
    <s v="0923"/>
    <m/>
    <m/>
    <m/>
    <n v="1"/>
    <x v="0"/>
    <n v="772575"/>
    <n v="48.62744"/>
    <n v="-122.18009000000001"/>
    <s v="WA-NWS-2020-0058"/>
    <m/>
    <s v="Private"/>
    <x v="0"/>
    <n v="8094"/>
    <n v="1900"/>
    <x v="5"/>
    <n v="49001"/>
    <n v="1900"/>
    <x v="5"/>
    <s v="Northwest Region"/>
  </r>
  <r>
    <n v="224"/>
    <n v="871"/>
    <n v="63481"/>
    <n v="30"/>
    <s v="BISBEE"/>
    <n v="63374"/>
    <s v="FERRY"/>
    <n v="36"/>
    <n v="0"/>
    <n v="37"/>
    <n v="0"/>
    <s v="E"/>
    <n v="15"/>
    <n v="1450"/>
    <x v="3"/>
    <s v="None"/>
    <s v="Unattended"/>
    <n v="0.1"/>
    <d v="2020-03-25T00:00:00"/>
    <s v="1300"/>
    <m/>
    <m/>
    <d v="2020-03-25T00:00:00"/>
    <s v="1310"/>
    <d v="2020-04-01T00:00:00"/>
    <s v="1030"/>
    <n v="0.1"/>
    <m/>
    <m/>
    <n v="1"/>
    <x v="0"/>
    <n v="227044"/>
    <n v="48.616949999999996"/>
    <n v="-118.13249"/>
    <m/>
    <m/>
    <s v="Private"/>
    <x v="0"/>
    <n v="8028"/>
    <n v="2300"/>
    <x v="3"/>
    <n v="49001"/>
    <n v="2300"/>
    <x v="3"/>
    <s v="Northeast Region"/>
  </r>
  <r>
    <n v="225"/>
    <n v="3060"/>
    <n v="63959"/>
    <n v="12"/>
    <s v="JACKSON CREEK 2"/>
    <n v="63852"/>
    <s v="SKAGIT"/>
    <n v="36"/>
    <n v="0"/>
    <n v="5"/>
    <n v="0"/>
    <s v="E"/>
    <n v="5"/>
    <n v="2100"/>
    <x v="4"/>
    <s v="Other"/>
    <m/>
    <n v="0.1"/>
    <d v="2020-04-14T00:00:00"/>
    <s v="1521"/>
    <m/>
    <m/>
    <d v="2020-04-14T00:00:00"/>
    <s v="1834"/>
    <d v="2020-04-22T00:00:00"/>
    <s v="0943"/>
    <m/>
    <m/>
    <m/>
    <n v="1"/>
    <x v="0"/>
    <n v="357040"/>
    <n v="48.631270000000001"/>
    <n v="-122.20224"/>
    <s v="WA-NWS-2020-0067"/>
    <m/>
    <s v="Private"/>
    <x v="0"/>
    <n v="8094"/>
    <n v="1900"/>
    <x v="5"/>
    <n v="49001"/>
    <n v="1900"/>
    <x v="5"/>
    <s v="Northwest Region"/>
  </r>
  <r>
    <n v="226"/>
    <n v="14708"/>
    <n v="63280"/>
    <n v="802"/>
    <s v="NORTH PINE"/>
    <n v="63173"/>
    <s v="OKANOGAN"/>
    <n v="36"/>
    <n v="0"/>
    <n v="26"/>
    <n v="0"/>
    <s v="E"/>
    <n v="3"/>
    <m/>
    <x v="0"/>
    <s v="None"/>
    <m/>
    <n v="0"/>
    <d v="2020-03-12T00:00:00"/>
    <s v="1251"/>
    <m/>
    <m/>
    <m/>
    <m/>
    <m/>
    <m/>
    <m/>
    <m/>
    <m/>
    <n v="3"/>
    <x v="1"/>
    <n v="830682"/>
    <n v="48.653300000000002"/>
    <n v="-119.55739"/>
    <m/>
    <m/>
    <m/>
    <x v="2"/>
    <n v="8028"/>
    <n v="2300"/>
    <x v="3"/>
    <n v="49001"/>
    <n v="2300"/>
    <x v="3"/>
    <s v="Northeast Region"/>
  </r>
  <r>
    <n v="227"/>
    <n v="10931"/>
    <n v="63721"/>
    <n v="827"/>
    <s v="SOUTH ANGLIN"/>
    <n v="63614"/>
    <s v="OKANOGAN"/>
    <n v="36"/>
    <n v="0"/>
    <n v="28"/>
    <n v="0"/>
    <s v="E"/>
    <n v="2"/>
    <m/>
    <x v="0"/>
    <s v="None"/>
    <m/>
    <n v="0"/>
    <d v="2020-04-14T00:00:00"/>
    <s v="0800"/>
    <m/>
    <m/>
    <m/>
    <m/>
    <m/>
    <m/>
    <m/>
    <m/>
    <m/>
    <n v="3"/>
    <x v="1"/>
    <n v="271434"/>
    <n v="48.652949999999997"/>
    <n v="-119.30253999999999"/>
    <m/>
    <m/>
    <m/>
    <x v="2"/>
    <n v="8028"/>
    <n v="2300"/>
    <x v="3"/>
    <n v="49001"/>
    <n v="2300"/>
    <x v="3"/>
    <s v="Northeast Region"/>
  </r>
  <r>
    <n v="228"/>
    <n v="9334"/>
    <n v="63681"/>
    <n v="823"/>
    <s v="FALSE FIVE MILE"/>
    <n v="63574"/>
    <s v="OKANOGAN"/>
    <n v="37"/>
    <n v="0"/>
    <n v="27"/>
    <n v="0"/>
    <s v="E"/>
    <n v="36"/>
    <m/>
    <x v="0"/>
    <s v="None"/>
    <m/>
    <n v="0"/>
    <d v="2020-04-11T00:00:00"/>
    <s v="1520"/>
    <m/>
    <m/>
    <m/>
    <m/>
    <m/>
    <m/>
    <m/>
    <m/>
    <m/>
    <n v="3"/>
    <x v="1"/>
    <n v="1094342"/>
    <n v="48.659779999999998"/>
    <n v="-119.37134"/>
    <m/>
    <m/>
    <m/>
    <x v="2"/>
    <n v="8028"/>
    <n v="2300"/>
    <x v="3"/>
    <n v="49001"/>
    <n v="2300"/>
    <x v="3"/>
    <s v="Northeast Region"/>
  </r>
  <r>
    <n v="229"/>
    <n v="3627"/>
    <n v="63419"/>
    <n v="32"/>
    <s v="FIVE MILE "/>
    <n v="63312"/>
    <s v="OKANOGAN"/>
    <n v="37"/>
    <n v="0"/>
    <n v="28"/>
    <n v="0"/>
    <s v="E"/>
    <n v="31"/>
    <n v="2157"/>
    <x v="2"/>
    <s v="None"/>
    <m/>
    <n v="1.57"/>
    <d v="2020-03-25T00:00:00"/>
    <s v="1815"/>
    <m/>
    <m/>
    <d v="2020-03-27T00:00:00"/>
    <s v="1221"/>
    <d v="2020-03-27T00:00:00"/>
    <s v="1222"/>
    <m/>
    <m/>
    <m/>
    <n v="1"/>
    <x v="0"/>
    <n v="94327"/>
    <n v="48.663499999999999"/>
    <n v="-119.34952"/>
    <s v="WA-NES-2020-1143"/>
    <m/>
    <s v="Private"/>
    <x v="1"/>
    <n v="8028"/>
    <n v="2300"/>
    <x v="3"/>
    <n v="49001"/>
    <n v="2300"/>
    <x v="3"/>
    <s v="Northeast Region"/>
  </r>
  <r>
    <n v="230"/>
    <n v="18008"/>
    <n v="63647"/>
    <n v="820"/>
    <s v="CAYUSE"/>
    <n v="63540"/>
    <s v="OKANOGAN"/>
    <n v="37"/>
    <n v="0"/>
    <n v="29"/>
    <n v="0"/>
    <s v="E"/>
    <n v="30"/>
    <m/>
    <x v="0"/>
    <s v="None"/>
    <m/>
    <n v="0"/>
    <d v="2020-04-10T00:00:00"/>
    <s v="1026"/>
    <m/>
    <m/>
    <m/>
    <m/>
    <m/>
    <m/>
    <m/>
    <m/>
    <m/>
    <n v="3"/>
    <x v="1"/>
    <n v="181717"/>
    <n v="48.67069"/>
    <n v="-119.21772"/>
    <m/>
    <m/>
    <m/>
    <x v="2"/>
    <n v="8028"/>
    <n v="2300"/>
    <x v="3"/>
    <n v="49001"/>
    <n v="2300"/>
    <x v="3"/>
    <s v="Northeast Region"/>
  </r>
  <r>
    <n v="231"/>
    <n v="18277"/>
    <n v="63224"/>
    <n v="3"/>
    <s v="CLARKSON"/>
    <n v="63117"/>
    <s v="OKANOGAN"/>
    <n v="37"/>
    <n v="0"/>
    <n v="27"/>
    <n v="0"/>
    <s v="E"/>
    <n v="29"/>
    <n v="1060"/>
    <x v="3"/>
    <s v="None"/>
    <s v="High Winds"/>
    <n v="1.2"/>
    <d v="2020-02-29T00:00:00"/>
    <s v="1100"/>
    <m/>
    <m/>
    <d v="2020-02-29T00:00:00"/>
    <s v="1715"/>
    <d v="2020-03-20T00:00:00"/>
    <s v="1003"/>
    <m/>
    <m/>
    <m/>
    <n v="1"/>
    <x v="0"/>
    <n v="175900"/>
    <n v="48.674630000000001"/>
    <n v="-119.46832000000001"/>
    <s v="WA-NES-2020-1058"/>
    <m/>
    <s v="Private"/>
    <x v="1"/>
    <n v="8028"/>
    <n v="2300"/>
    <x v="3"/>
    <n v="49001"/>
    <n v="2300"/>
    <x v="3"/>
    <s v="Northeast Region"/>
  </r>
  <r>
    <n v="232"/>
    <n v="12240"/>
    <n v="63438"/>
    <n v="34"/>
    <s v="BEAR"/>
    <n v="63331"/>
    <s v="STEVENS"/>
    <n v="37"/>
    <n v="0"/>
    <n v="38"/>
    <n v="0"/>
    <s v="E"/>
    <n v="31"/>
    <n v="1880"/>
    <x v="3"/>
    <s v="None"/>
    <s v="Other"/>
    <n v="0.1"/>
    <d v="2020-03-27T00:00:00"/>
    <s v="1202"/>
    <m/>
    <m/>
    <d v="2020-03-27T00:00:00"/>
    <s v="1400"/>
    <m/>
    <m/>
    <m/>
    <m/>
    <m/>
    <n v="1"/>
    <x v="0"/>
    <n v="247296"/>
    <n v="48.660629999999998"/>
    <n v="-118.07012"/>
    <s v="WA-NES-2020-1145"/>
    <m/>
    <s v="Private"/>
    <x v="0"/>
    <n v="8028"/>
    <n v="2300"/>
    <x v="3"/>
    <n v="49001"/>
    <n v="2300"/>
    <x v="3"/>
    <s v="Northeast Region"/>
  </r>
  <r>
    <n v="233"/>
    <n v="19089"/>
    <n v="63958"/>
    <n v="11"/>
    <s v="SOUTH BAY"/>
    <n v="63851"/>
    <s v="WHATCOM"/>
    <n v="37"/>
    <n v="0"/>
    <n v="4"/>
    <n v="0"/>
    <s v="E"/>
    <n v="29"/>
    <n v="450"/>
    <x v="3"/>
    <s v="None"/>
    <s v="Instructions"/>
    <n v="0.5"/>
    <d v="2020-04-14T00:00:00"/>
    <s v="1222"/>
    <m/>
    <m/>
    <d v="2020-04-14T00:00:00"/>
    <s v="1501"/>
    <d v="2020-04-19T00:00:00"/>
    <s v="1221"/>
    <m/>
    <m/>
    <n v="0.5"/>
    <n v="1"/>
    <x v="0"/>
    <n v="548652"/>
    <n v="48.67268"/>
    <n v="-122.31578"/>
    <s v="WA-NWS-2020-0065"/>
    <m/>
    <s v="Private"/>
    <x v="1"/>
    <n v="8094"/>
    <n v="1900"/>
    <x v="5"/>
    <n v="49001"/>
    <n v="1900"/>
    <x v="5"/>
    <s v="Northwest Region"/>
  </r>
  <r>
    <n v="234"/>
    <n v="9631"/>
    <n v="63385"/>
    <n v="28"/>
    <s v="REHMKE"/>
    <n v="63278"/>
    <s v="OKANOGAN"/>
    <n v="37"/>
    <n v="0"/>
    <n v="28"/>
    <n v="0"/>
    <s v="E"/>
    <n v="9"/>
    <n v="2319"/>
    <x v="2"/>
    <s v="None"/>
    <m/>
    <n v="0.3"/>
    <d v="2020-03-23T00:00:00"/>
    <s v="0730"/>
    <m/>
    <m/>
    <d v="2020-03-24T00:00:00"/>
    <s v="1013"/>
    <d v="2020-03-27T00:00:00"/>
    <s v="1250"/>
    <m/>
    <m/>
    <m/>
    <n v="1"/>
    <x v="0"/>
    <n v="170135"/>
    <n v="48.721449999999997"/>
    <n v="-119.31672"/>
    <s v="WA-NES-2020-1137"/>
    <m/>
    <s v="Private"/>
    <x v="0"/>
    <n v="8028"/>
    <n v="2300"/>
    <x v="3"/>
    <n v="49001"/>
    <n v="2300"/>
    <x v="3"/>
    <s v="Northeast Region"/>
  </r>
  <r>
    <n v="235"/>
    <n v="501"/>
    <n v="63318"/>
    <n v="14"/>
    <s v="CURLEW KAI"/>
    <n v="63211"/>
    <s v="FERRY"/>
    <n v="37"/>
    <n v="0"/>
    <n v="33"/>
    <n v="0"/>
    <s v="E"/>
    <n v="9"/>
    <n v="2400"/>
    <x v="2"/>
    <s v="None"/>
    <m/>
    <n v="1.7"/>
    <d v="2020-03-17T00:00:00"/>
    <s v="1615"/>
    <m/>
    <m/>
    <d v="2020-03-17T00:00:00"/>
    <s v="1700"/>
    <d v="2020-03-25T00:00:00"/>
    <s v="1026"/>
    <m/>
    <m/>
    <m/>
    <n v="1"/>
    <x v="0"/>
    <n v="520074"/>
    <n v="48.713290000000001"/>
    <n v="-118.65651"/>
    <s v="WA-NES-2020-1111"/>
    <m/>
    <s v="Private"/>
    <x v="1"/>
    <n v="8028"/>
    <n v="2300"/>
    <x v="3"/>
    <n v="49001"/>
    <n v="2300"/>
    <x v="3"/>
    <s v="Northeast Region"/>
  </r>
  <r>
    <n v="236"/>
    <n v="13037"/>
    <n v="63844"/>
    <n v="83"/>
    <s v="WAUCONDA PASS"/>
    <n v="63737"/>
    <s v="OKANOGAN"/>
    <n v="37"/>
    <n v="0"/>
    <n v="31"/>
    <n v="0"/>
    <s v="E"/>
    <n v="6"/>
    <n v="4000"/>
    <x v="3"/>
    <s v="None"/>
    <m/>
    <n v="0.1"/>
    <d v="2020-04-09T00:00:00"/>
    <s v="1200"/>
    <m/>
    <m/>
    <d v="2020-04-11T00:00:00"/>
    <s v="1100"/>
    <d v="2020-04-20T00:00:00"/>
    <s v="1150"/>
    <n v="0.1"/>
    <m/>
    <m/>
    <n v="1"/>
    <x v="0"/>
    <n v="696680"/>
    <n v="48.72795"/>
    <n v="-118.96014"/>
    <s v="WA-NES-2020-1203"/>
    <m/>
    <s v="Private"/>
    <x v="1"/>
    <n v="8028"/>
    <n v="2300"/>
    <x v="3"/>
    <n v="49001"/>
    <n v="2300"/>
    <x v="3"/>
    <s v="Northeast Region"/>
  </r>
  <r>
    <n v="237"/>
    <n v="890"/>
    <n v="63939"/>
    <n v="137"/>
    <s v="BOYDS HILL"/>
    <n v="63832"/>
    <s v="FERRY"/>
    <n v="37"/>
    <n v="0"/>
    <n v="37"/>
    <n v="0"/>
    <s v="E"/>
    <n v="8"/>
    <n v="1463"/>
    <x v="3"/>
    <s v="None"/>
    <s v="Insufficient"/>
    <n v="1.76"/>
    <d v="2020-04-24T00:00:00"/>
    <s v="1411"/>
    <m/>
    <m/>
    <d v="2020-04-25T00:00:00"/>
    <s v="0800"/>
    <m/>
    <m/>
    <m/>
    <m/>
    <m/>
    <n v="1"/>
    <x v="0"/>
    <n v="1016667"/>
    <n v="48.723929999999996"/>
    <n v="-118.13144"/>
    <s v="WA-NES-2020-1310"/>
    <m/>
    <s v="Private"/>
    <x v="0"/>
    <n v="8028"/>
    <n v="2300"/>
    <x v="3"/>
    <n v="49001"/>
    <n v="2300"/>
    <x v="3"/>
    <s v="Northeast Region"/>
  </r>
  <r>
    <n v="238"/>
    <n v="12505"/>
    <n v="63482"/>
    <n v="37"/>
    <s v="WILLIAMS SWAMP"/>
    <n v="63375"/>
    <s v="STEVENS"/>
    <n v="37"/>
    <n v="0"/>
    <n v="39"/>
    <n v="0"/>
    <s v="E"/>
    <n v="7"/>
    <n v="1760"/>
    <x v="5"/>
    <s v="Structure Fi"/>
    <m/>
    <n v="0.70000000000000007"/>
    <d v="2020-03-28T00:00:00"/>
    <s v="1215"/>
    <m/>
    <m/>
    <d v="2020-03-28T00:00:00"/>
    <s v="1430"/>
    <d v="2020-04-07T00:00:00"/>
    <s v="1554"/>
    <m/>
    <m/>
    <m/>
    <n v="1"/>
    <x v="0"/>
    <n v="73191"/>
    <n v="48.724489999999996"/>
    <n v="-117.94175"/>
    <m/>
    <m/>
    <s v="Private"/>
    <x v="0"/>
    <n v="8028"/>
    <n v="2300"/>
    <x v="3"/>
    <n v="49001"/>
    <n v="2300"/>
    <x v="3"/>
    <s v="Northeast Region"/>
  </r>
  <r>
    <n v="239"/>
    <n v="5648"/>
    <n v="63660"/>
    <n v="62"/>
    <s v="LE CLERC"/>
    <n v="63553"/>
    <s v="PEND OREILLE"/>
    <n v="37"/>
    <n v="0"/>
    <n v="43"/>
    <n v="0"/>
    <s v="E"/>
    <n v="17"/>
    <n v="2159"/>
    <x v="3"/>
    <s v="None"/>
    <s v="Fire Break"/>
    <n v="0.16"/>
    <d v="2020-04-09T00:00:00"/>
    <s v="1515"/>
    <m/>
    <m/>
    <d v="2020-04-09T00:00:00"/>
    <s v="1630"/>
    <d v="2020-04-13T00:00:00"/>
    <s v="1153"/>
    <n v="0.16"/>
    <m/>
    <m/>
    <n v="1"/>
    <x v="0"/>
    <n v="526532"/>
    <n v="48.712319999999998"/>
    <n v="-117.39153999999999"/>
    <s v="WA-NES-2020-1183"/>
    <m/>
    <s v="Private"/>
    <x v="0"/>
    <n v="8028"/>
    <n v="2300"/>
    <x v="3"/>
    <n v="49001"/>
    <n v="2300"/>
    <x v="3"/>
    <s v="Northeast Region"/>
  </r>
  <r>
    <n v="240"/>
    <n v="11864"/>
    <n v="63540"/>
    <n v="816"/>
    <s v="NO TROUT"/>
    <n v="63433"/>
    <s v="FERRY"/>
    <n v="38"/>
    <n v="0"/>
    <n v="32"/>
    <n v="0"/>
    <s v="E"/>
    <n v="35"/>
    <m/>
    <x v="0"/>
    <s v="None"/>
    <m/>
    <n v="0"/>
    <d v="2020-04-06T00:00:00"/>
    <s v="1149"/>
    <m/>
    <m/>
    <m/>
    <m/>
    <m/>
    <m/>
    <m/>
    <m/>
    <m/>
    <n v="3"/>
    <x v="1"/>
    <n v="1074356"/>
    <n v="48.753679999999996"/>
    <n v="-118.73577"/>
    <m/>
    <m/>
    <m/>
    <x v="2"/>
    <n v="8028"/>
    <n v="2300"/>
    <x v="3"/>
    <n v="49001"/>
    <n v="2300"/>
    <x v="3"/>
    <s v="Northeast Region"/>
  </r>
  <r>
    <n v="241"/>
    <n v="11106"/>
    <n v="63158"/>
    <n v="800"/>
    <s v="DEAD MEDICINE"/>
    <n v="63051"/>
    <s v="STEVENS"/>
    <n v="37"/>
    <n v="0"/>
    <n v="39"/>
    <n v="0"/>
    <s v="E"/>
    <n v="5"/>
    <m/>
    <x v="0"/>
    <s v="None"/>
    <m/>
    <n v="0"/>
    <d v="2020-02-04T00:00:00"/>
    <s v="1518"/>
    <m/>
    <m/>
    <m/>
    <m/>
    <m/>
    <m/>
    <m/>
    <m/>
    <m/>
    <n v="3"/>
    <x v="1"/>
    <n v="892468"/>
    <n v="48.7423"/>
    <n v="-117.92010999999999"/>
    <m/>
    <m/>
    <m/>
    <x v="2"/>
    <n v="8028"/>
    <n v="2300"/>
    <x v="3"/>
    <n v="49001"/>
    <n v="2300"/>
    <x v="3"/>
    <s v="Northeast Region"/>
  </r>
  <r>
    <n v="242"/>
    <n v="2181"/>
    <n v="63729"/>
    <n v="829"/>
    <s v="COYOTE DRIVE"/>
    <n v="63622"/>
    <s v="OKANOGAN"/>
    <n v="38"/>
    <n v="0"/>
    <n v="28"/>
    <n v="0"/>
    <s v="E"/>
    <n v="29"/>
    <m/>
    <x v="0"/>
    <s v="None"/>
    <m/>
    <n v="0"/>
    <d v="2020-04-14T00:00:00"/>
    <s v="1017"/>
    <m/>
    <m/>
    <m/>
    <m/>
    <m/>
    <m/>
    <m/>
    <m/>
    <m/>
    <n v="3"/>
    <x v="1"/>
    <n v="490886"/>
    <n v="48.768700000000003"/>
    <n v="-119.32227"/>
    <m/>
    <m/>
    <m/>
    <x v="2"/>
    <n v="8028"/>
    <n v="2300"/>
    <x v="3"/>
    <n v="49001"/>
    <n v="2300"/>
    <x v="3"/>
    <s v="Northeast Region"/>
  </r>
  <r>
    <n v="243"/>
    <n v="16052"/>
    <n v="63686"/>
    <n v="825"/>
    <s v="LOTZE CREEK"/>
    <n v="63579"/>
    <s v="STEVENS"/>
    <n v="38"/>
    <n v="0"/>
    <n v="40"/>
    <n v="0"/>
    <s v="E"/>
    <n v="32"/>
    <m/>
    <x v="0"/>
    <s v="None"/>
    <m/>
    <n v="0"/>
    <d v="2020-04-09T00:00:00"/>
    <s v="1650"/>
    <m/>
    <m/>
    <m/>
    <m/>
    <m/>
    <m/>
    <m/>
    <m/>
    <m/>
    <n v="3"/>
    <x v="1"/>
    <n v="806038"/>
    <n v="48.751800000000003"/>
    <n v="-117.7975"/>
    <m/>
    <m/>
    <m/>
    <x v="2"/>
    <n v="8028"/>
    <n v="2300"/>
    <x v="3"/>
    <n v="49001"/>
    <n v="2300"/>
    <x v="3"/>
    <s v="Northeast Region"/>
  </r>
  <r>
    <n v="244"/>
    <n v="3718"/>
    <n v="63822"/>
    <n v="120"/>
    <s v="ORCHARD SPOT"/>
    <n v="63715"/>
    <s v="OKANOGAN"/>
    <n v="38"/>
    <n v="0"/>
    <n v="27"/>
    <n v="0"/>
    <s v="E"/>
    <n v="22"/>
    <m/>
    <x v="3"/>
    <s v="None"/>
    <m/>
    <n v="0"/>
    <d v="2020-04-18T00:00:00"/>
    <s v="1510"/>
    <m/>
    <m/>
    <m/>
    <m/>
    <m/>
    <m/>
    <m/>
    <m/>
    <m/>
    <n v="1"/>
    <x v="0"/>
    <n v="807269"/>
    <n v="48.779900000000005"/>
    <n v="-119.41553999999999"/>
    <m/>
    <m/>
    <m/>
    <x v="2"/>
    <n v="8028"/>
    <n v="2300"/>
    <x v="3"/>
    <n v="49001"/>
    <n v="2300"/>
    <x v="3"/>
    <s v="Northeast Region"/>
  </r>
  <r>
    <n v="245"/>
    <n v="2918"/>
    <n v="63965"/>
    <n v="16"/>
    <s v="PORTER CREEK"/>
    <n v="63858"/>
    <s v="WHATCOM"/>
    <n v="38"/>
    <n v="0"/>
    <n v="6"/>
    <n v="0"/>
    <s v="E"/>
    <n v="18"/>
    <m/>
    <x v="3"/>
    <s v="None"/>
    <m/>
    <n v="0"/>
    <d v="2020-04-15T00:00:00"/>
    <s v="1945"/>
    <m/>
    <m/>
    <m/>
    <m/>
    <m/>
    <m/>
    <m/>
    <m/>
    <m/>
    <n v="1"/>
    <x v="0"/>
    <n v="167987"/>
    <n v="48.784639999999996"/>
    <n v="-122.08354"/>
    <s v="WA-NWS-2020-0071"/>
    <m/>
    <m/>
    <x v="2"/>
    <n v="8094"/>
    <n v="1900"/>
    <x v="5"/>
    <n v="49001"/>
    <n v="1900"/>
    <x v="5"/>
    <s v="Northwest Region"/>
  </r>
  <r>
    <n v="246"/>
    <n v="11680"/>
    <n v="63868"/>
    <n v="4"/>
    <s v="TYAS PERMIT"/>
    <n v="63761"/>
    <s v="WHATCOM"/>
    <n v="38"/>
    <n v="0"/>
    <n v="3"/>
    <n v="0"/>
    <s v="E"/>
    <n v="12"/>
    <n v="550"/>
    <x v="3"/>
    <s v="None"/>
    <s v="High Winds"/>
    <n v="0.1"/>
    <d v="2020-04-11T00:00:00"/>
    <s v="0843"/>
    <m/>
    <m/>
    <d v="2020-04-11T00:00:00"/>
    <s v="1400"/>
    <d v="2020-04-22T00:00:00"/>
    <s v="0800"/>
    <m/>
    <m/>
    <n v="0.1"/>
    <n v="1"/>
    <x v="0"/>
    <n v="300895"/>
    <n v="48.798569999999998"/>
    <n v="-122.36896999999999"/>
    <s v="WA-NWS-2020-0055"/>
    <m/>
    <s v="Private"/>
    <x v="0"/>
    <n v="8094"/>
    <n v="1900"/>
    <x v="5"/>
    <n v="49001"/>
    <n v="1900"/>
    <x v="5"/>
    <s v="Northwest Region"/>
  </r>
  <r>
    <n v="247"/>
    <n v="17189"/>
    <n v="63866"/>
    <n v="2"/>
    <s v="FERNDALE ROAD"/>
    <n v="63759"/>
    <s v="WHATCOM"/>
    <n v="38"/>
    <n v="0"/>
    <n v="2"/>
    <n v="0"/>
    <s v="E"/>
    <n v="7"/>
    <n v="10"/>
    <x v="5"/>
    <s v="Fireworks"/>
    <m/>
    <n v="8"/>
    <d v="2020-04-07T00:00:00"/>
    <s v="1930"/>
    <m/>
    <m/>
    <d v="2020-04-07T00:00:00"/>
    <s v="2100"/>
    <d v="2020-04-10T00:00:00"/>
    <s v="0854"/>
    <m/>
    <m/>
    <m/>
    <n v="1"/>
    <x v="0"/>
    <n v="215278"/>
    <n v="48.79654"/>
    <n v="-122.60817"/>
    <s v="WA-NWS-0053"/>
    <m/>
    <s v="Bureau of Indian Affairs"/>
    <x v="0"/>
    <n v="8094"/>
    <n v="1900"/>
    <x v="5"/>
    <n v="49001"/>
    <n v="1900"/>
    <x v="5"/>
    <s v="Northwest Region"/>
  </r>
  <r>
    <n v="248"/>
    <n v="17101"/>
    <n v="63344"/>
    <n v="1"/>
    <s v="ERNESTINE"/>
    <n v="63237"/>
    <s v="WHATCOM"/>
    <n v="39"/>
    <n v="0"/>
    <n v="5"/>
    <n v="0"/>
    <s v="E"/>
    <n v="28"/>
    <n v="450"/>
    <x v="3"/>
    <s v="None"/>
    <s v="High Winds"/>
    <n v="0.25"/>
    <d v="2020-03-15T00:00:00"/>
    <s v="1302"/>
    <m/>
    <m/>
    <d v="2020-03-15T00:00:00"/>
    <s v="1330"/>
    <d v="2020-03-16T00:00:00"/>
    <s v="1640"/>
    <m/>
    <m/>
    <m/>
    <n v="1"/>
    <x v="0"/>
    <n v="577622"/>
    <n v="48.837719999999997"/>
    <n v="-122.15842000000001"/>
    <s v="WA-NWS-0049"/>
    <m/>
    <s v="Private"/>
    <x v="1"/>
    <n v="8094"/>
    <n v="1900"/>
    <x v="5"/>
    <n v="49001"/>
    <n v="1900"/>
    <x v="5"/>
    <s v="Northwest Region"/>
  </r>
  <r>
    <n v="249"/>
    <n v="17022"/>
    <n v="63379"/>
    <n v="808"/>
    <s v="DENNY RANCH"/>
    <n v="63272"/>
    <s v="STEVENS"/>
    <n v="38"/>
    <n v="0"/>
    <n v="38"/>
    <n v="0"/>
    <s v="E"/>
    <n v="3"/>
    <m/>
    <x v="0"/>
    <s v="None"/>
    <m/>
    <n v="0"/>
    <d v="2020-03-21T00:00:00"/>
    <s v="1525"/>
    <m/>
    <m/>
    <m/>
    <m/>
    <m/>
    <m/>
    <m/>
    <m/>
    <m/>
    <n v="3"/>
    <x v="1"/>
    <n v="5968"/>
    <n v="48.826270000000001"/>
    <n v="-117.97268"/>
    <m/>
    <m/>
    <m/>
    <x v="2"/>
    <n v="8028"/>
    <n v="2300"/>
    <x v="3"/>
    <n v="49001"/>
    <n v="2300"/>
    <x v="3"/>
    <s v="Northeast Region"/>
  </r>
  <r>
    <n v="250"/>
    <n v="2588"/>
    <n v="63339"/>
    <n v="804"/>
    <s v="NO BUFFALO"/>
    <n v="63232"/>
    <s v="OKANOGAN"/>
    <n v="39"/>
    <n v="0"/>
    <n v="27"/>
    <n v="0"/>
    <s v="E"/>
    <n v="16"/>
    <m/>
    <x v="0"/>
    <s v="None"/>
    <m/>
    <n v="0"/>
    <d v="2020-03-19T00:00:00"/>
    <s v="1113"/>
    <m/>
    <m/>
    <m/>
    <m/>
    <m/>
    <m/>
    <m/>
    <m/>
    <m/>
    <n v="3"/>
    <x v="1"/>
    <n v="787280"/>
    <n v="48.877609999999997"/>
    <n v="-119.44277"/>
    <m/>
    <m/>
    <m/>
    <x v="2"/>
    <n v="8028"/>
    <n v="2300"/>
    <x v="3"/>
    <n v="49001"/>
    <n v="2300"/>
    <x v="3"/>
    <s v="Northeast Region"/>
  </r>
  <r>
    <n v="251"/>
    <n v="18337"/>
    <n v="63383"/>
    <n v="26"/>
    <s v="MARBLE NORTH"/>
    <n v="63276"/>
    <s v="STEVENS"/>
    <n v="39"/>
    <n v="0"/>
    <n v="39"/>
    <n v="0"/>
    <s v="E"/>
    <n v="28"/>
    <n v="1754"/>
    <x v="5"/>
    <s v="Combustion"/>
    <m/>
    <n v="0.5"/>
    <d v="2020-03-21T00:00:00"/>
    <s v="1730"/>
    <m/>
    <m/>
    <d v="2020-03-21T00:00:00"/>
    <s v="1930"/>
    <d v="2020-04-01T00:00:00"/>
    <s v="1416"/>
    <m/>
    <m/>
    <m/>
    <n v="1"/>
    <x v="0"/>
    <n v="1133622"/>
    <n v="48.855909999999994"/>
    <n v="-117.88160999999999"/>
    <s v="WA-NES-2020-1133"/>
    <m/>
    <s v="Private"/>
    <x v="0"/>
    <n v="8028"/>
    <n v="2300"/>
    <x v="3"/>
    <n v="49001"/>
    <n v="2300"/>
    <x v="3"/>
    <s v="Northeast Region"/>
  </r>
  <r>
    <n v="252"/>
    <n v="9338"/>
    <n v="63698"/>
    <n v="91"/>
    <s v="PONTIAC"/>
    <n v="63591"/>
    <s v="OKANOGAN"/>
    <n v="39"/>
    <n v="0"/>
    <n v="31"/>
    <n v="0"/>
    <s v="E"/>
    <n v="18"/>
    <n v="3758"/>
    <x v="3"/>
    <s v="None"/>
    <s v="Fire Break"/>
    <n v="0.3"/>
    <d v="2020-04-12T00:00:00"/>
    <s v="1100"/>
    <m/>
    <m/>
    <d v="2020-04-12T00:00:00"/>
    <s v="1600"/>
    <d v="2020-04-14T00:00:00"/>
    <s v="1411"/>
    <n v="0.3"/>
    <m/>
    <m/>
    <n v="1"/>
    <x v="0"/>
    <n v="556150"/>
    <n v="48.87735"/>
    <n v="-118.96499"/>
    <m/>
    <m/>
    <s v="Private"/>
    <x v="1"/>
    <n v="8028"/>
    <n v="2300"/>
    <x v="3"/>
    <n v="49001"/>
    <n v="2300"/>
    <x v="3"/>
    <s v="Northeast Region"/>
  </r>
  <r>
    <n v="253"/>
    <n v="12875"/>
    <n v="63699"/>
    <n v="68"/>
    <s v="DRY GULCH"/>
    <n v="63592"/>
    <s v="OKANOGAN"/>
    <n v="39"/>
    <n v="0"/>
    <n v="29"/>
    <n v="0"/>
    <s v="E"/>
    <n v="7"/>
    <n v="3486"/>
    <x v="2"/>
    <s v="None"/>
    <m/>
    <n v="0.5"/>
    <d v="2020-04-10T00:00:00"/>
    <s v="1215"/>
    <m/>
    <m/>
    <d v="2020-04-13T00:00:00"/>
    <s v="0950"/>
    <d v="2020-04-13T00:00:00"/>
    <s v="0950"/>
    <m/>
    <m/>
    <m/>
    <n v="1"/>
    <x v="0"/>
    <n v="615665"/>
    <n v="48.891039999999997"/>
    <n v="-119.22348"/>
    <s v="WA-NES-2020-1195"/>
    <m/>
    <s v="Private"/>
    <x v="1"/>
    <n v="8028"/>
    <n v="2300"/>
    <x v="3"/>
    <n v="49001"/>
    <n v="2300"/>
    <x v="3"/>
    <s v="Northeast Region"/>
  </r>
  <r>
    <n v="254"/>
    <n v="9739"/>
    <n v="63364"/>
    <n v="18"/>
    <s v="CUSTOMS"/>
    <n v="63257"/>
    <s v="FERRY"/>
    <n v="39"/>
    <n v="0"/>
    <n v="33"/>
    <n v="0"/>
    <s v="E"/>
    <n v="17"/>
    <n v="1648"/>
    <x v="2"/>
    <s v="None"/>
    <m/>
    <n v="0.24"/>
    <d v="2020-03-20T00:00:00"/>
    <s v="1300"/>
    <m/>
    <m/>
    <d v="2020-03-20T00:00:00"/>
    <s v="1330"/>
    <d v="2020-03-23T00:00:00"/>
    <s v="1204"/>
    <m/>
    <m/>
    <m/>
    <n v="1"/>
    <x v="0"/>
    <n v="1155490"/>
    <n v="48.88411"/>
    <n v="-118.66677"/>
    <s v="WA-NES-2020-1119"/>
    <m/>
    <s v="Private"/>
    <x v="1"/>
    <n v="8028"/>
    <n v="2300"/>
    <x v="3"/>
    <n v="49001"/>
    <n v="2300"/>
    <x v="3"/>
    <s v="Northeast Region"/>
  </r>
  <r>
    <n v="255"/>
    <n v="2785"/>
    <n v="63656"/>
    <n v="70"/>
    <s v="FLAT CREEK"/>
    <n v="63549"/>
    <s v="STEVENS"/>
    <n v="39"/>
    <n v="0"/>
    <n v="39"/>
    <n v="0"/>
    <s v="E"/>
    <n v="17"/>
    <n v="1890"/>
    <x v="3"/>
    <s v="None"/>
    <s v="High Winds"/>
    <n v="0.1"/>
    <d v="2020-04-10T00:00:00"/>
    <s v="1300"/>
    <m/>
    <m/>
    <d v="2020-04-10T00:00:00"/>
    <s v="1612"/>
    <d v="2020-04-21T00:00:00"/>
    <s v="1303"/>
    <m/>
    <m/>
    <m/>
    <n v="1"/>
    <x v="0"/>
    <n v="421172"/>
    <n v="48.873219999999996"/>
    <n v="-117.89054999999999"/>
    <s v="WA-NES-2020-1197"/>
    <m/>
    <s v="Private"/>
    <x v="0"/>
    <n v="8028"/>
    <n v="2300"/>
    <x v="3"/>
    <n v="49001"/>
    <n v="2300"/>
    <x v="3"/>
    <s v="Northeast Region"/>
  </r>
  <r>
    <n v="256"/>
    <n v="10956"/>
    <n v="63619"/>
    <n v="59"/>
    <s v="LIME LAKE ROAD"/>
    <n v="63512"/>
    <s v="PEND OREILLE"/>
    <n v="39"/>
    <n v="0"/>
    <n v="43"/>
    <n v="0"/>
    <s v="E"/>
    <n v="22"/>
    <n v="2500"/>
    <x v="3"/>
    <s v="None"/>
    <s v="High Winds"/>
    <n v="2.5"/>
    <d v="2020-04-09T00:00:00"/>
    <s v="1330"/>
    <m/>
    <m/>
    <d v="2020-04-10T00:00:00"/>
    <s v="1244"/>
    <d v="2020-04-10T00:00:00"/>
    <s v="1244"/>
    <m/>
    <m/>
    <m/>
    <n v="1"/>
    <x v="0"/>
    <n v="648258"/>
    <n v="48.864379999999997"/>
    <n v="-117.35354"/>
    <s v="WA-NES-2020-1182"/>
    <m/>
    <s v="Private"/>
    <x v="0"/>
    <n v="8028"/>
    <n v="2300"/>
    <x v="3"/>
    <n v="49001"/>
    <n v="2300"/>
    <x v="3"/>
    <s v="Northeast Region"/>
  </r>
  <r>
    <n v="257"/>
    <n v="3591"/>
    <n v="63658"/>
    <n v="821"/>
    <s v="FIRST"/>
    <n v="63551"/>
    <s v="STEVENS"/>
    <n v="39"/>
    <n v="0"/>
    <n v="37"/>
    <n v="0"/>
    <s v="E"/>
    <n v="8"/>
    <m/>
    <x v="0"/>
    <s v="None"/>
    <m/>
    <n v="0"/>
    <d v="2020-04-10T00:00:00"/>
    <s v="1857"/>
    <m/>
    <m/>
    <m/>
    <m/>
    <m/>
    <m/>
    <m/>
    <m/>
    <m/>
    <n v="3"/>
    <x v="1"/>
    <n v="344228"/>
    <n v="48.888600000000004"/>
    <n v="-118.13670999999999"/>
    <m/>
    <m/>
    <m/>
    <x v="2"/>
    <n v="8028"/>
    <n v="2300"/>
    <x v="3"/>
    <n v="49001"/>
    <n v="2300"/>
    <x v="3"/>
    <s v="Northeast Region"/>
  </r>
  <r>
    <n v="258"/>
    <n v="11430"/>
    <n v="63779"/>
    <n v="104"/>
    <s v="HONEY SUCKLE"/>
    <n v="63672"/>
    <s v="FERRY"/>
    <n v="39"/>
    <n v="0"/>
    <n v="33"/>
    <n v="0"/>
    <s v="E"/>
    <n v="4"/>
    <n v="3428"/>
    <x v="3"/>
    <s v="None"/>
    <s v="Instructions"/>
    <n v="0.01"/>
    <d v="2020-04-15T00:00:00"/>
    <s v="1730"/>
    <m/>
    <m/>
    <d v="2020-04-15T00:00:00"/>
    <s v="1815"/>
    <d v="2020-04-20T00:00:00"/>
    <s v="1016"/>
    <m/>
    <m/>
    <m/>
    <n v="1"/>
    <x v="0"/>
    <n v="968765"/>
    <n v="48.909500000000001"/>
    <n v="-118.64523"/>
    <m/>
    <m/>
    <s v="Private"/>
    <x v="1"/>
    <n v="8028"/>
    <n v="2300"/>
    <x v="3"/>
    <n v="49001"/>
    <n v="2300"/>
    <x v="3"/>
    <s v="Northeast Region"/>
  </r>
  <r>
    <n v="259"/>
    <n v="13152"/>
    <n v="63848"/>
    <n v="121"/>
    <s v="THIS A WAY"/>
    <n v="63741"/>
    <s v="OKANOGAN"/>
    <n v="40"/>
    <n v="0"/>
    <n v="29"/>
    <n v="0"/>
    <s v="E"/>
    <n v="32"/>
    <n v="3938"/>
    <x v="2"/>
    <s v="None"/>
    <m/>
    <n v="19.93"/>
    <d v="2020-04-19T00:00:00"/>
    <s v="1243"/>
    <m/>
    <m/>
    <d v="2020-04-24T00:00:00"/>
    <s v="0813"/>
    <d v="2020-04-24T00:00:00"/>
    <s v="0813"/>
    <m/>
    <m/>
    <m/>
    <n v="1"/>
    <x v="0"/>
    <n v="661784"/>
    <n v="48.920429999999996"/>
    <n v="-119.20030000000001"/>
    <m/>
    <m/>
    <s v="Private"/>
    <x v="1"/>
    <n v="8028"/>
    <n v="2300"/>
    <x v="3"/>
    <n v="49001"/>
    <n v="2300"/>
    <x v="3"/>
    <s v="Northeast Region"/>
  </r>
  <r>
    <n v="260"/>
    <n v="15339"/>
    <n v="63702"/>
    <n v="96"/>
    <s v="ELLEMEHAM"/>
    <n v="63595"/>
    <s v="OKANOGAN"/>
    <n v="40"/>
    <n v="0"/>
    <n v="26"/>
    <n v="0"/>
    <s v="E"/>
    <n v="20"/>
    <n v="3402"/>
    <x v="2"/>
    <s v="None"/>
    <m/>
    <n v="0.89"/>
    <d v="2020-04-13T00:00:00"/>
    <s v="1100"/>
    <m/>
    <m/>
    <d v="2020-04-13T00:00:00"/>
    <s v="1700"/>
    <d v="2020-04-20T00:00:00"/>
    <s v="1011"/>
    <m/>
    <m/>
    <m/>
    <n v="1"/>
    <x v="0"/>
    <n v="228016"/>
    <n v="48.946390000000001"/>
    <n v="-119.60174000000001"/>
    <m/>
    <m/>
    <s v="Private"/>
    <x v="1"/>
    <n v="8028"/>
    <n v="2300"/>
    <x v="3"/>
    <n v="49001"/>
    <n v="2300"/>
    <x v="3"/>
    <s v="Northeast Region"/>
  </r>
  <r>
    <n v="261"/>
    <n v="1903"/>
    <n v="63367"/>
    <n v="801"/>
    <s v="NORTH TELEGRAPH RD"/>
    <n v="63260"/>
    <s v="WHATCOM"/>
    <n v="40"/>
    <n v="0"/>
    <n v="4"/>
    <n v="0"/>
    <s v="E"/>
    <n v="22"/>
    <m/>
    <x v="0"/>
    <s v="None"/>
    <m/>
    <n v="0"/>
    <d v="2020-03-22T00:00:00"/>
    <s v="1417"/>
    <m/>
    <m/>
    <m/>
    <m/>
    <m/>
    <m/>
    <m/>
    <m/>
    <m/>
    <n v="3"/>
    <x v="1"/>
    <n v="680369"/>
    <n v="48.941994999999999"/>
    <n v="-122.276608"/>
    <m/>
    <m/>
    <m/>
    <x v="2"/>
    <n v="8094"/>
    <n v="1900"/>
    <x v="5"/>
    <n v="49001"/>
    <n v="1900"/>
    <x v="5"/>
    <s v="Northwest Region"/>
  </r>
  <r>
    <n v="262"/>
    <n v="18676"/>
    <n v="63730"/>
    <n v="832"/>
    <s v="DANVILLE SOUTH"/>
    <n v="63623"/>
    <s v="FERRY"/>
    <n v="40"/>
    <n v="0"/>
    <n v="34"/>
    <n v="0"/>
    <s v="E"/>
    <n v="20"/>
    <m/>
    <x v="0"/>
    <s v="None"/>
    <m/>
    <n v="0"/>
    <d v="2020-04-14T00:00:00"/>
    <s v="1137"/>
    <m/>
    <m/>
    <m/>
    <m/>
    <m/>
    <m/>
    <m/>
    <m/>
    <m/>
    <n v="3"/>
    <x v="1"/>
    <n v="738049"/>
    <n v="48.952829999999999"/>
    <n v="-118.54151"/>
    <m/>
    <m/>
    <m/>
    <x v="2"/>
    <n v="8028"/>
    <n v="2300"/>
    <x v="3"/>
    <n v="49001"/>
    <n v="2300"/>
    <x v="3"/>
    <s v="Northeast Region"/>
  </r>
  <r>
    <n v="263"/>
    <n v="6965"/>
    <n v="63705"/>
    <n v="54"/>
    <s v="BORDER"/>
    <n v="63598"/>
    <s v="FERRY"/>
    <n v="40"/>
    <n v="0"/>
    <n v="32"/>
    <n v="0"/>
    <s v="E"/>
    <n v="2"/>
    <n v="2700"/>
    <x v="2"/>
    <s v="None"/>
    <m/>
    <n v="2.12"/>
    <d v="2020-04-08T00:00:00"/>
    <s v="1430"/>
    <m/>
    <m/>
    <d v="2020-04-08T00:00:00"/>
    <s v="2000"/>
    <d v="2020-04-21T00:00:00"/>
    <s v="1437"/>
    <n v="2.12"/>
    <m/>
    <m/>
    <n v="1"/>
    <x v="0"/>
    <n v="615046"/>
    <n v="48.997149999999998"/>
    <n v="-118.7367"/>
    <s v="WA-NES-2020-1173"/>
    <m/>
    <s v="Private"/>
    <x v="1"/>
    <n v="8028"/>
    <n v="2300"/>
    <x v="3"/>
    <n v="49001"/>
    <n v="2300"/>
    <x v="3"/>
    <s v="Northeast Region"/>
  </r>
  <r>
    <n v="264"/>
    <n v="10366"/>
    <n v="63941"/>
    <n v="114"/>
    <s v="WANETA"/>
    <n v="63834"/>
    <s v="STEVENS"/>
    <n v="40"/>
    <n v="0"/>
    <n v="41"/>
    <n v="0"/>
    <s v="E"/>
    <n v="9"/>
    <n v="1500"/>
    <x v="5"/>
    <s v="Other"/>
    <m/>
    <n v="0.3"/>
    <d v="2020-04-17T00:00:00"/>
    <s v="1521"/>
    <m/>
    <m/>
    <d v="2020-04-17T00:00:00"/>
    <s v="1620"/>
    <d v="2020-04-24T00:00:00"/>
    <s v="1322"/>
    <n v="0.3"/>
    <m/>
    <m/>
    <n v="1"/>
    <x v="0"/>
    <n v="1003059"/>
    <n v="48.988141999999996"/>
    <n v="-117.63678"/>
    <s v="WA-NES-2020-1273"/>
    <m/>
    <s v="Private"/>
    <x v="0"/>
    <n v="8028"/>
    <n v="2300"/>
    <x v="3"/>
    <n v="49001"/>
    <n v="2300"/>
    <x v="3"/>
    <s v="Northeast Reg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C12" firstHeaderRow="0" firstDataRow="1" firstDataCol="1"/>
  <pivotFields count="45">
    <pivotField numFmtId="1" showAll="0"/>
    <pivotField numFmtId="1" showAll="0"/>
    <pivotField numFmtId="1" showAll="0"/>
    <pivotField numFmtId="1" showAll="0"/>
    <pivotField dataField="1" showAll="0"/>
    <pivotField numFmtId="1" showAll="0"/>
    <pivotField showAll="0"/>
    <pivotField numFmtId="1" showAll="0"/>
    <pivotField numFmtId="1" showAll="0"/>
    <pivotField numFmtId="1" showAll="0"/>
    <pivotField numFmtId="1" showAll="0"/>
    <pivotField showAll="0"/>
    <pivotField numFmtId="1" showAll="0"/>
    <pivotField showAll="0"/>
    <pivotField showAll="0"/>
    <pivotField showAll="0"/>
    <pivotField showAll="0"/>
    <pivotField dataField="1" showAll="0"/>
    <pivotField numFmtId="164"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 showAll="0"/>
    <pivotField showAll="0"/>
    <pivotField showAll="0"/>
    <pivotField showAll="0"/>
    <pivotField showAll="0"/>
    <pivotField showAll="0"/>
    <pivotField numFmtId="1" showAll="0"/>
    <pivotField numFmtId="1" showAll="0"/>
    <pivotField showAll="0">
      <items count="7">
        <item x="1"/>
        <item x="4"/>
        <item x="0"/>
        <item x="2"/>
        <item x="5"/>
        <item x="3"/>
        <item t="default"/>
      </items>
    </pivotField>
    <pivotField numFmtId="1" showAll="0"/>
    <pivotField numFmtId="1" showAll="0"/>
    <pivotField axis="axisRow" showAll="0">
      <items count="7">
        <item x="3"/>
        <item x="5"/>
        <item x="4"/>
        <item x="0"/>
        <item x="2"/>
        <item x="1"/>
        <item t="default"/>
      </items>
    </pivotField>
    <pivotField showAll="0"/>
  </pivotFields>
  <rowFields count="1">
    <field x="43"/>
  </rowFields>
  <rowItems count="7">
    <i>
      <x/>
    </i>
    <i>
      <x v="1"/>
    </i>
    <i>
      <x v="2"/>
    </i>
    <i>
      <x v="3"/>
    </i>
    <i>
      <x v="4"/>
    </i>
    <i>
      <x v="5"/>
    </i>
    <i t="grand">
      <x/>
    </i>
  </rowItems>
  <colFields count="1">
    <field x="-2"/>
  </colFields>
  <colItems count="2">
    <i>
      <x/>
    </i>
    <i i="1">
      <x v="1"/>
    </i>
  </colItems>
  <dataFields count="2">
    <dataField name="Count of INCIDENT_NM" fld="4" subtotal="count" baseField="0" baseItem="0"/>
    <dataField name="Sum of ACRES_BURNED"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B48" firstHeaderRow="1" firstDataRow="1" firstDataCol="1" rowPageCount="2" colPageCount="1"/>
  <pivotFields count="45">
    <pivotField numFmtId="1" showAll="0"/>
    <pivotField numFmtId="1" showAll="0"/>
    <pivotField numFmtId="1" showAll="0"/>
    <pivotField numFmtId="1" showAll="0"/>
    <pivotField dataField="1" showAll="0"/>
    <pivotField numFmtId="1" showAll="0"/>
    <pivotField showAll="0"/>
    <pivotField numFmtId="1" showAll="0"/>
    <pivotField numFmtId="1" showAll="0"/>
    <pivotField numFmtId="1" showAll="0"/>
    <pivotField numFmtId="1" showAll="0"/>
    <pivotField showAll="0"/>
    <pivotField numFmtId="1" showAll="0"/>
    <pivotField showAll="0"/>
    <pivotField axis="axisRow" showAll="0">
      <items count="9">
        <item x="1"/>
        <item x="6"/>
        <item x="3"/>
        <item x="5"/>
        <item x="7"/>
        <item x="4"/>
        <item x="2"/>
        <item x="0"/>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numFmtId="1" showAll="0"/>
    <pivotField axis="axisPage" multipleItemSelectionAllowed="1" showAll="0">
      <items count="3">
        <item x="0"/>
        <item h="1" x="1"/>
        <item t="default"/>
      </items>
    </pivotField>
    <pivotField numFmtId="1" showAll="0"/>
    <pivotField showAll="0"/>
    <pivotField showAll="0"/>
    <pivotField showAll="0"/>
    <pivotField showAll="0"/>
    <pivotField showAll="0"/>
    <pivotField axis="axisPage" multipleItemSelectionAllowed="1" showAll="0">
      <items count="7">
        <item h="1" x="4"/>
        <item x="0"/>
        <item x="1"/>
        <item h="1" x="5"/>
        <item h="1" x="3"/>
        <item h="1" x="2"/>
        <item t="default"/>
      </items>
    </pivotField>
    <pivotField numFmtId="1" showAll="0"/>
    <pivotField numFmtId="1" showAll="0"/>
    <pivotField showAll="0"/>
    <pivotField numFmtId="1" showAll="0"/>
    <pivotField numFmtId="1" showAll="0"/>
    <pivotField showAll="0">
      <items count="7">
        <item x="3"/>
        <item x="5"/>
        <item x="4"/>
        <item x="0"/>
        <item x="2"/>
        <item x="1"/>
        <item t="default"/>
      </items>
    </pivotField>
    <pivotField showAll="0"/>
  </pivotFields>
  <rowFields count="1">
    <field x="14"/>
  </rowFields>
  <rowItems count="9">
    <i>
      <x/>
    </i>
    <i>
      <x v="1"/>
    </i>
    <i>
      <x v="2"/>
    </i>
    <i>
      <x v="3"/>
    </i>
    <i>
      <x v="4"/>
    </i>
    <i>
      <x v="5"/>
    </i>
    <i>
      <x v="6"/>
    </i>
    <i>
      <x v="7"/>
    </i>
    <i t="grand">
      <x/>
    </i>
  </rowItems>
  <colItems count="1">
    <i/>
  </colItems>
  <pageFields count="2">
    <pageField fld="37" hier="-1"/>
    <pageField fld="30" hier="-1"/>
  </pageFields>
  <dataFields count="1">
    <dataField name="Count of INCIDENT_NM" fld="4"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0"/>
          </reference>
        </references>
      </pivotArea>
    </chartFormat>
    <chartFormat chart="2" format="2">
      <pivotArea type="data" outline="0" fieldPosition="0">
        <references count="2">
          <reference field="4294967294" count="1" selected="0">
            <x v="0"/>
          </reference>
          <reference field="14" count="1" selected="0">
            <x v="1"/>
          </reference>
        </references>
      </pivotArea>
    </chartFormat>
    <chartFormat chart="2" format="3">
      <pivotArea type="data" outline="0" fieldPosition="0">
        <references count="2">
          <reference field="4294967294" count="1" selected="0">
            <x v="0"/>
          </reference>
          <reference field="14" count="1" selected="0">
            <x v="2"/>
          </reference>
        </references>
      </pivotArea>
    </chartFormat>
    <chartFormat chart="2" format="4">
      <pivotArea type="data" outline="0" fieldPosition="0">
        <references count="2">
          <reference field="4294967294" count="1" selected="0">
            <x v="0"/>
          </reference>
          <reference field="14" count="1" selected="0">
            <x v="3"/>
          </reference>
        </references>
      </pivotArea>
    </chartFormat>
    <chartFormat chart="2" format="5">
      <pivotArea type="data" outline="0" fieldPosition="0">
        <references count="2">
          <reference field="4294967294" count="1" selected="0">
            <x v="0"/>
          </reference>
          <reference field="14" count="1" selected="0">
            <x v="4"/>
          </reference>
        </references>
      </pivotArea>
    </chartFormat>
    <chartFormat chart="2" format="6">
      <pivotArea type="data" outline="0" fieldPosition="0">
        <references count="2">
          <reference field="4294967294" count="1" selected="0">
            <x v="0"/>
          </reference>
          <reference field="14" count="1" selected="0">
            <x v="5"/>
          </reference>
        </references>
      </pivotArea>
    </chartFormat>
    <chartFormat chart="2" format="7">
      <pivotArea type="data" outline="0" fieldPosition="0">
        <references count="2">
          <reference field="4294967294" count="1" selected="0">
            <x v="0"/>
          </reference>
          <reference field="14" count="1" selected="0">
            <x v="6"/>
          </reference>
        </references>
      </pivotArea>
    </chartFormat>
    <chartFormat chart="2" format="8">
      <pivotArea type="data" outline="0" fieldPosition="0">
        <references count="2">
          <reference field="4294967294" count="1" selected="0">
            <x v="0"/>
          </reference>
          <reference field="1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C30" firstHeaderRow="0" firstDataRow="1" firstDataCol="1" rowPageCount="2" colPageCount="1"/>
  <pivotFields count="45">
    <pivotField numFmtId="1" showAll="0"/>
    <pivotField numFmtId="1" showAll="0"/>
    <pivotField numFmtId="1" showAll="0"/>
    <pivotField numFmtId="1" showAll="0"/>
    <pivotField dataField="1" showAll="0"/>
    <pivotField numFmtId="1" showAll="0"/>
    <pivotField showAll="0"/>
    <pivotField numFmtId="1" showAll="0"/>
    <pivotField numFmtId="1" showAll="0"/>
    <pivotField numFmtId="1" showAll="0"/>
    <pivotField numFmtId="1" showAll="0"/>
    <pivotField showAll="0"/>
    <pivotField numFmtId="1" showAll="0"/>
    <pivotField showAll="0"/>
    <pivotField showAll="0"/>
    <pivotField showAll="0"/>
    <pivotField showAll="0"/>
    <pivotField dataField="1" showAll="0"/>
    <pivotField numFmtId="164" showAll="0"/>
    <pivotField showAll="0"/>
    <pivotField showAll="0"/>
    <pivotField showAll="0"/>
    <pivotField showAll="0"/>
    <pivotField showAll="0"/>
    <pivotField showAll="0"/>
    <pivotField showAll="0"/>
    <pivotField showAll="0"/>
    <pivotField showAll="0"/>
    <pivotField showAll="0"/>
    <pivotField numFmtId="1" showAll="0"/>
    <pivotField axis="axisPage" multipleItemSelectionAllowed="1" showAll="0">
      <items count="3">
        <item x="0"/>
        <item h="1" x="1"/>
        <item t="default"/>
      </items>
    </pivotField>
    <pivotField numFmtId="1" showAll="0"/>
    <pivotField showAll="0"/>
    <pivotField showAll="0"/>
    <pivotField showAll="0"/>
    <pivotField showAll="0"/>
    <pivotField showAll="0"/>
    <pivotField axis="axisPage" multipleItemSelectionAllowed="1" showAll="0">
      <items count="7">
        <item h="1" x="4"/>
        <item x="0"/>
        <item x="1"/>
        <item h="1" x="5"/>
        <item h="1" x="3"/>
        <item h="1" x="2"/>
        <item t="default"/>
      </items>
    </pivotField>
    <pivotField numFmtId="1" showAll="0"/>
    <pivotField numFmtId="1" showAll="0"/>
    <pivotField showAll="0"/>
    <pivotField numFmtId="1" showAll="0"/>
    <pivotField numFmtId="1" showAll="0"/>
    <pivotField axis="axisRow" showAll="0">
      <items count="7">
        <item x="3"/>
        <item x="5"/>
        <item x="4"/>
        <item x="0"/>
        <item x="2"/>
        <item x="1"/>
        <item t="default"/>
      </items>
    </pivotField>
    <pivotField showAll="0"/>
  </pivotFields>
  <rowFields count="1">
    <field x="43"/>
  </rowFields>
  <rowItems count="7">
    <i>
      <x/>
    </i>
    <i>
      <x v="1"/>
    </i>
    <i>
      <x v="2"/>
    </i>
    <i>
      <x v="3"/>
    </i>
    <i>
      <x v="4"/>
    </i>
    <i>
      <x v="5"/>
    </i>
    <i t="grand">
      <x/>
    </i>
  </rowItems>
  <colFields count="1">
    <field x="-2"/>
  </colFields>
  <colItems count="2">
    <i>
      <x/>
    </i>
    <i i="1">
      <x v="1"/>
    </i>
  </colItems>
  <pageFields count="2">
    <pageField fld="37" hier="-1"/>
    <pageField fld="30" hier="-1"/>
  </pageFields>
  <dataFields count="2">
    <dataField name="Count of INCIDENT_NM" fld="4" subtotal="count" baseField="0" baseItem="0"/>
    <dataField name="Sum of ACRES_BURNED"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S265" totalsRowShown="0" headerRowDxfId="46" dataDxfId="45">
  <autoFilter ref="A1:AS265" xr:uid="{00000000-0009-0000-0100-000001000000}"/>
  <tableColumns count="45">
    <tableColumn id="1" xr3:uid="{00000000-0010-0000-0000-000001000000}" name="OBJECTID" dataDxfId="44"/>
    <tableColumn id="2" xr3:uid="{00000000-0010-0000-0000-000002000000}" name="FID_EMER_INCIDENT_SV" dataDxfId="43"/>
    <tableColumn id="3" xr3:uid="{00000000-0010-0000-0000-000003000000}" name="FIREEVENT_ID" dataDxfId="42"/>
    <tableColumn id="4" xr3:uid="{00000000-0010-0000-0000-000004000000}" name="INCIDENT_NO" dataDxfId="41"/>
    <tableColumn id="5" xr3:uid="{00000000-0010-0000-0000-000005000000}" name="INCIDENT_NM" dataDxfId="40"/>
    <tableColumn id="6" xr3:uid="{00000000-0010-0000-0000-000006000000}" name="INCIDENT_ID" dataDxfId="39"/>
    <tableColumn id="7" xr3:uid="{00000000-0010-0000-0000-000007000000}" name="COUNTY_LABEL_NM" dataDxfId="38"/>
    <tableColumn id="8" xr3:uid="{00000000-0010-0000-0000-000008000000}" name="FIRE_TWP_WHOLE_NO" dataDxfId="37"/>
    <tableColumn id="9" xr3:uid="{00000000-0010-0000-0000-000009000000}" name="FIRE_TWP_FRACT_NO" dataDxfId="36"/>
    <tableColumn id="10" xr3:uid="{00000000-0010-0000-0000-00000A000000}" name="FIRE_RGE_WHOLE_NO" dataDxfId="35"/>
    <tableColumn id="11" xr3:uid="{00000000-0010-0000-0000-00000B000000}" name="FIRE_RGE_FRACT_NO" dataDxfId="34"/>
    <tableColumn id="12" xr3:uid="{00000000-0010-0000-0000-00000C000000}" name="FIRE_RGE_DIR_FLG" dataDxfId="33"/>
    <tableColumn id="13" xr3:uid="{00000000-0010-0000-0000-00000D000000}" name="FIRE_SECT_NO" dataDxfId="32"/>
    <tableColumn id="14" xr3:uid="{00000000-0010-0000-0000-00000E000000}" name="SITE_ELEV" dataDxfId="31"/>
    <tableColumn id="15" xr3:uid="{00000000-0010-0000-0000-00000F000000}" name="FIREGCAUSE_LABEL_NM" dataDxfId="30"/>
    <tableColumn id="16" xr3:uid="{00000000-0010-0000-0000-000010000000}" name="FIRESCAUSE_LABEL_NM" dataDxfId="29"/>
    <tableColumn id="17" xr3:uid="{00000000-0010-0000-0000-000011000000}" name="BURNESCAPE_RSN_LABEL_NM" dataDxfId="28"/>
    <tableColumn id="18" xr3:uid="{00000000-0010-0000-0000-000012000000}" name="ACRES_BURNED" dataDxfId="27"/>
    <tableColumn id="19" xr3:uid="{00000000-0010-0000-0000-000013000000}" name="START_DT" dataDxfId="26"/>
    <tableColumn id="20" xr3:uid="{00000000-0010-0000-0000-000014000000}" name="START_TM" dataDxfId="25"/>
    <tableColumn id="21" xr3:uid="{00000000-0010-0000-0000-000015000000}" name="DSCVR_DT" dataDxfId="24"/>
    <tableColumn id="22" xr3:uid="{00000000-0010-0000-0000-000016000000}" name="DSCVR_TM" dataDxfId="23"/>
    <tableColumn id="23" xr3:uid="{00000000-0010-0000-0000-000017000000}" name="CONTROL_DT" dataDxfId="22"/>
    <tableColumn id="24" xr3:uid="{00000000-0010-0000-0000-000018000000}" name="CONTROL_TM" dataDxfId="21"/>
    <tableColumn id="25" xr3:uid="{00000000-0010-0000-0000-000019000000}" name="FIRE_OUT_DT" dataDxfId="20"/>
    <tableColumn id="26" xr3:uid="{00000000-0010-0000-0000-00001A000000}" name="FIRE_OUT_TM" dataDxfId="19"/>
    <tableColumn id="27" xr3:uid="{00000000-0010-0000-0000-00001B000000}" name="BURN_MERCH_AREA" dataDxfId="18"/>
    <tableColumn id="28" xr3:uid="{00000000-0010-0000-0000-00001C000000}" name="BURN_REPROD_AREA" dataDxfId="17"/>
    <tableColumn id="29" xr3:uid="{00000000-0010-0000-0000-00001D000000}" name="BURN_NONSTOCK_AREA" dataDxfId="16"/>
    <tableColumn id="30" xr3:uid="{00000000-0010-0000-0000-00001E000000}" name="FIREEVNT_CLASS_CD" dataDxfId="15"/>
    <tableColumn id="31" xr3:uid="{00000000-0010-0000-0000-00001F000000}" name="FIREEVNT_CLASS_LABEL_NM" dataDxfId="14"/>
    <tableColumn id="32" xr3:uid="{00000000-0010-0000-0000-000020000000}" name="SECTION_SUBDIV_PTS_ID" dataDxfId="13"/>
    <tableColumn id="33" xr3:uid="{00000000-0010-0000-0000-000021000000}" name="LAT_COORD" dataDxfId="12"/>
    <tableColumn id="34" xr3:uid="{00000000-0010-0000-0000-000022000000}" name="LON_COORD" dataDxfId="11"/>
    <tableColumn id="35" xr3:uid="{00000000-0010-0000-0000-000023000000}" name="RES_ORDER_NO" dataDxfId="10"/>
    <tableColumn id="36" xr3:uid="{00000000-0010-0000-0000-000024000000}" name="NON_DNR_RES_ORDER_NO" dataDxfId="9"/>
    <tableColumn id="37" xr3:uid="{00000000-0010-0000-0000-000025000000}" name="START_OWNER_AGENCY_NM" dataDxfId="8"/>
    <tableColumn id="38" xr3:uid="{00000000-0010-0000-0000-000026000000}" name="START_JURISDICTION_AGENCY_NM" dataDxfId="7"/>
    <tableColumn id="39" xr3:uid="{00000000-0010-0000-0000-000027000000}" name="FID_REGION_SV" dataDxfId="6"/>
    <tableColumn id="40" xr3:uid="{00000000-0010-0000-0000-000028000000}" name="ADMIN_CD" dataDxfId="5"/>
    <tableColumn id="41" xr3:uid="{00000000-0010-0000-0000-000029000000}" name="REGION_CD" dataDxfId="4"/>
    <tableColumn id="42" xr3:uid="{00000000-0010-0000-0000-00002A000000}" name="JURISDICT_TYPE_CD" dataDxfId="3"/>
    <tableColumn id="43" xr3:uid="{00000000-0010-0000-0000-00002B000000}" name="JURISDICT_DESG_CD" dataDxfId="2"/>
    <tableColumn id="44" xr3:uid="{00000000-0010-0000-0000-00002C000000}" name="JURISDICT_LABEL_NM" dataDxfId="1"/>
    <tableColumn id="45" xr3:uid="{00000000-0010-0000-0000-00002D000000}" name="JURISDICT_NM"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65"/>
  <sheetViews>
    <sheetView workbookViewId="0">
      <selection sqref="A1:AS265"/>
    </sheetView>
  </sheetViews>
  <sheetFormatPr defaultRowHeight="15" x14ac:dyDescent="0.25"/>
  <sheetData>
    <row r="1" spans="1:45" x14ac:dyDescent="0.25">
      <c r="A1" s="1" t="s">
        <v>808</v>
      </c>
      <c r="B1" s="1" t="s">
        <v>809</v>
      </c>
      <c r="C1" s="1" t="s">
        <v>810</v>
      </c>
      <c r="D1" s="1" t="s">
        <v>811</v>
      </c>
      <c r="E1" s="1" t="s">
        <v>812</v>
      </c>
      <c r="F1" s="1" t="s">
        <v>813</v>
      </c>
      <c r="G1" s="1" t="s">
        <v>814</v>
      </c>
      <c r="H1" s="1" t="s">
        <v>815</v>
      </c>
      <c r="I1" s="1" t="s">
        <v>816</v>
      </c>
      <c r="J1" s="1" t="s">
        <v>817</v>
      </c>
      <c r="K1" s="1" t="s">
        <v>818</v>
      </c>
      <c r="L1" s="1" t="s">
        <v>819</v>
      </c>
      <c r="M1" s="1" t="s">
        <v>820</v>
      </c>
      <c r="N1" s="1" t="s">
        <v>821</v>
      </c>
      <c r="O1" s="1" t="s">
        <v>822</v>
      </c>
      <c r="P1" s="1" t="s">
        <v>823</v>
      </c>
      <c r="Q1" s="1" t="s">
        <v>824</v>
      </c>
      <c r="R1" s="1" t="s">
        <v>825</v>
      </c>
      <c r="S1" s="1" t="s">
        <v>826</v>
      </c>
      <c r="T1" s="1" t="s">
        <v>827</v>
      </c>
      <c r="U1" s="1" t="s">
        <v>828</v>
      </c>
      <c r="V1" s="1" t="s">
        <v>829</v>
      </c>
      <c r="W1" s="1" t="s">
        <v>830</v>
      </c>
      <c r="X1" s="1" t="s">
        <v>831</v>
      </c>
      <c r="Y1" s="1" t="s">
        <v>832</v>
      </c>
      <c r="Z1" s="1" t="s">
        <v>833</v>
      </c>
      <c r="AA1" s="1" t="s">
        <v>834</v>
      </c>
      <c r="AB1" s="1" t="s">
        <v>835</v>
      </c>
      <c r="AC1" s="1" t="s">
        <v>836</v>
      </c>
      <c r="AD1" s="1" t="s">
        <v>837</v>
      </c>
      <c r="AE1" s="1" t="s">
        <v>838</v>
      </c>
      <c r="AF1" s="1" t="s">
        <v>839</v>
      </c>
      <c r="AG1" s="1" t="s">
        <v>840</v>
      </c>
      <c r="AH1" s="1" t="s">
        <v>841</v>
      </c>
      <c r="AI1" s="1" t="s">
        <v>842</v>
      </c>
      <c r="AJ1" s="1" t="s">
        <v>843</v>
      </c>
      <c r="AK1" s="1" t="s">
        <v>844</v>
      </c>
      <c r="AL1" s="1" t="s">
        <v>845</v>
      </c>
      <c r="AM1" s="1" t="s">
        <v>846</v>
      </c>
      <c r="AN1" s="1" t="s">
        <v>847</v>
      </c>
      <c r="AO1" s="1" t="s">
        <v>848</v>
      </c>
      <c r="AP1" s="1" t="s">
        <v>849</v>
      </c>
      <c r="AQ1" s="1" t="s">
        <v>850</v>
      </c>
      <c r="AR1" s="1" t="s">
        <v>851</v>
      </c>
      <c r="AS1" s="1" t="s">
        <v>852</v>
      </c>
    </row>
    <row r="2" spans="1:45" x14ac:dyDescent="0.25">
      <c r="A2" s="2">
        <v>1</v>
      </c>
      <c r="B2" s="2">
        <v>7317</v>
      </c>
      <c r="C2" s="2">
        <v>63399</v>
      </c>
      <c r="D2" s="2">
        <v>6</v>
      </c>
      <c r="E2" s="3" t="s">
        <v>0</v>
      </c>
      <c r="F2" s="2">
        <v>63292</v>
      </c>
      <c r="G2" s="3" t="s">
        <v>1</v>
      </c>
      <c r="H2" s="2">
        <v>2</v>
      </c>
      <c r="I2" s="2">
        <v>0</v>
      </c>
      <c r="J2" s="2">
        <v>6</v>
      </c>
      <c r="K2" s="2">
        <v>0</v>
      </c>
      <c r="L2" s="3" t="s">
        <v>2</v>
      </c>
      <c r="M2" s="2">
        <v>25</v>
      </c>
      <c r="N2" s="3"/>
      <c r="O2" s="3" t="s">
        <v>3</v>
      </c>
      <c r="P2" s="3" t="s">
        <v>4</v>
      </c>
      <c r="Q2" s="3"/>
      <c r="R2" s="3">
        <v>0.25</v>
      </c>
      <c r="S2" s="4">
        <v>43912</v>
      </c>
      <c r="T2" s="3" t="s">
        <v>5</v>
      </c>
      <c r="U2" s="3"/>
      <c r="V2" s="3"/>
      <c r="W2" s="3"/>
      <c r="X2" s="3"/>
      <c r="Y2" s="3"/>
      <c r="Z2" s="3"/>
      <c r="AA2" s="3"/>
      <c r="AB2" s="3"/>
      <c r="AC2" s="3"/>
      <c r="AD2" s="2">
        <v>1</v>
      </c>
      <c r="AE2" s="3" t="s">
        <v>6</v>
      </c>
      <c r="AF2" s="2">
        <v>209122</v>
      </c>
      <c r="AG2" s="3">
        <v>45.62753</v>
      </c>
      <c r="AH2" s="3">
        <v>-122.0206</v>
      </c>
      <c r="AI2" s="3" t="s">
        <v>7</v>
      </c>
      <c r="AJ2" s="3"/>
      <c r="AK2" s="3" t="s">
        <v>8</v>
      </c>
      <c r="AL2" s="3" t="s">
        <v>9</v>
      </c>
      <c r="AM2" s="2">
        <v>8016</v>
      </c>
      <c r="AN2" s="2">
        <v>400</v>
      </c>
      <c r="AO2" s="3">
        <v>4</v>
      </c>
      <c r="AP2" s="2">
        <v>49001</v>
      </c>
      <c r="AQ2" s="2">
        <v>400</v>
      </c>
      <c r="AR2" s="3" t="s">
        <v>10</v>
      </c>
      <c r="AS2" s="3" t="s">
        <v>11</v>
      </c>
    </row>
    <row r="3" spans="1:45" x14ac:dyDescent="0.25">
      <c r="A3" s="2">
        <v>2</v>
      </c>
      <c r="B3" s="2">
        <v>11314</v>
      </c>
      <c r="C3" s="2">
        <v>63420</v>
      </c>
      <c r="D3" s="2">
        <v>4</v>
      </c>
      <c r="E3" s="3" t="s">
        <v>12</v>
      </c>
      <c r="F3" s="2">
        <v>63313</v>
      </c>
      <c r="G3" s="3" t="s">
        <v>13</v>
      </c>
      <c r="H3" s="2">
        <v>3</v>
      </c>
      <c r="I3" s="2">
        <v>0</v>
      </c>
      <c r="J3" s="2">
        <v>1</v>
      </c>
      <c r="K3" s="2">
        <v>0</v>
      </c>
      <c r="L3" s="3" t="s">
        <v>2</v>
      </c>
      <c r="M3" s="2">
        <v>52</v>
      </c>
      <c r="N3" s="2">
        <v>10</v>
      </c>
      <c r="O3" s="3" t="s">
        <v>14</v>
      </c>
      <c r="P3" s="3" t="s">
        <v>15</v>
      </c>
      <c r="Q3" s="3"/>
      <c r="R3" s="3">
        <v>0.1</v>
      </c>
      <c r="S3" s="4">
        <v>43902</v>
      </c>
      <c r="T3" s="3" t="s">
        <v>16</v>
      </c>
      <c r="U3" s="3"/>
      <c r="V3" s="3"/>
      <c r="W3" s="4">
        <v>43902</v>
      </c>
      <c r="X3" s="3" t="s">
        <v>17</v>
      </c>
      <c r="Y3" s="4">
        <v>43903</v>
      </c>
      <c r="Z3" s="3" t="s">
        <v>18</v>
      </c>
      <c r="AA3" s="3"/>
      <c r="AB3" s="3"/>
      <c r="AC3" s="3"/>
      <c r="AD3" s="2">
        <v>1</v>
      </c>
      <c r="AE3" s="3" t="s">
        <v>6</v>
      </c>
      <c r="AF3" s="2">
        <v>428764</v>
      </c>
      <c r="AG3" s="3">
        <v>45.694919999999996</v>
      </c>
      <c r="AH3" s="3">
        <v>-122.73683</v>
      </c>
      <c r="AI3" s="3" t="s">
        <v>19</v>
      </c>
      <c r="AJ3" s="3"/>
      <c r="AK3" s="3" t="s">
        <v>20</v>
      </c>
      <c r="AL3" s="3" t="s">
        <v>21</v>
      </c>
      <c r="AM3" s="2">
        <v>8016</v>
      </c>
      <c r="AN3" s="2">
        <v>400</v>
      </c>
      <c r="AO3" s="3">
        <v>4</v>
      </c>
      <c r="AP3" s="2">
        <v>49001</v>
      </c>
      <c r="AQ3" s="2">
        <v>400</v>
      </c>
      <c r="AR3" s="3" t="s">
        <v>10</v>
      </c>
      <c r="AS3" s="3" t="s">
        <v>11</v>
      </c>
    </row>
    <row r="4" spans="1:45" x14ac:dyDescent="0.25">
      <c r="A4" s="2">
        <v>3</v>
      </c>
      <c r="B4" s="2">
        <v>12563</v>
      </c>
      <c r="C4" s="2">
        <v>63888</v>
      </c>
      <c r="D4" s="2">
        <v>13</v>
      </c>
      <c r="E4" s="3" t="s">
        <v>22</v>
      </c>
      <c r="F4" s="2">
        <v>63781</v>
      </c>
      <c r="G4" s="3" t="s">
        <v>13</v>
      </c>
      <c r="H4" s="2">
        <v>3</v>
      </c>
      <c r="I4" s="2">
        <v>0</v>
      </c>
      <c r="J4" s="2">
        <v>3</v>
      </c>
      <c r="K4" s="2">
        <v>0</v>
      </c>
      <c r="L4" s="3" t="s">
        <v>2</v>
      </c>
      <c r="M4" s="2">
        <v>24</v>
      </c>
      <c r="N4" s="3"/>
      <c r="O4" s="3" t="s">
        <v>23</v>
      </c>
      <c r="P4" s="3" t="s">
        <v>4</v>
      </c>
      <c r="Q4" s="3"/>
      <c r="R4" s="3">
        <v>0</v>
      </c>
      <c r="S4" s="4">
        <v>43935</v>
      </c>
      <c r="T4" s="3" t="s">
        <v>24</v>
      </c>
      <c r="U4" s="3"/>
      <c r="V4" s="3"/>
      <c r="W4" s="3"/>
      <c r="X4" s="3"/>
      <c r="Y4" s="3"/>
      <c r="Z4" s="3"/>
      <c r="AA4" s="3"/>
      <c r="AB4" s="3"/>
      <c r="AC4" s="3"/>
      <c r="AD4" s="2">
        <v>1</v>
      </c>
      <c r="AE4" s="3" t="s">
        <v>6</v>
      </c>
      <c r="AF4" s="2">
        <v>243802</v>
      </c>
      <c r="AG4" s="3">
        <v>45.728209999999997</v>
      </c>
      <c r="AH4" s="3">
        <v>-122.37528</v>
      </c>
      <c r="AI4" s="3" t="s">
        <v>25</v>
      </c>
      <c r="AJ4" s="3"/>
      <c r="AK4" s="3" t="s">
        <v>20</v>
      </c>
      <c r="AL4" s="3" t="s">
        <v>9</v>
      </c>
      <c r="AM4" s="2">
        <v>8016</v>
      </c>
      <c r="AN4" s="2">
        <v>400</v>
      </c>
      <c r="AO4" s="3">
        <v>4</v>
      </c>
      <c r="AP4" s="2">
        <v>49001</v>
      </c>
      <c r="AQ4" s="2">
        <v>400</v>
      </c>
      <c r="AR4" s="3" t="s">
        <v>10</v>
      </c>
      <c r="AS4" s="3" t="s">
        <v>11</v>
      </c>
    </row>
    <row r="5" spans="1:45" x14ac:dyDescent="0.25">
      <c r="A5" s="2">
        <v>4</v>
      </c>
      <c r="B5" s="2">
        <v>4543</v>
      </c>
      <c r="C5" s="2">
        <v>63528</v>
      </c>
      <c r="D5" s="2">
        <v>12</v>
      </c>
      <c r="E5" s="3" t="s">
        <v>26</v>
      </c>
      <c r="F5" s="2">
        <v>63421</v>
      </c>
      <c r="G5" s="3" t="s">
        <v>27</v>
      </c>
      <c r="H5" s="2">
        <v>4</v>
      </c>
      <c r="I5" s="2">
        <v>0</v>
      </c>
      <c r="J5" s="2">
        <v>11</v>
      </c>
      <c r="K5" s="2">
        <v>0</v>
      </c>
      <c r="L5" s="3" t="s">
        <v>2</v>
      </c>
      <c r="M5" s="2">
        <v>30</v>
      </c>
      <c r="N5" s="2">
        <v>500</v>
      </c>
      <c r="O5" s="3" t="s">
        <v>28</v>
      </c>
      <c r="P5" s="3" t="s">
        <v>4</v>
      </c>
      <c r="Q5" s="3" t="s">
        <v>29</v>
      </c>
      <c r="R5" s="3">
        <v>0.1</v>
      </c>
      <c r="S5" s="4">
        <v>43916</v>
      </c>
      <c r="T5" s="3" t="s">
        <v>30</v>
      </c>
      <c r="U5" s="3"/>
      <c r="V5" s="3"/>
      <c r="W5" s="4">
        <v>43916</v>
      </c>
      <c r="X5" s="3" t="s">
        <v>31</v>
      </c>
      <c r="Y5" s="4">
        <v>43916</v>
      </c>
      <c r="Z5" s="3" t="s">
        <v>31</v>
      </c>
      <c r="AA5" s="3"/>
      <c r="AB5" s="3"/>
      <c r="AC5" s="3"/>
      <c r="AD5" s="2">
        <v>1</v>
      </c>
      <c r="AE5" s="3" t="s">
        <v>6</v>
      </c>
      <c r="AF5" s="2">
        <v>481283</v>
      </c>
      <c r="AG5" s="3">
        <v>45.804528999999995</v>
      </c>
      <c r="AH5" s="3">
        <v>-121.476269</v>
      </c>
      <c r="AI5" s="3" t="s">
        <v>32</v>
      </c>
      <c r="AJ5" s="3"/>
      <c r="AK5" s="3" t="s">
        <v>20</v>
      </c>
      <c r="AL5" s="3" t="s">
        <v>21</v>
      </c>
      <c r="AM5" s="2">
        <v>6476</v>
      </c>
      <c r="AN5" s="2">
        <v>100</v>
      </c>
      <c r="AO5" s="3">
        <v>1</v>
      </c>
      <c r="AP5" s="2">
        <v>49001</v>
      </c>
      <c r="AQ5" s="2">
        <v>100</v>
      </c>
      <c r="AR5" s="3" t="s">
        <v>33</v>
      </c>
      <c r="AS5" s="3" t="s">
        <v>34</v>
      </c>
    </row>
    <row r="6" spans="1:45" x14ac:dyDescent="0.25">
      <c r="A6" s="2">
        <v>5</v>
      </c>
      <c r="B6" s="2">
        <v>11054</v>
      </c>
      <c r="C6" s="2">
        <v>63603</v>
      </c>
      <c r="D6" s="2">
        <v>19</v>
      </c>
      <c r="E6" s="3" t="s">
        <v>35</v>
      </c>
      <c r="F6" s="2">
        <v>63496</v>
      </c>
      <c r="G6" s="3" t="s">
        <v>27</v>
      </c>
      <c r="H6" s="2">
        <v>4</v>
      </c>
      <c r="I6" s="2">
        <v>0</v>
      </c>
      <c r="J6" s="2">
        <v>11</v>
      </c>
      <c r="K6" s="2">
        <v>0</v>
      </c>
      <c r="L6" s="3" t="s">
        <v>2</v>
      </c>
      <c r="M6" s="2">
        <v>19</v>
      </c>
      <c r="N6" s="3"/>
      <c r="O6" s="3" t="s">
        <v>28</v>
      </c>
      <c r="P6" s="3" t="s">
        <v>4</v>
      </c>
      <c r="Q6" s="3"/>
      <c r="R6" s="3">
        <v>0</v>
      </c>
      <c r="S6" s="4">
        <v>43929</v>
      </c>
      <c r="T6" s="3" t="s">
        <v>36</v>
      </c>
      <c r="U6" s="3"/>
      <c r="V6" s="3"/>
      <c r="W6" s="3"/>
      <c r="X6" s="3"/>
      <c r="Y6" s="3"/>
      <c r="Z6" s="3"/>
      <c r="AA6" s="3"/>
      <c r="AB6" s="3"/>
      <c r="AC6" s="3"/>
      <c r="AD6" s="2">
        <v>1</v>
      </c>
      <c r="AE6" s="3" t="s">
        <v>6</v>
      </c>
      <c r="AF6" s="2">
        <v>1091376</v>
      </c>
      <c r="AG6" s="3">
        <v>45.818928</v>
      </c>
      <c r="AH6" s="3">
        <v>-121.476218</v>
      </c>
      <c r="AI6" s="3" t="s">
        <v>37</v>
      </c>
      <c r="AJ6" s="3"/>
      <c r="AK6" s="3"/>
      <c r="AL6" s="3"/>
      <c r="AM6" s="2">
        <v>6476</v>
      </c>
      <c r="AN6" s="2">
        <v>100</v>
      </c>
      <c r="AO6" s="3">
        <v>1</v>
      </c>
      <c r="AP6" s="2">
        <v>49001</v>
      </c>
      <c r="AQ6" s="2">
        <v>100</v>
      </c>
      <c r="AR6" s="3" t="s">
        <v>33</v>
      </c>
      <c r="AS6" s="3" t="s">
        <v>34</v>
      </c>
    </row>
    <row r="7" spans="1:45" x14ac:dyDescent="0.25">
      <c r="A7" s="2">
        <v>6</v>
      </c>
      <c r="B7" s="2">
        <v>17450</v>
      </c>
      <c r="C7" s="2">
        <v>63522</v>
      </c>
      <c r="D7" s="2">
        <v>8</v>
      </c>
      <c r="E7" s="3" t="s">
        <v>38</v>
      </c>
      <c r="F7" s="2">
        <v>63415</v>
      </c>
      <c r="G7" s="3" t="s">
        <v>27</v>
      </c>
      <c r="H7" s="2">
        <v>4</v>
      </c>
      <c r="I7" s="2">
        <v>0</v>
      </c>
      <c r="J7" s="2">
        <v>14</v>
      </c>
      <c r="K7" s="2">
        <v>0</v>
      </c>
      <c r="L7" s="3" t="s">
        <v>2</v>
      </c>
      <c r="M7" s="2">
        <v>7</v>
      </c>
      <c r="N7" s="2">
        <v>1797</v>
      </c>
      <c r="O7" s="3" t="s">
        <v>28</v>
      </c>
      <c r="P7" s="3" t="s">
        <v>4</v>
      </c>
      <c r="Q7" s="3" t="s">
        <v>39</v>
      </c>
      <c r="R7" s="3">
        <v>0.1</v>
      </c>
      <c r="S7" s="4">
        <v>43910</v>
      </c>
      <c r="T7" s="3" t="s">
        <v>40</v>
      </c>
      <c r="U7" s="3"/>
      <c r="V7" s="3"/>
      <c r="W7" s="4">
        <v>43910</v>
      </c>
      <c r="X7" s="3" t="s">
        <v>41</v>
      </c>
      <c r="Y7" s="4">
        <v>43910</v>
      </c>
      <c r="Z7" s="3" t="s">
        <v>41</v>
      </c>
      <c r="AA7" s="3"/>
      <c r="AB7" s="3"/>
      <c r="AC7" s="3"/>
      <c r="AD7" s="2">
        <v>1</v>
      </c>
      <c r="AE7" s="3" t="s">
        <v>6</v>
      </c>
      <c r="AF7" s="2">
        <v>1017173</v>
      </c>
      <c r="AG7" s="3">
        <v>45.846893000000001</v>
      </c>
      <c r="AH7" s="3">
        <v>-121.103061</v>
      </c>
      <c r="AI7" s="3" t="s">
        <v>42</v>
      </c>
      <c r="AJ7" s="3"/>
      <c r="AK7" s="3" t="s">
        <v>20</v>
      </c>
      <c r="AL7" s="3" t="s">
        <v>9</v>
      </c>
      <c r="AM7" s="2">
        <v>6476</v>
      </c>
      <c r="AN7" s="2">
        <v>100</v>
      </c>
      <c r="AO7" s="3">
        <v>1</v>
      </c>
      <c r="AP7" s="2">
        <v>49001</v>
      </c>
      <c r="AQ7" s="2">
        <v>100</v>
      </c>
      <c r="AR7" s="3" t="s">
        <v>33</v>
      </c>
      <c r="AS7" s="3" t="s">
        <v>34</v>
      </c>
    </row>
    <row r="8" spans="1:45" x14ac:dyDescent="0.25">
      <c r="A8" s="2">
        <v>7</v>
      </c>
      <c r="B8" s="2">
        <v>5385</v>
      </c>
      <c r="C8" s="2">
        <v>63602</v>
      </c>
      <c r="D8" s="2">
        <v>17</v>
      </c>
      <c r="E8" s="3" t="s">
        <v>43</v>
      </c>
      <c r="F8" s="2">
        <v>63495</v>
      </c>
      <c r="G8" s="3" t="s">
        <v>27</v>
      </c>
      <c r="H8" s="2">
        <v>5</v>
      </c>
      <c r="I8" s="2">
        <v>0</v>
      </c>
      <c r="J8" s="2">
        <v>15</v>
      </c>
      <c r="K8" s="2">
        <v>0</v>
      </c>
      <c r="L8" s="3" t="s">
        <v>2</v>
      </c>
      <c r="M8" s="2">
        <v>25</v>
      </c>
      <c r="N8" s="3"/>
      <c r="O8" s="3" t="s">
        <v>28</v>
      </c>
      <c r="P8" s="3" t="s">
        <v>4</v>
      </c>
      <c r="Q8" s="3"/>
      <c r="R8" s="3">
        <v>0</v>
      </c>
      <c r="S8" s="4">
        <v>43927</v>
      </c>
      <c r="T8" s="3" t="s">
        <v>44</v>
      </c>
      <c r="U8" s="3"/>
      <c r="V8" s="3"/>
      <c r="W8" s="3"/>
      <c r="X8" s="3"/>
      <c r="Y8" s="3"/>
      <c r="Z8" s="3"/>
      <c r="AA8" s="3"/>
      <c r="AB8" s="3"/>
      <c r="AC8" s="3"/>
      <c r="AD8" s="2">
        <v>1</v>
      </c>
      <c r="AE8" s="3" t="s">
        <v>6</v>
      </c>
      <c r="AF8" s="2">
        <v>572969</v>
      </c>
      <c r="AG8" s="3">
        <v>45.890018999999995</v>
      </c>
      <c r="AH8" s="3">
        <v>-120.874566</v>
      </c>
      <c r="AI8" s="3" t="s">
        <v>45</v>
      </c>
      <c r="AJ8" s="3"/>
      <c r="AK8" s="3"/>
      <c r="AL8" s="3"/>
      <c r="AM8" s="2">
        <v>6476</v>
      </c>
      <c r="AN8" s="2">
        <v>100</v>
      </c>
      <c r="AO8" s="3">
        <v>1</v>
      </c>
      <c r="AP8" s="2">
        <v>49001</v>
      </c>
      <c r="AQ8" s="2">
        <v>100</v>
      </c>
      <c r="AR8" s="3" t="s">
        <v>33</v>
      </c>
      <c r="AS8" s="3" t="s">
        <v>34</v>
      </c>
    </row>
    <row r="9" spans="1:45" x14ac:dyDescent="0.25">
      <c r="A9" s="2">
        <v>8</v>
      </c>
      <c r="B9" s="2">
        <v>13866</v>
      </c>
      <c r="C9" s="2">
        <v>63362</v>
      </c>
      <c r="D9" s="2">
        <v>5</v>
      </c>
      <c r="E9" s="3" t="s">
        <v>46</v>
      </c>
      <c r="F9" s="2">
        <v>63255</v>
      </c>
      <c r="G9" s="3" t="s">
        <v>13</v>
      </c>
      <c r="H9" s="2">
        <v>5</v>
      </c>
      <c r="I9" s="2">
        <v>0</v>
      </c>
      <c r="J9" s="2">
        <v>2</v>
      </c>
      <c r="K9" s="2">
        <v>0</v>
      </c>
      <c r="L9" s="3" t="s">
        <v>2</v>
      </c>
      <c r="M9" s="2">
        <v>23</v>
      </c>
      <c r="N9" s="2">
        <v>710</v>
      </c>
      <c r="O9" s="3" t="s">
        <v>28</v>
      </c>
      <c r="P9" s="3" t="s">
        <v>4</v>
      </c>
      <c r="Q9" s="3"/>
      <c r="R9" s="3">
        <v>0.2</v>
      </c>
      <c r="S9" s="4">
        <v>43909</v>
      </c>
      <c r="T9" s="3" t="s">
        <v>47</v>
      </c>
      <c r="U9" s="3"/>
      <c r="V9" s="3"/>
      <c r="W9" s="4">
        <v>43909</v>
      </c>
      <c r="X9" s="3" t="s">
        <v>48</v>
      </c>
      <c r="Y9" s="3"/>
      <c r="Z9" s="3"/>
      <c r="AA9" s="3"/>
      <c r="AB9" s="3"/>
      <c r="AC9" s="3"/>
      <c r="AD9" s="2">
        <v>1</v>
      </c>
      <c r="AE9" s="3" t="s">
        <v>6</v>
      </c>
      <c r="AF9" s="2">
        <v>275771</v>
      </c>
      <c r="AG9" s="3">
        <v>45.908179999999994</v>
      </c>
      <c r="AH9" s="3">
        <v>-122.51694999999999</v>
      </c>
      <c r="AI9" s="3" t="s">
        <v>49</v>
      </c>
      <c r="AJ9" s="3"/>
      <c r="AK9" s="3" t="s">
        <v>20</v>
      </c>
      <c r="AL9" s="3" t="s">
        <v>21</v>
      </c>
      <c r="AM9" s="2">
        <v>8016</v>
      </c>
      <c r="AN9" s="2">
        <v>400</v>
      </c>
      <c r="AO9" s="3">
        <v>4</v>
      </c>
      <c r="AP9" s="2">
        <v>49001</v>
      </c>
      <c r="AQ9" s="2">
        <v>400</v>
      </c>
      <c r="AR9" s="3" t="s">
        <v>10</v>
      </c>
      <c r="AS9" s="3" t="s">
        <v>11</v>
      </c>
    </row>
    <row r="10" spans="1:45" x14ac:dyDescent="0.25">
      <c r="A10" s="2">
        <v>9</v>
      </c>
      <c r="B10" s="2">
        <v>4630</v>
      </c>
      <c r="C10" s="2">
        <v>63731</v>
      </c>
      <c r="D10" s="2">
        <v>12</v>
      </c>
      <c r="E10" s="3" t="s">
        <v>50</v>
      </c>
      <c r="F10" s="2">
        <v>63624</v>
      </c>
      <c r="G10" s="3" t="s">
        <v>13</v>
      </c>
      <c r="H10" s="2">
        <v>5</v>
      </c>
      <c r="I10" s="2">
        <v>0</v>
      </c>
      <c r="J10" s="2">
        <v>1</v>
      </c>
      <c r="K10" s="2">
        <v>0</v>
      </c>
      <c r="L10" s="3" t="s">
        <v>2</v>
      </c>
      <c r="M10" s="2">
        <v>13</v>
      </c>
      <c r="N10" s="3"/>
      <c r="O10" s="3" t="s">
        <v>28</v>
      </c>
      <c r="P10" s="3" t="s">
        <v>4</v>
      </c>
      <c r="Q10" s="3"/>
      <c r="R10" s="3">
        <v>1.5</v>
      </c>
      <c r="S10" s="4">
        <v>43934</v>
      </c>
      <c r="T10" s="3" t="s">
        <v>51</v>
      </c>
      <c r="U10" s="3"/>
      <c r="V10" s="3"/>
      <c r="W10" s="3"/>
      <c r="X10" s="3"/>
      <c r="Y10" s="3"/>
      <c r="Z10" s="3"/>
      <c r="AA10" s="3"/>
      <c r="AB10" s="3"/>
      <c r="AC10" s="3"/>
      <c r="AD10" s="2">
        <v>1</v>
      </c>
      <c r="AE10" s="3" t="s">
        <v>6</v>
      </c>
      <c r="AF10" s="2">
        <v>1103376</v>
      </c>
      <c r="AG10" s="3">
        <v>45.91498</v>
      </c>
      <c r="AH10" s="3">
        <v>-122.62119</v>
      </c>
      <c r="AI10" s="3" t="s">
        <v>52</v>
      </c>
      <c r="AJ10" s="3"/>
      <c r="AK10" s="3" t="s">
        <v>20</v>
      </c>
      <c r="AL10" s="3" t="s">
        <v>9</v>
      </c>
      <c r="AM10" s="2">
        <v>8016</v>
      </c>
      <c r="AN10" s="2">
        <v>400</v>
      </c>
      <c r="AO10" s="3">
        <v>4</v>
      </c>
      <c r="AP10" s="2">
        <v>49001</v>
      </c>
      <c r="AQ10" s="2">
        <v>400</v>
      </c>
      <c r="AR10" s="3" t="s">
        <v>10</v>
      </c>
      <c r="AS10" s="3" t="s">
        <v>11</v>
      </c>
    </row>
    <row r="11" spans="1:45" x14ac:dyDescent="0.25">
      <c r="A11" s="2">
        <v>10</v>
      </c>
      <c r="B11" s="2">
        <v>15898</v>
      </c>
      <c r="C11" s="2">
        <v>63885</v>
      </c>
      <c r="D11" s="2">
        <v>11</v>
      </c>
      <c r="E11" s="3" t="s">
        <v>53</v>
      </c>
      <c r="F11" s="2">
        <v>63778</v>
      </c>
      <c r="G11" s="3" t="s">
        <v>13</v>
      </c>
      <c r="H11" s="2">
        <v>5</v>
      </c>
      <c r="I11" s="2">
        <v>0</v>
      </c>
      <c r="J11" s="2">
        <v>3</v>
      </c>
      <c r="K11" s="2">
        <v>0</v>
      </c>
      <c r="L11" s="3" t="s">
        <v>2</v>
      </c>
      <c r="M11" s="2">
        <v>4</v>
      </c>
      <c r="N11" s="2">
        <v>1470</v>
      </c>
      <c r="O11" s="3" t="s">
        <v>28</v>
      </c>
      <c r="P11" s="3" t="s">
        <v>4</v>
      </c>
      <c r="Q11" s="3" t="s">
        <v>39</v>
      </c>
      <c r="R11" s="3">
        <v>0.2</v>
      </c>
      <c r="S11" s="4">
        <v>43932</v>
      </c>
      <c r="T11" s="3" t="s">
        <v>54</v>
      </c>
      <c r="U11" s="3"/>
      <c r="V11" s="3"/>
      <c r="W11" s="4">
        <v>43932</v>
      </c>
      <c r="X11" s="3" t="s">
        <v>55</v>
      </c>
      <c r="Y11" s="4">
        <v>43935</v>
      </c>
      <c r="Z11" s="3" t="s">
        <v>56</v>
      </c>
      <c r="AA11" s="3"/>
      <c r="AB11" s="3"/>
      <c r="AC11" s="3"/>
      <c r="AD11" s="2">
        <v>1</v>
      </c>
      <c r="AE11" s="3" t="s">
        <v>6</v>
      </c>
      <c r="AF11" s="2">
        <v>684014</v>
      </c>
      <c r="AG11" s="3">
        <v>45.94415</v>
      </c>
      <c r="AH11" s="3">
        <v>-122.43898</v>
      </c>
      <c r="AI11" s="3" t="s">
        <v>57</v>
      </c>
      <c r="AJ11" s="3"/>
      <c r="AK11" s="3" t="s">
        <v>20</v>
      </c>
      <c r="AL11" s="3" t="s">
        <v>9</v>
      </c>
      <c r="AM11" s="2">
        <v>8016</v>
      </c>
      <c r="AN11" s="2">
        <v>400</v>
      </c>
      <c r="AO11" s="3">
        <v>4</v>
      </c>
      <c r="AP11" s="2">
        <v>49001</v>
      </c>
      <c r="AQ11" s="2">
        <v>400</v>
      </c>
      <c r="AR11" s="3" t="s">
        <v>10</v>
      </c>
      <c r="AS11" s="3" t="s">
        <v>11</v>
      </c>
    </row>
    <row r="12" spans="1:45" x14ac:dyDescent="0.25">
      <c r="A12" s="2">
        <v>11</v>
      </c>
      <c r="B12" s="2">
        <v>8886</v>
      </c>
      <c r="C12" s="2">
        <v>63521</v>
      </c>
      <c r="D12" s="2">
        <v>4</v>
      </c>
      <c r="E12" s="3" t="s">
        <v>58</v>
      </c>
      <c r="F12" s="2">
        <v>63414</v>
      </c>
      <c r="G12" s="3" t="s">
        <v>27</v>
      </c>
      <c r="H12" s="2">
        <v>6</v>
      </c>
      <c r="I12" s="2">
        <v>0</v>
      </c>
      <c r="J12" s="2">
        <v>10</v>
      </c>
      <c r="K12" s="2">
        <v>0</v>
      </c>
      <c r="L12" s="3" t="s">
        <v>2</v>
      </c>
      <c r="M12" s="2">
        <v>22</v>
      </c>
      <c r="N12" s="2">
        <v>1897</v>
      </c>
      <c r="O12" s="3" t="s">
        <v>28</v>
      </c>
      <c r="P12" s="3" t="s">
        <v>4</v>
      </c>
      <c r="Q12" s="3" t="s">
        <v>39</v>
      </c>
      <c r="R12" s="3">
        <v>0.25</v>
      </c>
      <c r="S12" s="4">
        <v>43901</v>
      </c>
      <c r="T12" s="3" t="s">
        <v>59</v>
      </c>
      <c r="U12" s="3"/>
      <c r="V12" s="3"/>
      <c r="W12" s="4">
        <v>43901</v>
      </c>
      <c r="X12" s="3" t="s">
        <v>60</v>
      </c>
      <c r="Y12" s="4">
        <v>43908</v>
      </c>
      <c r="Z12" s="3" t="s">
        <v>61</v>
      </c>
      <c r="AA12" s="3"/>
      <c r="AB12" s="3">
        <v>0.25</v>
      </c>
      <c r="AC12" s="3"/>
      <c r="AD12" s="2">
        <v>1</v>
      </c>
      <c r="AE12" s="3" t="s">
        <v>6</v>
      </c>
      <c r="AF12" s="2">
        <v>1002718</v>
      </c>
      <c r="AG12" s="3">
        <v>45.992827999999996</v>
      </c>
      <c r="AH12" s="3">
        <v>-121.53935799999999</v>
      </c>
      <c r="AI12" s="3" t="s">
        <v>62</v>
      </c>
      <c r="AJ12" s="3"/>
      <c r="AK12" s="3" t="s">
        <v>20</v>
      </c>
      <c r="AL12" s="3" t="s">
        <v>9</v>
      </c>
      <c r="AM12" s="2">
        <v>6476</v>
      </c>
      <c r="AN12" s="2">
        <v>100</v>
      </c>
      <c r="AO12" s="3">
        <v>1</v>
      </c>
      <c r="AP12" s="2">
        <v>49001</v>
      </c>
      <c r="AQ12" s="2">
        <v>100</v>
      </c>
      <c r="AR12" s="3" t="s">
        <v>33</v>
      </c>
      <c r="AS12" s="3" t="s">
        <v>34</v>
      </c>
    </row>
    <row r="13" spans="1:45" x14ac:dyDescent="0.25">
      <c r="A13" s="2">
        <v>12</v>
      </c>
      <c r="B13" s="2">
        <v>16698</v>
      </c>
      <c r="C13" s="2">
        <v>63732</v>
      </c>
      <c r="D13" s="2">
        <v>10</v>
      </c>
      <c r="E13" s="3" t="s">
        <v>63</v>
      </c>
      <c r="F13" s="2">
        <v>63625</v>
      </c>
      <c r="G13" s="3" t="s">
        <v>1</v>
      </c>
      <c r="H13" s="2">
        <v>7</v>
      </c>
      <c r="I13" s="2">
        <v>0</v>
      </c>
      <c r="J13" s="2">
        <v>6</v>
      </c>
      <c r="K13" s="2">
        <v>0</v>
      </c>
      <c r="L13" s="3" t="s">
        <v>2</v>
      </c>
      <c r="M13" s="2">
        <v>24</v>
      </c>
      <c r="N13" s="3"/>
      <c r="O13" s="3" t="s">
        <v>28</v>
      </c>
      <c r="P13" s="3" t="s">
        <v>4</v>
      </c>
      <c r="Q13" s="3"/>
      <c r="R13" s="3">
        <v>2.3000000000000003</v>
      </c>
      <c r="S13" s="4">
        <v>43933</v>
      </c>
      <c r="T13" s="3" t="s">
        <v>64</v>
      </c>
      <c r="U13" s="3"/>
      <c r="V13" s="3"/>
      <c r="W13" s="3"/>
      <c r="X13" s="3"/>
      <c r="Y13" s="3"/>
      <c r="Z13" s="3"/>
      <c r="AA13" s="3"/>
      <c r="AB13" s="3"/>
      <c r="AC13" s="3"/>
      <c r="AD13" s="2">
        <v>1</v>
      </c>
      <c r="AE13" s="3" t="s">
        <v>6</v>
      </c>
      <c r="AF13" s="2">
        <v>849924</v>
      </c>
      <c r="AG13" s="3">
        <v>46.074860000000001</v>
      </c>
      <c r="AH13" s="3">
        <v>-121.99972</v>
      </c>
      <c r="AI13" s="3" t="s">
        <v>65</v>
      </c>
      <c r="AJ13" s="3"/>
      <c r="AK13" s="3" t="s">
        <v>20</v>
      </c>
      <c r="AL13" s="3" t="s">
        <v>9</v>
      </c>
      <c r="AM13" s="2">
        <v>8016</v>
      </c>
      <c r="AN13" s="2">
        <v>400</v>
      </c>
      <c r="AO13" s="3">
        <v>4</v>
      </c>
      <c r="AP13" s="2">
        <v>49001</v>
      </c>
      <c r="AQ13" s="2">
        <v>400</v>
      </c>
      <c r="AR13" s="3" t="s">
        <v>10</v>
      </c>
      <c r="AS13" s="3" t="s">
        <v>11</v>
      </c>
    </row>
    <row r="14" spans="1:45" x14ac:dyDescent="0.25">
      <c r="A14" s="2">
        <v>13</v>
      </c>
      <c r="B14" s="2">
        <v>6183</v>
      </c>
      <c r="C14" s="2">
        <v>63605</v>
      </c>
      <c r="D14" s="2">
        <v>803</v>
      </c>
      <c r="E14" s="3" t="s">
        <v>66</v>
      </c>
      <c r="F14" s="2">
        <v>63498</v>
      </c>
      <c r="G14" s="3" t="s">
        <v>1</v>
      </c>
      <c r="H14" s="2">
        <v>7</v>
      </c>
      <c r="I14" s="2">
        <v>0</v>
      </c>
      <c r="J14" s="2">
        <v>5</v>
      </c>
      <c r="K14" s="2">
        <v>0</v>
      </c>
      <c r="L14" s="3" t="s">
        <v>2</v>
      </c>
      <c r="M14" s="2">
        <v>15</v>
      </c>
      <c r="N14" s="3"/>
      <c r="O14" s="3" t="s">
        <v>3</v>
      </c>
      <c r="P14" s="3" t="s">
        <v>4</v>
      </c>
      <c r="Q14" s="3"/>
      <c r="R14" s="3">
        <v>0</v>
      </c>
      <c r="S14" s="4">
        <v>43929</v>
      </c>
      <c r="T14" s="3" t="s">
        <v>67</v>
      </c>
      <c r="U14" s="3"/>
      <c r="V14" s="3"/>
      <c r="W14" s="3"/>
      <c r="X14" s="3"/>
      <c r="Y14" s="3"/>
      <c r="Z14" s="3"/>
      <c r="AA14" s="3"/>
      <c r="AB14" s="3"/>
      <c r="AC14" s="3"/>
      <c r="AD14" s="2">
        <v>3</v>
      </c>
      <c r="AE14" s="3" t="s">
        <v>68</v>
      </c>
      <c r="AF14" s="2">
        <v>335996</v>
      </c>
      <c r="AG14" s="3">
        <v>46.091127</v>
      </c>
      <c r="AH14" s="3">
        <v>-122.173877</v>
      </c>
      <c r="AI14" s="3" t="s">
        <v>69</v>
      </c>
      <c r="AJ14" s="3"/>
      <c r="AK14" s="3"/>
      <c r="AL14" s="3"/>
      <c r="AM14" s="2">
        <v>8016</v>
      </c>
      <c r="AN14" s="2">
        <v>400</v>
      </c>
      <c r="AO14" s="3">
        <v>4</v>
      </c>
      <c r="AP14" s="2">
        <v>49001</v>
      </c>
      <c r="AQ14" s="2">
        <v>400</v>
      </c>
      <c r="AR14" s="3" t="s">
        <v>10</v>
      </c>
      <c r="AS14" s="3" t="s">
        <v>11</v>
      </c>
    </row>
    <row r="15" spans="1:45" x14ac:dyDescent="0.25">
      <c r="A15" s="2">
        <v>14</v>
      </c>
      <c r="B15" s="2">
        <v>14733</v>
      </c>
      <c r="C15" s="2">
        <v>63889</v>
      </c>
      <c r="D15" s="2">
        <v>15</v>
      </c>
      <c r="E15" s="3" t="s">
        <v>70</v>
      </c>
      <c r="F15" s="2">
        <v>63782</v>
      </c>
      <c r="G15" s="3" t="s">
        <v>71</v>
      </c>
      <c r="H15" s="2">
        <v>8</v>
      </c>
      <c r="I15" s="2">
        <v>0</v>
      </c>
      <c r="J15" s="2">
        <v>2</v>
      </c>
      <c r="K15" s="2">
        <v>0</v>
      </c>
      <c r="L15" s="3" t="s">
        <v>72</v>
      </c>
      <c r="M15" s="2">
        <v>26</v>
      </c>
      <c r="N15" s="3"/>
      <c r="O15" s="3" t="s">
        <v>23</v>
      </c>
      <c r="P15" s="3" t="s">
        <v>4</v>
      </c>
      <c r="Q15" s="3"/>
      <c r="R15" s="3">
        <v>0</v>
      </c>
      <c r="S15" s="4">
        <v>43938</v>
      </c>
      <c r="T15" s="3" t="s">
        <v>73</v>
      </c>
      <c r="U15" s="3"/>
      <c r="V15" s="3"/>
      <c r="W15" s="4">
        <v>43938</v>
      </c>
      <c r="X15" s="3" t="s">
        <v>74</v>
      </c>
      <c r="Y15" s="4">
        <v>43942</v>
      </c>
      <c r="Z15" s="3" t="s">
        <v>75</v>
      </c>
      <c r="AA15" s="3"/>
      <c r="AB15" s="3"/>
      <c r="AC15" s="3"/>
      <c r="AD15" s="2">
        <v>1</v>
      </c>
      <c r="AE15" s="3" t="s">
        <v>6</v>
      </c>
      <c r="AF15" s="2">
        <v>744127</v>
      </c>
      <c r="AG15" s="3">
        <v>46.150479999999995</v>
      </c>
      <c r="AH15" s="3">
        <v>-122.90613999999999</v>
      </c>
      <c r="AI15" s="3" t="s">
        <v>76</v>
      </c>
      <c r="AJ15" s="3"/>
      <c r="AK15" s="3" t="s">
        <v>20</v>
      </c>
      <c r="AL15" s="3" t="s">
        <v>9</v>
      </c>
      <c r="AM15" s="2">
        <v>8016</v>
      </c>
      <c r="AN15" s="2">
        <v>400</v>
      </c>
      <c r="AO15" s="3">
        <v>4</v>
      </c>
      <c r="AP15" s="2">
        <v>49001</v>
      </c>
      <c r="AQ15" s="2">
        <v>400</v>
      </c>
      <c r="AR15" s="3" t="s">
        <v>10</v>
      </c>
      <c r="AS15" s="3" t="s">
        <v>11</v>
      </c>
    </row>
    <row r="16" spans="1:45" x14ac:dyDescent="0.25">
      <c r="A16" s="2">
        <v>15</v>
      </c>
      <c r="B16" s="2">
        <v>17115</v>
      </c>
      <c r="C16" s="2">
        <v>63789</v>
      </c>
      <c r="D16" s="2">
        <v>7</v>
      </c>
      <c r="E16" s="3" t="s">
        <v>77</v>
      </c>
      <c r="F16" s="2">
        <v>63682</v>
      </c>
      <c r="G16" s="3" t="s">
        <v>71</v>
      </c>
      <c r="H16" s="2">
        <v>8</v>
      </c>
      <c r="I16" s="2">
        <v>0</v>
      </c>
      <c r="J16" s="2">
        <v>1</v>
      </c>
      <c r="K16" s="2">
        <v>0</v>
      </c>
      <c r="L16" s="3" t="s">
        <v>72</v>
      </c>
      <c r="M16" s="2">
        <v>6</v>
      </c>
      <c r="N16" s="3"/>
      <c r="O16" s="3" t="s">
        <v>28</v>
      </c>
      <c r="P16" s="3" t="s">
        <v>4</v>
      </c>
      <c r="Q16" s="3"/>
      <c r="R16" s="3">
        <v>0</v>
      </c>
      <c r="S16" s="4">
        <v>43933</v>
      </c>
      <c r="T16" s="3" t="s">
        <v>78</v>
      </c>
      <c r="U16" s="3"/>
      <c r="V16" s="3"/>
      <c r="W16" s="4">
        <v>43933</v>
      </c>
      <c r="X16" s="3" t="s">
        <v>79</v>
      </c>
      <c r="Y16" s="3"/>
      <c r="Z16" s="3"/>
      <c r="AA16" s="3"/>
      <c r="AB16" s="3"/>
      <c r="AC16" s="3"/>
      <c r="AD16" s="2">
        <v>1</v>
      </c>
      <c r="AE16" s="3" t="s">
        <v>6</v>
      </c>
      <c r="AF16" s="2">
        <v>879028</v>
      </c>
      <c r="AG16" s="3">
        <v>46.206654999999998</v>
      </c>
      <c r="AH16" s="3">
        <v>-122.855343</v>
      </c>
      <c r="AI16" s="3" t="s">
        <v>80</v>
      </c>
      <c r="AJ16" s="3"/>
      <c r="AK16" s="3"/>
      <c r="AL16" s="3"/>
      <c r="AM16" s="2">
        <v>8016</v>
      </c>
      <c r="AN16" s="2">
        <v>400</v>
      </c>
      <c r="AO16" s="3">
        <v>4</v>
      </c>
      <c r="AP16" s="2">
        <v>49001</v>
      </c>
      <c r="AQ16" s="2">
        <v>400</v>
      </c>
      <c r="AR16" s="3" t="s">
        <v>10</v>
      </c>
      <c r="AS16" s="3" t="s">
        <v>11</v>
      </c>
    </row>
    <row r="17" spans="1:45" x14ac:dyDescent="0.25">
      <c r="A17" s="2">
        <v>16</v>
      </c>
      <c r="B17" s="2">
        <v>7797</v>
      </c>
      <c r="C17" s="2">
        <v>63821</v>
      </c>
      <c r="D17" s="2">
        <v>3</v>
      </c>
      <c r="E17" s="3" t="s">
        <v>81</v>
      </c>
      <c r="F17" s="2">
        <v>63714</v>
      </c>
      <c r="G17" s="3" t="s">
        <v>82</v>
      </c>
      <c r="H17" s="2">
        <v>9</v>
      </c>
      <c r="I17" s="2">
        <v>0</v>
      </c>
      <c r="J17" s="2">
        <v>5</v>
      </c>
      <c r="K17" s="2">
        <v>0</v>
      </c>
      <c r="L17" s="3" t="s">
        <v>72</v>
      </c>
      <c r="M17" s="2">
        <v>28</v>
      </c>
      <c r="N17" s="2">
        <v>535</v>
      </c>
      <c r="O17" s="3" t="s">
        <v>23</v>
      </c>
      <c r="P17" s="3" t="s">
        <v>4</v>
      </c>
      <c r="Q17" s="3"/>
      <c r="R17" s="3">
        <v>0</v>
      </c>
      <c r="S17" s="4">
        <v>43893</v>
      </c>
      <c r="T17" s="3" t="s">
        <v>83</v>
      </c>
      <c r="U17" s="3"/>
      <c r="V17" s="3"/>
      <c r="W17" s="4">
        <v>43893</v>
      </c>
      <c r="X17" s="3" t="s">
        <v>83</v>
      </c>
      <c r="Y17" s="4">
        <v>43893</v>
      </c>
      <c r="Z17" s="3" t="s">
        <v>83</v>
      </c>
      <c r="AA17" s="3"/>
      <c r="AB17" s="3"/>
      <c r="AC17" s="3"/>
      <c r="AD17" s="2">
        <v>1</v>
      </c>
      <c r="AE17" s="3" t="s">
        <v>6</v>
      </c>
      <c r="AF17" s="2">
        <v>22164</v>
      </c>
      <c r="AG17" s="3">
        <v>46.232279999999996</v>
      </c>
      <c r="AH17" s="3">
        <v>-123.30552</v>
      </c>
      <c r="AI17" s="3" t="s">
        <v>84</v>
      </c>
      <c r="AJ17" s="3"/>
      <c r="AK17" s="3" t="s">
        <v>9</v>
      </c>
      <c r="AL17" s="3" t="s">
        <v>9</v>
      </c>
      <c r="AM17" s="2">
        <v>8016</v>
      </c>
      <c r="AN17" s="2">
        <v>400</v>
      </c>
      <c r="AO17" s="3">
        <v>4</v>
      </c>
      <c r="AP17" s="2">
        <v>49001</v>
      </c>
      <c r="AQ17" s="2">
        <v>400</v>
      </c>
      <c r="AR17" s="3" t="s">
        <v>10</v>
      </c>
      <c r="AS17" s="3" t="s">
        <v>11</v>
      </c>
    </row>
    <row r="18" spans="1:45" x14ac:dyDescent="0.25">
      <c r="A18" s="2">
        <v>17</v>
      </c>
      <c r="B18" s="2">
        <v>11571</v>
      </c>
      <c r="C18" s="2">
        <v>63792</v>
      </c>
      <c r="D18" s="2">
        <v>8</v>
      </c>
      <c r="E18" s="3" t="s">
        <v>85</v>
      </c>
      <c r="F18" s="2">
        <v>63685</v>
      </c>
      <c r="G18" s="3" t="s">
        <v>82</v>
      </c>
      <c r="H18" s="2">
        <v>9</v>
      </c>
      <c r="I18" s="2">
        <v>0</v>
      </c>
      <c r="J18" s="2">
        <v>5</v>
      </c>
      <c r="K18" s="2">
        <v>0</v>
      </c>
      <c r="L18" s="3" t="s">
        <v>72</v>
      </c>
      <c r="M18" s="2">
        <v>19</v>
      </c>
      <c r="N18" s="3"/>
      <c r="O18" s="3" t="s">
        <v>23</v>
      </c>
      <c r="P18" s="3" t="s">
        <v>4</v>
      </c>
      <c r="Q18" s="3"/>
      <c r="R18" s="3">
        <v>0</v>
      </c>
      <c r="S18" s="4">
        <v>43933</v>
      </c>
      <c r="T18" s="3" t="s">
        <v>86</v>
      </c>
      <c r="U18" s="3"/>
      <c r="V18" s="3"/>
      <c r="W18" s="3"/>
      <c r="X18" s="3"/>
      <c r="Y18" s="3"/>
      <c r="Z18" s="3"/>
      <c r="AA18" s="3"/>
      <c r="AB18" s="3"/>
      <c r="AC18" s="3"/>
      <c r="AD18" s="2">
        <v>1</v>
      </c>
      <c r="AE18" s="3" t="s">
        <v>6</v>
      </c>
      <c r="AF18" s="2">
        <v>323315</v>
      </c>
      <c r="AG18" s="3">
        <v>46.24409</v>
      </c>
      <c r="AH18" s="3">
        <v>-123.34097</v>
      </c>
      <c r="AI18" s="3" t="s">
        <v>87</v>
      </c>
      <c r="AJ18" s="3"/>
      <c r="AK18" s="3" t="s">
        <v>20</v>
      </c>
      <c r="AL18" s="3" t="s">
        <v>9</v>
      </c>
      <c r="AM18" s="2">
        <v>8016</v>
      </c>
      <c r="AN18" s="2">
        <v>400</v>
      </c>
      <c r="AO18" s="3">
        <v>4</v>
      </c>
      <c r="AP18" s="2">
        <v>49001</v>
      </c>
      <c r="AQ18" s="2">
        <v>400</v>
      </c>
      <c r="AR18" s="3" t="s">
        <v>10</v>
      </c>
      <c r="AS18" s="3" t="s">
        <v>11</v>
      </c>
    </row>
    <row r="19" spans="1:45" x14ac:dyDescent="0.25">
      <c r="A19" s="2">
        <v>18</v>
      </c>
      <c r="B19" s="2">
        <v>11658</v>
      </c>
      <c r="C19" s="2">
        <v>63259</v>
      </c>
      <c r="D19" s="2">
        <v>2</v>
      </c>
      <c r="E19" s="3" t="s">
        <v>88</v>
      </c>
      <c r="F19" s="2">
        <v>63152</v>
      </c>
      <c r="G19" s="3" t="s">
        <v>82</v>
      </c>
      <c r="H19" s="2">
        <v>9</v>
      </c>
      <c r="I19" s="2">
        <v>0</v>
      </c>
      <c r="J19" s="2">
        <v>6</v>
      </c>
      <c r="K19" s="2">
        <v>0</v>
      </c>
      <c r="L19" s="3" t="s">
        <v>72</v>
      </c>
      <c r="M19" s="2">
        <v>7</v>
      </c>
      <c r="N19" s="3"/>
      <c r="O19" s="3" t="s">
        <v>14</v>
      </c>
      <c r="P19" s="3" t="s">
        <v>15</v>
      </c>
      <c r="Q19" s="3"/>
      <c r="R19" s="3">
        <v>0.1</v>
      </c>
      <c r="S19" s="4">
        <v>43891</v>
      </c>
      <c r="T19" s="3" t="s">
        <v>89</v>
      </c>
      <c r="U19" s="3"/>
      <c r="V19" s="3"/>
      <c r="W19" s="4">
        <v>43892</v>
      </c>
      <c r="X19" s="3" t="s">
        <v>90</v>
      </c>
      <c r="Y19" s="4">
        <v>43896</v>
      </c>
      <c r="Z19" s="3" t="s">
        <v>91</v>
      </c>
      <c r="AA19" s="3"/>
      <c r="AB19" s="3"/>
      <c r="AC19" s="3">
        <v>0.1</v>
      </c>
      <c r="AD19" s="2">
        <v>1</v>
      </c>
      <c r="AE19" s="3" t="s">
        <v>6</v>
      </c>
      <c r="AF19" s="2">
        <v>559856</v>
      </c>
      <c r="AG19" s="3">
        <v>46.279649999999997</v>
      </c>
      <c r="AH19" s="3">
        <v>-123.46476</v>
      </c>
      <c r="AI19" s="3" t="s">
        <v>92</v>
      </c>
      <c r="AJ19" s="3"/>
      <c r="AK19" s="3" t="s">
        <v>20</v>
      </c>
      <c r="AL19" s="3" t="s">
        <v>9</v>
      </c>
      <c r="AM19" s="2">
        <v>8016</v>
      </c>
      <c r="AN19" s="2">
        <v>400</v>
      </c>
      <c r="AO19" s="3">
        <v>4</v>
      </c>
      <c r="AP19" s="2">
        <v>49001</v>
      </c>
      <c r="AQ19" s="2">
        <v>400</v>
      </c>
      <c r="AR19" s="3" t="s">
        <v>10</v>
      </c>
      <c r="AS19" s="3" t="s">
        <v>11</v>
      </c>
    </row>
    <row r="20" spans="1:45" x14ac:dyDescent="0.25">
      <c r="A20" s="2">
        <v>19</v>
      </c>
      <c r="B20" s="2">
        <v>11121</v>
      </c>
      <c r="C20" s="2">
        <v>63604</v>
      </c>
      <c r="D20" s="2">
        <v>802</v>
      </c>
      <c r="E20" s="3" t="s">
        <v>93</v>
      </c>
      <c r="F20" s="2">
        <v>63497</v>
      </c>
      <c r="G20" s="3" t="s">
        <v>94</v>
      </c>
      <c r="H20" s="2">
        <v>11</v>
      </c>
      <c r="I20" s="2">
        <v>0</v>
      </c>
      <c r="J20" s="2">
        <v>2</v>
      </c>
      <c r="K20" s="2">
        <v>0</v>
      </c>
      <c r="L20" s="3" t="s">
        <v>72</v>
      </c>
      <c r="M20" s="2">
        <v>30</v>
      </c>
      <c r="N20" s="3"/>
      <c r="O20" s="3" t="s">
        <v>3</v>
      </c>
      <c r="P20" s="3" t="s">
        <v>4</v>
      </c>
      <c r="Q20" s="3"/>
      <c r="R20" s="3">
        <v>0</v>
      </c>
      <c r="S20" s="4">
        <v>43929</v>
      </c>
      <c r="T20" s="3" t="s">
        <v>95</v>
      </c>
      <c r="U20" s="3"/>
      <c r="V20" s="3"/>
      <c r="W20" s="3"/>
      <c r="X20" s="3"/>
      <c r="Y20" s="3"/>
      <c r="Z20" s="3"/>
      <c r="AA20" s="3"/>
      <c r="AB20" s="3"/>
      <c r="AC20" s="3"/>
      <c r="AD20" s="2">
        <v>3</v>
      </c>
      <c r="AE20" s="3" t="s">
        <v>68</v>
      </c>
      <c r="AF20" s="2">
        <v>303450</v>
      </c>
      <c r="AG20" s="3">
        <v>46.409129999999998</v>
      </c>
      <c r="AH20" s="3">
        <v>-122.979906</v>
      </c>
      <c r="AI20" s="3" t="s">
        <v>96</v>
      </c>
      <c r="AJ20" s="3"/>
      <c r="AK20" s="3"/>
      <c r="AL20" s="3"/>
      <c r="AM20" s="2">
        <v>8016</v>
      </c>
      <c r="AN20" s="2">
        <v>400</v>
      </c>
      <c r="AO20" s="3">
        <v>4</v>
      </c>
      <c r="AP20" s="2">
        <v>49001</v>
      </c>
      <c r="AQ20" s="2">
        <v>400</v>
      </c>
      <c r="AR20" s="3" t="s">
        <v>10</v>
      </c>
      <c r="AS20" s="3" t="s">
        <v>11</v>
      </c>
    </row>
    <row r="21" spans="1:45" x14ac:dyDescent="0.25">
      <c r="A21" s="2">
        <v>20</v>
      </c>
      <c r="B21" s="2">
        <v>3602</v>
      </c>
      <c r="C21" s="2">
        <v>63179</v>
      </c>
      <c r="D21" s="2">
        <v>1</v>
      </c>
      <c r="E21" s="3" t="s">
        <v>97</v>
      </c>
      <c r="F21" s="2">
        <v>63072</v>
      </c>
      <c r="G21" s="3" t="s">
        <v>94</v>
      </c>
      <c r="H21" s="2">
        <v>11</v>
      </c>
      <c r="I21" s="2">
        <v>0</v>
      </c>
      <c r="J21" s="2">
        <v>5</v>
      </c>
      <c r="K21" s="2">
        <v>0</v>
      </c>
      <c r="L21" s="3" t="s">
        <v>2</v>
      </c>
      <c r="M21" s="2">
        <v>11</v>
      </c>
      <c r="N21" s="3"/>
      <c r="O21" s="3" t="s">
        <v>98</v>
      </c>
      <c r="P21" s="3" t="s">
        <v>99</v>
      </c>
      <c r="Q21" s="3"/>
      <c r="R21" s="3">
        <v>0.1</v>
      </c>
      <c r="S21" s="4">
        <v>43886</v>
      </c>
      <c r="T21" s="3" t="s">
        <v>67</v>
      </c>
      <c r="U21" s="3"/>
      <c r="V21" s="3"/>
      <c r="W21" s="4">
        <v>43886</v>
      </c>
      <c r="X21" s="3" t="s">
        <v>100</v>
      </c>
      <c r="Y21" s="4">
        <v>43896</v>
      </c>
      <c r="Z21" s="3" t="s">
        <v>101</v>
      </c>
      <c r="AA21" s="3"/>
      <c r="AB21" s="3"/>
      <c r="AC21" s="3"/>
      <c r="AD21" s="2">
        <v>1</v>
      </c>
      <c r="AE21" s="3" t="s">
        <v>6</v>
      </c>
      <c r="AF21" s="2">
        <v>812218</v>
      </c>
      <c r="AG21" s="3">
        <v>46.450119999999998</v>
      </c>
      <c r="AH21" s="3">
        <v>-122.14899</v>
      </c>
      <c r="AI21" s="3" t="s">
        <v>102</v>
      </c>
      <c r="AJ21" s="3"/>
      <c r="AK21" s="3" t="s">
        <v>20</v>
      </c>
      <c r="AL21" s="3" t="s">
        <v>9</v>
      </c>
      <c r="AM21" s="2">
        <v>8016</v>
      </c>
      <c r="AN21" s="2">
        <v>400</v>
      </c>
      <c r="AO21" s="3">
        <v>4</v>
      </c>
      <c r="AP21" s="2">
        <v>49001</v>
      </c>
      <c r="AQ21" s="2">
        <v>400</v>
      </c>
      <c r="AR21" s="3" t="s">
        <v>10</v>
      </c>
      <c r="AS21" s="3" t="s">
        <v>11</v>
      </c>
    </row>
    <row r="22" spans="1:45" x14ac:dyDescent="0.25">
      <c r="A22" s="2">
        <v>21</v>
      </c>
      <c r="B22" s="2">
        <v>6669</v>
      </c>
      <c r="C22" s="2">
        <v>63884</v>
      </c>
      <c r="D22" s="2">
        <v>9</v>
      </c>
      <c r="E22" s="3" t="s">
        <v>103</v>
      </c>
      <c r="F22" s="2">
        <v>63777</v>
      </c>
      <c r="G22" s="3" t="s">
        <v>104</v>
      </c>
      <c r="H22" s="2">
        <v>11</v>
      </c>
      <c r="I22" s="2">
        <v>0</v>
      </c>
      <c r="J22" s="2">
        <v>11</v>
      </c>
      <c r="K22" s="2">
        <v>0</v>
      </c>
      <c r="L22" s="3" t="s">
        <v>72</v>
      </c>
      <c r="M22" s="2">
        <v>16</v>
      </c>
      <c r="N22" s="2">
        <v>5</v>
      </c>
      <c r="O22" s="3" t="s">
        <v>3</v>
      </c>
      <c r="P22" s="3" t="s">
        <v>4</v>
      </c>
      <c r="Q22" s="3"/>
      <c r="R22" s="3">
        <v>1.4000000000000001</v>
      </c>
      <c r="S22" s="4">
        <v>43933</v>
      </c>
      <c r="T22" s="3" t="s">
        <v>105</v>
      </c>
      <c r="U22" s="3"/>
      <c r="V22" s="3"/>
      <c r="W22" s="4">
        <v>43933</v>
      </c>
      <c r="X22" s="3" t="s">
        <v>106</v>
      </c>
      <c r="Y22" s="4">
        <v>43936</v>
      </c>
      <c r="Z22" s="3" t="s">
        <v>107</v>
      </c>
      <c r="AA22" s="3"/>
      <c r="AB22" s="3"/>
      <c r="AC22" s="3"/>
      <c r="AD22" s="2">
        <v>1</v>
      </c>
      <c r="AE22" s="3" t="s">
        <v>6</v>
      </c>
      <c r="AF22" s="2">
        <v>370135</v>
      </c>
      <c r="AG22" s="3">
        <v>46.438139999999997</v>
      </c>
      <c r="AH22" s="3">
        <v>-124.04225</v>
      </c>
      <c r="AI22" s="3" t="s">
        <v>108</v>
      </c>
      <c r="AJ22" s="3"/>
      <c r="AK22" s="3" t="s">
        <v>8</v>
      </c>
      <c r="AL22" s="3" t="s">
        <v>9</v>
      </c>
      <c r="AM22" s="2">
        <v>8016</v>
      </c>
      <c r="AN22" s="2">
        <v>400</v>
      </c>
      <c r="AO22" s="3">
        <v>4</v>
      </c>
      <c r="AP22" s="2">
        <v>49001</v>
      </c>
      <c r="AQ22" s="2">
        <v>400</v>
      </c>
      <c r="AR22" s="3" t="s">
        <v>10</v>
      </c>
      <c r="AS22" s="3" t="s">
        <v>11</v>
      </c>
    </row>
    <row r="23" spans="1:45" x14ac:dyDescent="0.25">
      <c r="A23" s="2">
        <v>22</v>
      </c>
      <c r="B23" s="2">
        <v>12816</v>
      </c>
      <c r="C23" s="2">
        <v>63524</v>
      </c>
      <c r="D23" s="2">
        <v>6</v>
      </c>
      <c r="E23" s="3" t="s">
        <v>109</v>
      </c>
      <c r="F23" s="2">
        <v>63417</v>
      </c>
      <c r="G23" s="3" t="s">
        <v>110</v>
      </c>
      <c r="H23" s="2">
        <v>12</v>
      </c>
      <c r="I23" s="2">
        <v>0</v>
      </c>
      <c r="J23" s="2">
        <v>16</v>
      </c>
      <c r="K23" s="2">
        <v>0</v>
      </c>
      <c r="L23" s="3" t="s">
        <v>2</v>
      </c>
      <c r="M23" s="2">
        <v>9</v>
      </c>
      <c r="N23" s="3"/>
      <c r="O23" s="3" t="s">
        <v>3</v>
      </c>
      <c r="P23" s="3" t="s">
        <v>4</v>
      </c>
      <c r="Q23" s="3"/>
      <c r="R23" s="3">
        <v>0.5</v>
      </c>
      <c r="S23" s="4">
        <v>43908</v>
      </c>
      <c r="T23" s="3" t="s">
        <v>111</v>
      </c>
      <c r="U23" s="3"/>
      <c r="V23" s="3"/>
      <c r="W23" s="4">
        <v>43908</v>
      </c>
      <c r="X23" s="3" t="s">
        <v>112</v>
      </c>
      <c r="Y23" s="4">
        <v>43908</v>
      </c>
      <c r="Z23" s="3" t="s">
        <v>112</v>
      </c>
      <c r="AA23" s="3"/>
      <c r="AB23" s="3"/>
      <c r="AC23" s="3"/>
      <c r="AD23" s="2">
        <v>1</v>
      </c>
      <c r="AE23" s="3" t="s">
        <v>6</v>
      </c>
      <c r="AF23" s="2">
        <v>657280</v>
      </c>
      <c r="AG23" s="3">
        <v>46.543982999999997</v>
      </c>
      <c r="AH23" s="3">
        <v>-120.831447</v>
      </c>
      <c r="AI23" s="3" t="s">
        <v>113</v>
      </c>
      <c r="AJ23" s="3"/>
      <c r="AK23" s="3" t="s">
        <v>20</v>
      </c>
      <c r="AL23" s="3" t="s">
        <v>114</v>
      </c>
      <c r="AM23" s="2">
        <v>6476</v>
      </c>
      <c r="AN23" s="2">
        <v>100</v>
      </c>
      <c r="AO23" s="3">
        <v>1</v>
      </c>
      <c r="AP23" s="2">
        <v>49001</v>
      </c>
      <c r="AQ23" s="2">
        <v>100</v>
      </c>
      <c r="AR23" s="3" t="s">
        <v>33</v>
      </c>
      <c r="AS23" s="3" t="s">
        <v>34</v>
      </c>
    </row>
    <row r="24" spans="1:45" x14ac:dyDescent="0.25">
      <c r="A24" s="2">
        <v>23</v>
      </c>
      <c r="B24" s="2">
        <v>7661</v>
      </c>
      <c r="C24" s="2">
        <v>63219</v>
      </c>
      <c r="D24" s="2">
        <v>1</v>
      </c>
      <c r="E24" s="3" t="s">
        <v>115</v>
      </c>
      <c r="F24" s="2">
        <v>63112</v>
      </c>
      <c r="G24" s="3" t="s">
        <v>110</v>
      </c>
      <c r="H24" s="2">
        <v>13</v>
      </c>
      <c r="I24" s="2">
        <v>0</v>
      </c>
      <c r="J24" s="2">
        <v>16</v>
      </c>
      <c r="K24" s="2">
        <v>0</v>
      </c>
      <c r="L24" s="3" t="s">
        <v>2</v>
      </c>
      <c r="M24" s="2">
        <v>15</v>
      </c>
      <c r="N24" s="2">
        <v>3140</v>
      </c>
      <c r="O24" s="3" t="s">
        <v>116</v>
      </c>
      <c r="P24" s="3" t="s">
        <v>117</v>
      </c>
      <c r="Q24" s="3"/>
      <c r="R24" s="3">
        <v>0.2</v>
      </c>
      <c r="S24" s="4">
        <v>43889</v>
      </c>
      <c r="T24" s="3" t="s">
        <v>118</v>
      </c>
      <c r="U24" s="3"/>
      <c r="V24" s="3"/>
      <c r="W24" s="4">
        <v>43890</v>
      </c>
      <c r="X24" s="3" t="s">
        <v>119</v>
      </c>
      <c r="Y24" s="4">
        <v>43895</v>
      </c>
      <c r="Z24" s="3" t="s">
        <v>120</v>
      </c>
      <c r="AA24" s="3"/>
      <c r="AB24" s="3"/>
      <c r="AC24" s="3"/>
      <c r="AD24" s="2">
        <v>1</v>
      </c>
      <c r="AE24" s="3" t="s">
        <v>6</v>
      </c>
      <c r="AF24" s="2">
        <v>268024</v>
      </c>
      <c r="AG24" s="3">
        <v>46.616489999999999</v>
      </c>
      <c r="AH24" s="3">
        <v>-120.81110000000001</v>
      </c>
      <c r="AI24" s="3" t="s">
        <v>121</v>
      </c>
      <c r="AJ24" s="3"/>
      <c r="AK24" s="3" t="s">
        <v>20</v>
      </c>
      <c r="AL24" s="3"/>
      <c r="AM24" s="2">
        <v>6476</v>
      </c>
      <c r="AN24" s="2">
        <v>100</v>
      </c>
      <c r="AO24" s="3">
        <v>1</v>
      </c>
      <c r="AP24" s="2">
        <v>49001</v>
      </c>
      <c r="AQ24" s="2">
        <v>100</v>
      </c>
      <c r="AR24" s="3" t="s">
        <v>33</v>
      </c>
      <c r="AS24" s="3" t="s">
        <v>34</v>
      </c>
    </row>
    <row r="25" spans="1:45" x14ac:dyDescent="0.25">
      <c r="A25" s="2">
        <v>24</v>
      </c>
      <c r="B25" s="2">
        <v>9445</v>
      </c>
      <c r="C25" s="2">
        <v>63890</v>
      </c>
      <c r="D25" s="2">
        <v>16</v>
      </c>
      <c r="E25" s="3" t="s">
        <v>122</v>
      </c>
      <c r="F25" s="2">
        <v>63783</v>
      </c>
      <c r="G25" s="3" t="s">
        <v>94</v>
      </c>
      <c r="H25" s="2">
        <v>13</v>
      </c>
      <c r="I25" s="2">
        <v>0</v>
      </c>
      <c r="J25" s="2">
        <v>5</v>
      </c>
      <c r="K25" s="2">
        <v>0</v>
      </c>
      <c r="L25" s="3" t="s">
        <v>72</v>
      </c>
      <c r="M25" s="2">
        <v>10</v>
      </c>
      <c r="N25" s="3"/>
      <c r="O25" s="3" t="s">
        <v>23</v>
      </c>
      <c r="P25" s="3" t="s">
        <v>4</v>
      </c>
      <c r="Q25" s="3"/>
      <c r="R25" s="3">
        <v>0</v>
      </c>
      <c r="S25" s="4">
        <v>43938</v>
      </c>
      <c r="T25" s="3" t="s">
        <v>123</v>
      </c>
      <c r="U25" s="3"/>
      <c r="V25" s="3"/>
      <c r="W25" s="4">
        <v>43939</v>
      </c>
      <c r="X25" s="3" t="s">
        <v>124</v>
      </c>
      <c r="Y25" s="4">
        <v>43942</v>
      </c>
      <c r="Z25" s="3" t="s">
        <v>125</v>
      </c>
      <c r="AA25" s="3"/>
      <c r="AB25" s="3"/>
      <c r="AC25" s="3"/>
      <c r="AD25" s="2">
        <v>1</v>
      </c>
      <c r="AE25" s="3" t="s">
        <v>6</v>
      </c>
      <c r="AF25" s="2">
        <v>329071</v>
      </c>
      <c r="AG25" s="3">
        <v>46.632680000000001</v>
      </c>
      <c r="AH25" s="3">
        <v>-123.28588999999999</v>
      </c>
      <c r="AI25" s="3" t="s">
        <v>126</v>
      </c>
      <c r="AJ25" s="3"/>
      <c r="AK25" s="3" t="s">
        <v>20</v>
      </c>
      <c r="AL25" s="3" t="s">
        <v>9</v>
      </c>
      <c r="AM25" s="2">
        <v>8016</v>
      </c>
      <c r="AN25" s="2">
        <v>400</v>
      </c>
      <c r="AO25" s="3">
        <v>4</v>
      </c>
      <c r="AP25" s="2">
        <v>49001</v>
      </c>
      <c r="AQ25" s="2">
        <v>400</v>
      </c>
      <c r="AR25" s="3" t="s">
        <v>10</v>
      </c>
      <c r="AS25" s="3" t="s">
        <v>11</v>
      </c>
    </row>
    <row r="26" spans="1:45" x14ac:dyDescent="0.25">
      <c r="A26" s="2">
        <v>25</v>
      </c>
      <c r="B26" s="2">
        <v>5094</v>
      </c>
      <c r="C26" s="2">
        <v>63793</v>
      </c>
      <c r="D26" s="2">
        <v>14</v>
      </c>
      <c r="E26" s="3" t="s">
        <v>127</v>
      </c>
      <c r="F26" s="2">
        <v>63686</v>
      </c>
      <c r="G26" s="3" t="s">
        <v>94</v>
      </c>
      <c r="H26" s="2">
        <v>14</v>
      </c>
      <c r="I26" s="2">
        <v>0</v>
      </c>
      <c r="J26" s="2">
        <v>2</v>
      </c>
      <c r="K26" s="2">
        <v>0</v>
      </c>
      <c r="L26" s="3" t="s">
        <v>72</v>
      </c>
      <c r="M26" s="2">
        <v>7</v>
      </c>
      <c r="N26" s="3"/>
      <c r="O26" s="3" t="s">
        <v>98</v>
      </c>
      <c r="P26" s="3" t="s">
        <v>128</v>
      </c>
      <c r="Q26" s="3"/>
      <c r="R26" s="3">
        <v>0.1</v>
      </c>
      <c r="S26" s="4">
        <v>43937</v>
      </c>
      <c r="T26" s="3" t="s">
        <v>129</v>
      </c>
      <c r="U26" s="3"/>
      <c r="V26" s="3"/>
      <c r="W26" s="4">
        <v>43937</v>
      </c>
      <c r="X26" s="3" t="s">
        <v>130</v>
      </c>
      <c r="Y26" s="3"/>
      <c r="Z26" s="3"/>
      <c r="AA26" s="3"/>
      <c r="AB26" s="3"/>
      <c r="AC26" s="3"/>
      <c r="AD26" s="2">
        <v>1</v>
      </c>
      <c r="AE26" s="3" t="s">
        <v>6</v>
      </c>
      <c r="AF26" s="2">
        <v>1147863</v>
      </c>
      <c r="AG26" s="3">
        <v>46.717349999999996</v>
      </c>
      <c r="AH26" s="3">
        <v>-122.98804</v>
      </c>
      <c r="AI26" s="3" t="s">
        <v>131</v>
      </c>
      <c r="AJ26" s="3"/>
      <c r="AK26" s="3" t="s">
        <v>20</v>
      </c>
      <c r="AL26" s="3" t="s">
        <v>9</v>
      </c>
      <c r="AM26" s="2">
        <v>8016</v>
      </c>
      <c r="AN26" s="2">
        <v>400</v>
      </c>
      <c r="AO26" s="3">
        <v>4</v>
      </c>
      <c r="AP26" s="2">
        <v>49001</v>
      </c>
      <c r="AQ26" s="2">
        <v>400</v>
      </c>
      <c r="AR26" s="3" t="s">
        <v>10</v>
      </c>
      <c r="AS26" s="3" t="s">
        <v>11</v>
      </c>
    </row>
    <row r="27" spans="1:45" x14ac:dyDescent="0.25">
      <c r="A27" s="2">
        <v>26</v>
      </c>
      <c r="B27" s="2">
        <v>12760</v>
      </c>
      <c r="C27" s="2">
        <v>63781</v>
      </c>
      <c r="D27" s="2">
        <v>11</v>
      </c>
      <c r="E27" s="3" t="s">
        <v>132</v>
      </c>
      <c r="F27" s="2">
        <v>63674</v>
      </c>
      <c r="G27" s="3" t="s">
        <v>133</v>
      </c>
      <c r="H27" s="2">
        <v>16</v>
      </c>
      <c r="I27" s="2">
        <v>0</v>
      </c>
      <c r="J27" s="2">
        <v>4</v>
      </c>
      <c r="K27" s="2">
        <v>0</v>
      </c>
      <c r="L27" s="3" t="s">
        <v>72</v>
      </c>
      <c r="M27" s="2">
        <v>29</v>
      </c>
      <c r="N27" s="2">
        <v>240</v>
      </c>
      <c r="O27" s="3" t="s">
        <v>28</v>
      </c>
      <c r="P27" s="3" t="s">
        <v>4</v>
      </c>
      <c r="Q27" s="3" t="s">
        <v>39</v>
      </c>
      <c r="R27" s="3">
        <v>0.3</v>
      </c>
      <c r="S27" s="4">
        <v>43936</v>
      </c>
      <c r="T27" s="3" t="s">
        <v>55</v>
      </c>
      <c r="U27" s="3"/>
      <c r="V27" s="3"/>
      <c r="W27" s="4">
        <v>43936</v>
      </c>
      <c r="X27" s="3" t="s">
        <v>134</v>
      </c>
      <c r="Y27" s="4">
        <v>43936</v>
      </c>
      <c r="Z27" s="3" t="s">
        <v>135</v>
      </c>
      <c r="AA27" s="3"/>
      <c r="AB27" s="3"/>
      <c r="AC27" s="3"/>
      <c r="AD27" s="2">
        <v>1</v>
      </c>
      <c r="AE27" s="3" t="s">
        <v>6</v>
      </c>
      <c r="AF27" s="2">
        <v>613561</v>
      </c>
      <c r="AG27" s="3">
        <v>46.838560000000001</v>
      </c>
      <c r="AH27" s="3">
        <v>-123.22102</v>
      </c>
      <c r="AI27" s="3" t="s">
        <v>136</v>
      </c>
      <c r="AJ27" s="3"/>
      <c r="AK27" s="3" t="s">
        <v>20</v>
      </c>
      <c r="AL27" s="3" t="s">
        <v>9</v>
      </c>
      <c r="AM27" s="2">
        <v>7961</v>
      </c>
      <c r="AN27" s="2">
        <v>900</v>
      </c>
      <c r="AO27" s="3">
        <v>9</v>
      </c>
      <c r="AP27" s="2">
        <v>49001</v>
      </c>
      <c r="AQ27" s="2">
        <v>900</v>
      </c>
      <c r="AR27" s="3" t="s">
        <v>137</v>
      </c>
      <c r="AS27" s="3" t="s">
        <v>138</v>
      </c>
    </row>
    <row r="28" spans="1:45" x14ac:dyDescent="0.25">
      <c r="A28" s="2">
        <v>27</v>
      </c>
      <c r="B28" s="2">
        <v>17859</v>
      </c>
      <c r="C28" s="2">
        <v>63579</v>
      </c>
      <c r="D28" s="2">
        <v>6</v>
      </c>
      <c r="E28" s="3" t="s">
        <v>139</v>
      </c>
      <c r="F28" s="2">
        <v>63472</v>
      </c>
      <c r="G28" s="3" t="s">
        <v>140</v>
      </c>
      <c r="H28" s="2">
        <v>16</v>
      </c>
      <c r="I28" s="2">
        <v>0</v>
      </c>
      <c r="J28" s="2">
        <v>1</v>
      </c>
      <c r="K28" s="2">
        <v>0</v>
      </c>
      <c r="L28" s="3" t="s">
        <v>2</v>
      </c>
      <c r="M28" s="2">
        <v>23</v>
      </c>
      <c r="N28" s="2">
        <v>468</v>
      </c>
      <c r="O28" s="3" t="s">
        <v>28</v>
      </c>
      <c r="P28" s="3" t="s">
        <v>4</v>
      </c>
      <c r="Q28" s="3"/>
      <c r="R28" s="3">
        <v>0.5</v>
      </c>
      <c r="S28" s="4">
        <v>43929</v>
      </c>
      <c r="T28" s="3" t="s">
        <v>141</v>
      </c>
      <c r="U28" s="3"/>
      <c r="V28" s="3"/>
      <c r="W28" s="4">
        <v>43929</v>
      </c>
      <c r="X28" s="3" t="s">
        <v>142</v>
      </c>
      <c r="Y28" s="4">
        <v>43938</v>
      </c>
      <c r="Z28" s="3" t="s">
        <v>143</v>
      </c>
      <c r="AA28" s="3"/>
      <c r="AB28" s="3"/>
      <c r="AC28" s="3"/>
      <c r="AD28" s="2">
        <v>1</v>
      </c>
      <c r="AE28" s="3" t="s">
        <v>6</v>
      </c>
      <c r="AF28" s="2">
        <v>928156</v>
      </c>
      <c r="AG28" s="3">
        <v>46.856000000000002</v>
      </c>
      <c r="AH28" s="3">
        <v>-122.63729000000001</v>
      </c>
      <c r="AI28" s="3" t="s">
        <v>144</v>
      </c>
      <c r="AJ28" s="3"/>
      <c r="AK28" s="3" t="s">
        <v>20</v>
      </c>
      <c r="AL28" s="3" t="s">
        <v>9</v>
      </c>
      <c r="AM28" s="2">
        <v>7961</v>
      </c>
      <c r="AN28" s="2">
        <v>900</v>
      </c>
      <c r="AO28" s="3">
        <v>9</v>
      </c>
      <c r="AP28" s="2">
        <v>49001</v>
      </c>
      <c r="AQ28" s="2">
        <v>900</v>
      </c>
      <c r="AR28" s="3" t="s">
        <v>137</v>
      </c>
      <c r="AS28" s="3" t="s">
        <v>138</v>
      </c>
    </row>
    <row r="29" spans="1:45" x14ac:dyDescent="0.25">
      <c r="A29" s="2">
        <v>28</v>
      </c>
      <c r="B29" s="2">
        <v>2558</v>
      </c>
      <c r="C29" s="2">
        <v>63519</v>
      </c>
      <c r="D29" s="2">
        <v>11</v>
      </c>
      <c r="E29" s="3" t="s">
        <v>145</v>
      </c>
      <c r="F29" s="2">
        <v>63412</v>
      </c>
      <c r="G29" s="3" t="s">
        <v>146</v>
      </c>
      <c r="H29" s="2">
        <v>16</v>
      </c>
      <c r="I29" s="2">
        <v>0</v>
      </c>
      <c r="J29" s="2">
        <v>18</v>
      </c>
      <c r="K29" s="2">
        <v>0</v>
      </c>
      <c r="L29" s="3" t="s">
        <v>2</v>
      </c>
      <c r="M29" s="2">
        <v>16</v>
      </c>
      <c r="N29" s="2">
        <v>2081</v>
      </c>
      <c r="O29" s="3" t="s">
        <v>98</v>
      </c>
      <c r="P29" s="3" t="s">
        <v>128</v>
      </c>
      <c r="Q29" s="3"/>
      <c r="R29" s="3">
        <v>0.1</v>
      </c>
      <c r="S29" s="4">
        <v>43911</v>
      </c>
      <c r="T29" s="3" t="s">
        <v>147</v>
      </c>
      <c r="U29" s="3"/>
      <c r="V29" s="3"/>
      <c r="W29" s="4">
        <v>43913</v>
      </c>
      <c r="X29" s="3" t="s">
        <v>148</v>
      </c>
      <c r="Y29" s="4">
        <v>43917</v>
      </c>
      <c r="Z29" s="3" t="s">
        <v>149</v>
      </c>
      <c r="AA29" s="3"/>
      <c r="AB29" s="3"/>
      <c r="AC29" s="3"/>
      <c r="AD29" s="2">
        <v>1</v>
      </c>
      <c r="AE29" s="3" t="s">
        <v>6</v>
      </c>
      <c r="AF29" s="2">
        <v>1146738</v>
      </c>
      <c r="AG29" s="3">
        <v>46.876484999999995</v>
      </c>
      <c r="AH29" s="3">
        <v>-120.582555</v>
      </c>
      <c r="AI29" s="3" t="s">
        <v>150</v>
      </c>
      <c r="AJ29" s="3"/>
      <c r="AK29" s="3" t="s">
        <v>9</v>
      </c>
      <c r="AL29" s="3" t="s">
        <v>9</v>
      </c>
      <c r="AM29" s="2">
        <v>6476</v>
      </c>
      <c r="AN29" s="2">
        <v>100</v>
      </c>
      <c r="AO29" s="3">
        <v>1</v>
      </c>
      <c r="AP29" s="2">
        <v>49001</v>
      </c>
      <c r="AQ29" s="2">
        <v>100</v>
      </c>
      <c r="AR29" s="3" t="s">
        <v>33</v>
      </c>
      <c r="AS29" s="3" t="s">
        <v>34</v>
      </c>
    </row>
    <row r="30" spans="1:45" x14ac:dyDescent="0.25">
      <c r="A30" s="2">
        <v>29</v>
      </c>
      <c r="B30" s="2">
        <v>7277</v>
      </c>
      <c r="C30" s="2">
        <v>63805</v>
      </c>
      <c r="D30" s="2">
        <v>801</v>
      </c>
      <c r="E30" s="3" t="s">
        <v>151</v>
      </c>
      <c r="F30" s="2">
        <v>63698</v>
      </c>
      <c r="G30" s="3" t="s">
        <v>140</v>
      </c>
      <c r="H30" s="2">
        <v>16</v>
      </c>
      <c r="I30" s="2">
        <v>0</v>
      </c>
      <c r="J30" s="2">
        <v>1</v>
      </c>
      <c r="K30" s="2">
        <v>0</v>
      </c>
      <c r="L30" s="3" t="s">
        <v>2</v>
      </c>
      <c r="M30" s="2">
        <v>16</v>
      </c>
      <c r="N30" s="3"/>
      <c r="O30" s="3" t="s">
        <v>3</v>
      </c>
      <c r="P30" s="3" t="s">
        <v>4</v>
      </c>
      <c r="Q30" s="3"/>
      <c r="R30" s="3">
        <v>0</v>
      </c>
      <c r="S30" s="4">
        <v>43938</v>
      </c>
      <c r="T30" s="3" t="s">
        <v>152</v>
      </c>
      <c r="U30" s="3"/>
      <c r="V30" s="3"/>
      <c r="W30" s="3"/>
      <c r="X30" s="3"/>
      <c r="Y30" s="3"/>
      <c r="Z30" s="3"/>
      <c r="AA30" s="3"/>
      <c r="AB30" s="3"/>
      <c r="AC30" s="3"/>
      <c r="AD30" s="2">
        <v>3</v>
      </c>
      <c r="AE30" s="3" t="s">
        <v>68</v>
      </c>
      <c r="AF30" s="2">
        <v>105603</v>
      </c>
      <c r="AG30" s="3">
        <v>46.870649999999998</v>
      </c>
      <c r="AH30" s="3">
        <v>-122.68459</v>
      </c>
      <c r="AI30" s="3" t="s">
        <v>153</v>
      </c>
      <c r="AJ30" s="3"/>
      <c r="AK30" s="3"/>
      <c r="AL30" s="3"/>
      <c r="AM30" s="2">
        <v>7961</v>
      </c>
      <c r="AN30" s="2">
        <v>900</v>
      </c>
      <c r="AO30" s="3">
        <v>9</v>
      </c>
      <c r="AP30" s="2">
        <v>49001</v>
      </c>
      <c r="AQ30" s="2">
        <v>900</v>
      </c>
      <c r="AR30" s="3" t="s">
        <v>137</v>
      </c>
      <c r="AS30" s="3" t="s">
        <v>138</v>
      </c>
    </row>
    <row r="31" spans="1:45" x14ac:dyDescent="0.25">
      <c r="A31" s="2">
        <v>30</v>
      </c>
      <c r="B31" s="2">
        <v>9839</v>
      </c>
      <c r="C31" s="2">
        <v>63340</v>
      </c>
      <c r="D31" s="2">
        <v>4</v>
      </c>
      <c r="E31" s="3" t="s">
        <v>154</v>
      </c>
      <c r="F31" s="2">
        <v>63233</v>
      </c>
      <c r="G31" s="3" t="s">
        <v>140</v>
      </c>
      <c r="H31" s="2">
        <v>16</v>
      </c>
      <c r="I31" s="2">
        <v>0</v>
      </c>
      <c r="J31" s="2">
        <v>1</v>
      </c>
      <c r="K31" s="2">
        <v>0</v>
      </c>
      <c r="L31" s="3" t="s">
        <v>72</v>
      </c>
      <c r="M31" s="2">
        <v>11</v>
      </c>
      <c r="N31" s="2">
        <v>675</v>
      </c>
      <c r="O31" s="3" t="s">
        <v>28</v>
      </c>
      <c r="P31" s="3" t="s">
        <v>4</v>
      </c>
      <c r="Q31" s="3" t="s">
        <v>155</v>
      </c>
      <c r="R31" s="3">
        <v>9.6</v>
      </c>
      <c r="S31" s="4">
        <v>43909</v>
      </c>
      <c r="T31" s="3" t="s">
        <v>156</v>
      </c>
      <c r="U31" s="3"/>
      <c r="V31" s="3"/>
      <c r="W31" s="4">
        <v>43909</v>
      </c>
      <c r="X31" s="3" t="s">
        <v>157</v>
      </c>
      <c r="Y31" s="4">
        <v>43920</v>
      </c>
      <c r="Z31" s="3" t="s">
        <v>147</v>
      </c>
      <c r="AA31" s="3"/>
      <c r="AB31" s="3"/>
      <c r="AC31" s="3"/>
      <c r="AD31" s="2">
        <v>1</v>
      </c>
      <c r="AE31" s="3" t="s">
        <v>6</v>
      </c>
      <c r="AF31" s="2">
        <v>42247</v>
      </c>
      <c r="AG31" s="3">
        <v>46.885069999999999</v>
      </c>
      <c r="AH31" s="3">
        <v>-122.77423</v>
      </c>
      <c r="AI31" s="3" t="s">
        <v>158</v>
      </c>
      <c r="AJ31" s="3"/>
      <c r="AK31" s="3" t="s">
        <v>20</v>
      </c>
      <c r="AL31" s="3" t="s">
        <v>9</v>
      </c>
      <c r="AM31" s="2">
        <v>7961</v>
      </c>
      <c r="AN31" s="2">
        <v>900</v>
      </c>
      <c r="AO31" s="3">
        <v>9</v>
      </c>
      <c r="AP31" s="2">
        <v>49001</v>
      </c>
      <c r="AQ31" s="2">
        <v>900</v>
      </c>
      <c r="AR31" s="3" t="s">
        <v>137</v>
      </c>
      <c r="AS31" s="3" t="s">
        <v>138</v>
      </c>
    </row>
    <row r="32" spans="1:45" x14ac:dyDescent="0.25">
      <c r="A32" s="2">
        <v>31</v>
      </c>
      <c r="B32" s="2">
        <v>13117</v>
      </c>
      <c r="C32" s="2">
        <v>63650</v>
      </c>
      <c r="D32" s="2">
        <v>800</v>
      </c>
      <c r="E32" s="3" t="s">
        <v>159</v>
      </c>
      <c r="F32" s="2">
        <v>63543</v>
      </c>
      <c r="G32" s="3" t="s">
        <v>140</v>
      </c>
      <c r="H32" s="2">
        <v>17</v>
      </c>
      <c r="I32" s="2">
        <v>0</v>
      </c>
      <c r="J32" s="2">
        <v>2</v>
      </c>
      <c r="K32" s="2">
        <v>0</v>
      </c>
      <c r="L32" s="3" t="s">
        <v>2</v>
      </c>
      <c r="M32" s="2">
        <v>32</v>
      </c>
      <c r="N32" s="3"/>
      <c r="O32" s="3" t="s">
        <v>3</v>
      </c>
      <c r="P32" s="3" t="s">
        <v>4</v>
      </c>
      <c r="Q32" s="3"/>
      <c r="R32" s="3">
        <v>0</v>
      </c>
      <c r="S32" s="4">
        <v>43931</v>
      </c>
      <c r="T32" s="3" t="s">
        <v>147</v>
      </c>
      <c r="U32" s="3"/>
      <c r="V32" s="3"/>
      <c r="W32" s="3"/>
      <c r="X32" s="3"/>
      <c r="Y32" s="3"/>
      <c r="Z32" s="3"/>
      <c r="AA32" s="3"/>
      <c r="AB32" s="3"/>
      <c r="AC32" s="3"/>
      <c r="AD32" s="2">
        <v>3</v>
      </c>
      <c r="AE32" s="3" t="s">
        <v>68</v>
      </c>
      <c r="AF32" s="2">
        <v>109723</v>
      </c>
      <c r="AG32" s="3">
        <v>46.916297</v>
      </c>
      <c r="AH32" s="3">
        <v>-122.579697</v>
      </c>
      <c r="AI32" s="3" t="s">
        <v>160</v>
      </c>
      <c r="AJ32" s="3"/>
      <c r="AK32" s="3"/>
      <c r="AL32" s="3"/>
      <c r="AM32" s="2">
        <v>7961</v>
      </c>
      <c r="AN32" s="2">
        <v>900</v>
      </c>
      <c r="AO32" s="3">
        <v>9</v>
      </c>
      <c r="AP32" s="2">
        <v>49001</v>
      </c>
      <c r="AQ32" s="2">
        <v>900</v>
      </c>
      <c r="AR32" s="3" t="s">
        <v>137</v>
      </c>
      <c r="AS32" s="3" t="s">
        <v>138</v>
      </c>
    </row>
    <row r="33" spans="1:45" x14ac:dyDescent="0.25">
      <c r="A33" s="2">
        <v>32</v>
      </c>
      <c r="B33" s="2">
        <v>10816</v>
      </c>
      <c r="C33" s="2">
        <v>63525</v>
      </c>
      <c r="D33" s="2">
        <v>7</v>
      </c>
      <c r="E33" s="3" t="s">
        <v>161</v>
      </c>
      <c r="F33" s="2">
        <v>63418</v>
      </c>
      <c r="G33" s="3" t="s">
        <v>146</v>
      </c>
      <c r="H33" s="2">
        <v>17</v>
      </c>
      <c r="I33" s="2">
        <v>0</v>
      </c>
      <c r="J33" s="2">
        <v>18</v>
      </c>
      <c r="K33" s="2">
        <v>0</v>
      </c>
      <c r="L33" s="3" t="s">
        <v>2</v>
      </c>
      <c r="M33" s="2">
        <v>22</v>
      </c>
      <c r="N33" s="3"/>
      <c r="O33" s="3" t="s">
        <v>28</v>
      </c>
      <c r="P33" s="3" t="s">
        <v>4</v>
      </c>
      <c r="Q33" s="3"/>
      <c r="R33" s="3">
        <v>0.5</v>
      </c>
      <c r="S33" s="4">
        <v>43908</v>
      </c>
      <c r="T33" s="3" t="s">
        <v>162</v>
      </c>
      <c r="U33" s="3"/>
      <c r="V33" s="3"/>
      <c r="W33" s="3"/>
      <c r="X33" s="3"/>
      <c r="Y33" s="3"/>
      <c r="Z33" s="3"/>
      <c r="AA33" s="3"/>
      <c r="AB33" s="3"/>
      <c r="AC33" s="3"/>
      <c r="AD33" s="2">
        <v>1</v>
      </c>
      <c r="AE33" s="3" t="s">
        <v>6</v>
      </c>
      <c r="AF33" s="2">
        <v>604623</v>
      </c>
      <c r="AG33" s="3">
        <v>46.948428999999997</v>
      </c>
      <c r="AH33" s="3">
        <v>-120.570173</v>
      </c>
      <c r="AI33" s="3" t="s">
        <v>163</v>
      </c>
      <c r="AJ33" s="3"/>
      <c r="AK33" s="3" t="s">
        <v>20</v>
      </c>
      <c r="AL33" s="3" t="s">
        <v>114</v>
      </c>
      <c r="AM33" s="2">
        <v>6476</v>
      </c>
      <c r="AN33" s="2">
        <v>100</v>
      </c>
      <c r="AO33" s="3">
        <v>1</v>
      </c>
      <c r="AP33" s="2">
        <v>49001</v>
      </c>
      <c r="AQ33" s="2">
        <v>100</v>
      </c>
      <c r="AR33" s="3" t="s">
        <v>33</v>
      </c>
      <c r="AS33" s="3" t="s">
        <v>34</v>
      </c>
    </row>
    <row r="34" spans="1:45" x14ac:dyDescent="0.25">
      <c r="A34" s="2">
        <v>33</v>
      </c>
      <c r="B34" s="2">
        <v>4895</v>
      </c>
      <c r="C34" s="2">
        <v>63527</v>
      </c>
      <c r="D34" s="2">
        <v>5</v>
      </c>
      <c r="E34" s="3" t="s">
        <v>164</v>
      </c>
      <c r="F34" s="2">
        <v>63420</v>
      </c>
      <c r="G34" s="3" t="s">
        <v>146</v>
      </c>
      <c r="H34" s="2">
        <v>17</v>
      </c>
      <c r="I34" s="2">
        <v>0</v>
      </c>
      <c r="J34" s="2">
        <v>19</v>
      </c>
      <c r="K34" s="2">
        <v>0</v>
      </c>
      <c r="L34" s="3" t="s">
        <v>2</v>
      </c>
      <c r="M34" s="2">
        <v>23</v>
      </c>
      <c r="N34" s="3"/>
      <c r="O34" s="3" t="s">
        <v>28</v>
      </c>
      <c r="P34" s="3" t="s">
        <v>4</v>
      </c>
      <c r="Q34" s="3" t="s">
        <v>165</v>
      </c>
      <c r="R34" s="3">
        <v>0</v>
      </c>
      <c r="S34" s="4">
        <v>43908</v>
      </c>
      <c r="T34" s="3" t="s">
        <v>166</v>
      </c>
      <c r="U34" s="3"/>
      <c r="V34" s="3"/>
      <c r="W34" s="3"/>
      <c r="X34" s="3"/>
      <c r="Y34" s="3"/>
      <c r="Z34" s="3"/>
      <c r="AA34" s="3"/>
      <c r="AB34" s="3"/>
      <c r="AC34" s="3"/>
      <c r="AD34" s="2">
        <v>1</v>
      </c>
      <c r="AE34" s="3" t="s">
        <v>6</v>
      </c>
      <c r="AF34" s="2">
        <v>657236</v>
      </c>
      <c r="AG34" s="3">
        <v>46.948854999999995</v>
      </c>
      <c r="AH34" s="3">
        <v>-120.423838</v>
      </c>
      <c r="AI34" s="3" t="s">
        <v>167</v>
      </c>
      <c r="AJ34" s="3"/>
      <c r="AK34" s="3" t="s">
        <v>20</v>
      </c>
      <c r="AL34" s="3" t="s">
        <v>114</v>
      </c>
      <c r="AM34" s="2">
        <v>6476</v>
      </c>
      <c r="AN34" s="2">
        <v>100</v>
      </c>
      <c r="AO34" s="3">
        <v>1</v>
      </c>
      <c r="AP34" s="2">
        <v>49001</v>
      </c>
      <c r="AQ34" s="2">
        <v>100</v>
      </c>
      <c r="AR34" s="3" t="s">
        <v>33</v>
      </c>
      <c r="AS34" s="3" t="s">
        <v>34</v>
      </c>
    </row>
    <row r="35" spans="1:45" x14ac:dyDescent="0.25">
      <c r="A35" s="2">
        <v>34</v>
      </c>
      <c r="B35" s="2">
        <v>14667</v>
      </c>
      <c r="C35" s="2">
        <v>63759</v>
      </c>
      <c r="D35" s="2">
        <v>10</v>
      </c>
      <c r="E35" s="3" t="s">
        <v>168</v>
      </c>
      <c r="F35" s="2">
        <v>63652</v>
      </c>
      <c r="G35" s="3" t="s">
        <v>140</v>
      </c>
      <c r="H35" s="2">
        <v>17</v>
      </c>
      <c r="I35" s="2">
        <v>0</v>
      </c>
      <c r="J35" s="2">
        <v>4</v>
      </c>
      <c r="K35" s="2">
        <v>0</v>
      </c>
      <c r="L35" s="3" t="s">
        <v>72</v>
      </c>
      <c r="M35" s="2">
        <v>13</v>
      </c>
      <c r="N35" s="2">
        <v>1000</v>
      </c>
      <c r="O35" s="3" t="s">
        <v>116</v>
      </c>
      <c r="P35" s="3" t="s">
        <v>169</v>
      </c>
      <c r="Q35" s="3"/>
      <c r="R35" s="3">
        <v>0.1</v>
      </c>
      <c r="S35" s="4">
        <v>43936</v>
      </c>
      <c r="T35" s="3" t="s">
        <v>170</v>
      </c>
      <c r="U35" s="3"/>
      <c r="V35" s="3"/>
      <c r="W35" s="4">
        <v>43936</v>
      </c>
      <c r="X35" s="3" t="s">
        <v>112</v>
      </c>
      <c r="Y35" s="4">
        <v>43938</v>
      </c>
      <c r="Z35" s="3" t="s">
        <v>36</v>
      </c>
      <c r="AA35" s="3"/>
      <c r="AB35" s="3">
        <v>0.1</v>
      </c>
      <c r="AC35" s="3"/>
      <c r="AD35" s="2">
        <v>1</v>
      </c>
      <c r="AE35" s="3" t="s">
        <v>6</v>
      </c>
      <c r="AF35" s="2">
        <v>39359</v>
      </c>
      <c r="AG35" s="3">
        <v>46.965309999999995</v>
      </c>
      <c r="AH35" s="3">
        <v>-123.11999</v>
      </c>
      <c r="AI35" s="3" t="s">
        <v>171</v>
      </c>
      <c r="AJ35" s="3"/>
      <c r="AK35" s="3" t="s">
        <v>9</v>
      </c>
      <c r="AL35" s="3" t="s">
        <v>9</v>
      </c>
      <c r="AM35" s="2">
        <v>7961</v>
      </c>
      <c r="AN35" s="2">
        <v>900</v>
      </c>
      <c r="AO35" s="3">
        <v>9</v>
      </c>
      <c r="AP35" s="2">
        <v>49001</v>
      </c>
      <c r="AQ35" s="2">
        <v>900</v>
      </c>
      <c r="AR35" s="3" t="s">
        <v>137</v>
      </c>
      <c r="AS35" s="3" t="s">
        <v>138</v>
      </c>
    </row>
    <row r="36" spans="1:45" x14ac:dyDescent="0.25">
      <c r="A36" s="2">
        <v>35</v>
      </c>
      <c r="B36" s="2">
        <v>12292</v>
      </c>
      <c r="C36" s="2">
        <v>63221</v>
      </c>
      <c r="D36" s="2">
        <v>2</v>
      </c>
      <c r="E36" s="3" t="s">
        <v>172</v>
      </c>
      <c r="F36" s="2">
        <v>63114</v>
      </c>
      <c r="G36" s="3" t="s">
        <v>146</v>
      </c>
      <c r="H36" s="2">
        <v>17</v>
      </c>
      <c r="I36" s="2">
        <v>0</v>
      </c>
      <c r="J36" s="2">
        <v>20</v>
      </c>
      <c r="K36" s="2">
        <v>0</v>
      </c>
      <c r="L36" s="3" t="s">
        <v>2</v>
      </c>
      <c r="M36" s="2">
        <v>5</v>
      </c>
      <c r="N36" s="3"/>
      <c r="O36" s="3" t="s">
        <v>28</v>
      </c>
      <c r="P36" s="3" t="s">
        <v>4</v>
      </c>
      <c r="Q36" s="3"/>
      <c r="R36" s="3">
        <v>2</v>
      </c>
      <c r="S36" s="4">
        <v>43889</v>
      </c>
      <c r="T36" s="3" t="s">
        <v>173</v>
      </c>
      <c r="U36" s="3"/>
      <c r="V36" s="3"/>
      <c r="W36" s="4">
        <v>43889</v>
      </c>
      <c r="X36" s="3" t="s">
        <v>56</v>
      </c>
      <c r="Y36" s="4">
        <v>43889</v>
      </c>
      <c r="Z36" s="3" t="s">
        <v>56</v>
      </c>
      <c r="AA36" s="3"/>
      <c r="AB36" s="3"/>
      <c r="AC36" s="3"/>
      <c r="AD36" s="2">
        <v>1</v>
      </c>
      <c r="AE36" s="3" t="s">
        <v>6</v>
      </c>
      <c r="AF36" s="2">
        <v>880785</v>
      </c>
      <c r="AG36" s="3">
        <v>46.99897</v>
      </c>
      <c r="AH36" s="3">
        <v>-120.3558</v>
      </c>
      <c r="AI36" s="3"/>
      <c r="AJ36" s="3" t="s">
        <v>174</v>
      </c>
      <c r="AK36" s="3" t="s">
        <v>20</v>
      </c>
      <c r="AL36" s="3" t="s">
        <v>114</v>
      </c>
      <c r="AM36" s="2">
        <v>6476</v>
      </c>
      <c r="AN36" s="2">
        <v>100</v>
      </c>
      <c r="AO36" s="3">
        <v>1</v>
      </c>
      <c r="AP36" s="2">
        <v>49001</v>
      </c>
      <c r="AQ36" s="2">
        <v>100</v>
      </c>
      <c r="AR36" s="3" t="s">
        <v>33</v>
      </c>
      <c r="AS36" s="3" t="s">
        <v>34</v>
      </c>
    </row>
    <row r="37" spans="1:45" x14ac:dyDescent="0.25">
      <c r="A37" s="2">
        <v>36</v>
      </c>
      <c r="B37" s="2">
        <v>14566</v>
      </c>
      <c r="C37" s="2">
        <v>63864</v>
      </c>
      <c r="D37" s="2">
        <v>16</v>
      </c>
      <c r="E37" s="3" t="s">
        <v>175</v>
      </c>
      <c r="F37" s="2">
        <v>63757</v>
      </c>
      <c r="G37" s="3" t="s">
        <v>140</v>
      </c>
      <c r="H37" s="2">
        <v>17</v>
      </c>
      <c r="I37" s="2">
        <v>0</v>
      </c>
      <c r="J37" s="2">
        <v>1</v>
      </c>
      <c r="K37" s="2">
        <v>0</v>
      </c>
      <c r="L37" s="3" t="s">
        <v>2</v>
      </c>
      <c r="M37" s="2">
        <v>6</v>
      </c>
      <c r="N37" s="2">
        <v>109</v>
      </c>
      <c r="O37" s="3" t="s">
        <v>28</v>
      </c>
      <c r="P37" s="3" t="s">
        <v>4</v>
      </c>
      <c r="Q37" s="3" t="s">
        <v>155</v>
      </c>
      <c r="R37" s="3">
        <v>0.1</v>
      </c>
      <c r="S37" s="4">
        <v>43937</v>
      </c>
      <c r="T37" s="3" t="s">
        <v>176</v>
      </c>
      <c r="U37" s="3"/>
      <c r="V37" s="3"/>
      <c r="W37" s="4">
        <v>43938</v>
      </c>
      <c r="X37" s="3" t="s">
        <v>177</v>
      </c>
      <c r="Y37" s="4">
        <v>43938</v>
      </c>
      <c r="Z37" s="3" t="s">
        <v>178</v>
      </c>
      <c r="AA37" s="3"/>
      <c r="AB37" s="3"/>
      <c r="AC37" s="3"/>
      <c r="AD37" s="2">
        <v>1</v>
      </c>
      <c r="AE37" s="3" t="s">
        <v>6</v>
      </c>
      <c r="AF37" s="2">
        <v>462716</v>
      </c>
      <c r="AG37" s="3">
        <v>46.989370000000001</v>
      </c>
      <c r="AH37" s="3">
        <v>-122.72794999999999</v>
      </c>
      <c r="AI37" s="3" t="s">
        <v>179</v>
      </c>
      <c r="AJ37" s="3"/>
      <c r="AK37" s="3" t="s">
        <v>20</v>
      </c>
      <c r="AL37" s="3" t="s">
        <v>9</v>
      </c>
      <c r="AM37" s="2">
        <v>7961</v>
      </c>
      <c r="AN37" s="2">
        <v>900</v>
      </c>
      <c r="AO37" s="3">
        <v>9</v>
      </c>
      <c r="AP37" s="2">
        <v>49001</v>
      </c>
      <c r="AQ37" s="2">
        <v>900</v>
      </c>
      <c r="AR37" s="3" t="s">
        <v>137</v>
      </c>
      <c r="AS37" s="3" t="s">
        <v>138</v>
      </c>
    </row>
    <row r="38" spans="1:45" x14ac:dyDescent="0.25">
      <c r="A38" s="2">
        <v>37</v>
      </c>
      <c r="B38" s="2">
        <v>17410</v>
      </c>
      <c r="C38" s="2">
        <v>63891</v>
      </c>
      <c r="D38" s="2">
        <v>17</v>
      </c>
      <c r="E38" s="3" t="s">
        <v>180</v>
      </c>
      <c r="F38" s="2">
        <v>63784</v>
      </c>
      <c r="G38" s="3" t="s">
        <v>133</v>
      </c>
      <c r="H38" s="2">
        <v>17</v>
      </c>
      <c r="I38" s="2">
        <v>0</v>
      </c>
      <c r="J38" s="2">
        <v>6</v>
      </c>
      <c r="K38" s="2">
        <v>0</v>
      </c>
      <c r="L38" s="3" t="s">
        <v>72</v>
      </c>
      <c r="M38" s="2">
        <v>12</v>
      </c>
      <c r="N38" s="3"/>
      <c r="O38" s="3" t="s">
        <v>28</v>
      </c>
      <c r="P38" s="3" t="s">
        <v>4</v>
      </c>
      <c r="Q38" s="3"/>
      <c r="R38" s="3">
        <v>0</v>
      </c>
      <c r="S38" s="4">
        <v>43942</v>
      </c>
      <c r="T38" s="3" t="s">
        <v>181</v>
      </c>
      <c r="U38" s="3"/>
      <c r="V38" s="3"/>
      <c r="W38" s="4">
        <v>43942</v>
      </c>
      <c r="X38" s="3" t="s">
        <v>182</v>
      </c>
      <c r="Y38" s="4">
        <v>43942</v>
      </c>
      <c r="Z38" s="3" t="s">
        <v>182</v>
      </c>
      <c r="AA38" s="3"/>
      <c r="AB38" s="3"/>
      <c r="AC38" s="3"/>
      <c r="AD38" s="2">
        <v>1</v>
      </c>
      <c r="AE38" s="3" t="s">
        <v>6</v>
      </c>
      <c r="AF38" s="2">
        <v>824331</v>
      </c>
      <c r="AG38" s="3">
        <v>46.976849999999999</v>
      </c>
      <c r="AH38" s="3">
        <v>-123.37633</v>
      </c>
      <c r="AI38" s="3" t="s">
        <v>183</v>
      </c>
      <c r="AJ38" s="3"/>
      <c r="AK38" s="3" t="s">
        <v>20</v>
      </c>
      <c r="AL38" s="3" t="s">
        <v>9</v>
      </c>
      <c r="AM38" s="2">
        <v>7961</v>
      </c>
      <c r="AN38" s="2">
        <v>900</v>
      </c>
      <c r="AO38" s="3">
        <v>9</v>
      </c>
      <c r="AP38" s="2">
        <v>49001</v>
      </c>
      <c r="AQ38" s="2">
        <v>900</v>
      </c>
      <c r="AR38" s="3" t="s">
        <v>137</v>
      </c>
      <c r="AS38" s="3" t="s">
        <v>138</v>
      </c>
    </row>
    <row r="39" spans="1:45" x14ac:dyDescent="0.25">
      <c r="A39" s="2">
        <v>38</v>
      </c>
      <c r="B39" s="2">
        <v>16643</v>
      </c>
      <c r="C39" s="2">
        <v>63523</v>
      </c>
      <c r="D39" s="2">
        <v>10</v>
      </c>
      <c r="E39" s="3" t="s">
        <v>184</v>
      </c>
      <c r="F39" s="2">
        <v>63416</v>
      </c>
      <c r="G39" s="3" t="s">
        <v>146</v>
      </c>
      <c r="H39" s="2">
        <v>18</v>
      </c>
      <c r="I39" s="2">
        <v>0</v>
      </c>
      <c r="J39" s="2">
        <v>19</v>
      </c>
      <c r="K39" s="2">
        <v>0</v>
      </c>
      <c r="L39" s="3" t="s">
        <v>2</v>
      </c>
      <c r="M39" s="2">
        <v>11</v>
      </c>
      <c r="N39" s="3"/>
      <c r="O39" s="3" t="s">
        <v>28</v>
      </c>
      <c r="P39" s="3" t="s">
        <v>4</v>
      </c>
      <c r="Q39" s="3" t="s">
        <v>165</v>
      </c>
      <c r="R39" s="3">
        <v>0.5</v>
      </c>
      <c r="S39" s="4">
        <v>43910</v>
      </c>
      <c r="T39" s="3" t="s">
        <v>56</v>
      </c>
      <c r="U39" s="3"/>
      <c r="V39" s="3"/>
      <c r="W39" s="3"/>
      <c r="X39" s="3"/>
      <c r="Y39" s="3"/>
      <c r="Z39" s="3"/>
      <c r="AA39" s="3"/>
      <c r="AB39" s="3"/>
      <c r="AC39" s="3"/>
      <c r="AD39" s="2">
        <v>1</v>
      </c>
      <c r="AE39" s="3" t="s">
        <v>6</v>
      </c>
      <c r="AF39" s="2">
        <v>1146402</v>
      </c>
      <c r="AG39" s="3">
        <v>47.067132000000001</v>
      </c>
      <c r="AH39" s="3">
        <v>-120.423968</v>
      </c>
      <c r="AI39" s="3" t="s">
        <v>185</v>
      </c>
      <c r="AJ39" s="3"/>
      <c r="AK39" s="3" t="s">
        <v>20</v>
      </c>
      <c r="AL39" s="3" t="s">
        <v>114</v>
      </c>
      <c r="AM39" s="2">
        <v>6476</v>
      </c>
      <c r="AN39" s="2">
        <v>100</v>
      </c>
      <c r="AO39" s="3">
        <v>1</v>
      </c>
      <c r="AP39" s="2">
        <v>49001</v>
      </c>
      <c r="AQ39" s="2">
        <v>100</v>
      </c>
      <c r="AR39" s="3" t="s">
        <v>33</v>
      </c>
      <c r="AS39" s="3" t="s">
        <v>34</v>
      </c>
    </row>
    <row r="40" spans="1:45" x14ac:dyDescent="0.25">
      <c r="A40" s="2">
        <v>39</v>
      </c>
      <c r="B40" s="2">
        <v>18716</v>
      </c>
      <c r="C40" s="2">
        <v>63794</v>
      </c>
      <c r="D40" s="2">
        <v>14</v>
      </c>
      <c r="E40" s="3" t="s">
        <v>186</v>
      </c>
      <c r="F40" s="2">
        <v>63687</v>
      </c>
      <c r="G40" s="3" t="s">
        <v>133</v>
      </c>
      <c r="H40" s="2">
        <v>18</v>
      </c>
      <c r="I40" s="2">
        <v>0</v>
      </c>
      <c r="J40" s="2">
        <v>5</v>
      </c>
      <c r="K40" s="2">
        <v>0</v>
      </c>
      <c r="L40" s="3" t="s">
        <v>72</v>
      </c>
      <c r="M40" s="2">
        <v>16</v>
      </c>
      <c r="N40" s="2">
        <v>103</v>
      </c>
      <c r="O40" s="3" t="s">
        <v>28</v>
      </c>
      <c r="P40" s="3" t="s">
        <v>4</v>
      </c>
      <c r="Q40" s="3"/>
      <c r="R40" s="3">
        <v>0.57999999999999996</v>
      </c>
      <c r="S40" s="4">
        <v>43937</v>
      </c>
      <c r="T40" s="3" t="s">
        <v>187</v>
      </c>
      <c r="U40" s="3"/>
      <c r="V40" s="3"/>
      <c r="W40" s="4">
        <v>43937</v>
      </c>
      <c r="X40" s="3" t="s">
        <v>188</v>
      </c>
      <c r="Y40" s="4">
        <v>43938</v>
      </c>
      <c r="Z40" s="3" t="s">
        <v>189</v>
      </c>
      <c r="AA40" s="3"/>
      <c r="AB40" s="3"/>
      <c r="AC40" s="3"/>
      <c r="AD40" s="2">
        <v>1</v>
      </c>
      <c r="AE40" s="3" t="s">
        <v>6</v>
      </c>
      <c r="AF40" s="2">
        <v>478196</v>
      </c>
      <c r="AG40" s="3">
        <v>47.053909999999995</v>
      </c>
      <c r="AH40" s="3">
        <v>-123.31580000000001</v>
      </c>
      <c r="AI40" s="3" t="s">
        <v>190</v>
      </c>
      <c r="AJ40" s="3"/>
      <c r="AK40" s="3" t="s">
        <v>20</v>
      </c>
      <c r="AL40" s="3" t="s">
        <v>9</v>
      </c>
      <c r="AM40" s="2">
        <v>7961</v>
      </c>
      <c r="AN40" s="2">
        <v>900</v>
      </c>
      <c r="AO40" s="3">
        <v>9</v>
      </c>
      <c r="AP40" s="2">
        <v>49001</v>
      </c>
      <c r="AQ40" s="2">
        <v>900</v>
      </c>
      <c r="AR40" s="3" t="s">
        <v>137</v>
      </c>
      <c r="AS40" s="3" t="s">
        <v>138</v>
      </c>
    </row>
    <row r="41" spans="1:45" x14ac:dyDescent="0.25">
      <c r="A41" s="2">
        <v>40</v>
      </c>
      <c r="B41" s="2">
        <v>392</v>
      </c>
      <c r="C41" s="2">
        <v>63601</v>
      </c>
      <c r="D41" s="2">
        <v>18</v>
      </c>
      <c r="E41" s="3" t="s">
        <v>191</v>
      </c>
      <c r="F41" s="2">
        <v>63494</v>
      </c>
      <c r="G41" s="3" t="s">
        <v>146</v>
      </c>
      <c r="H41" s="2">
        <v>19</v>
      </c>
      <c r="I41" s="2">
        <v>0</v>
      </c>
      <c r="J41" s="2">
        <v>20</v>
      </c>
      <c r="K41" s="2">
        <v>0</v>
      </c>
      <c r="L41" s="3" t="s">
        <v>2</v>
      </c>
      <c r="M41" s="2">
        <v>28</v>
      </c>
      <c r="N41" s="3"/>
      <c r="O41" s="3" t="s">
        <v>28</v>
      </c>
      <c r="P41" s="3" t="s">
        <v>4</v>
      </c>
      <c r="Q41" s="3"/>
      <c r="R41" s="3">
        <v>0</v>
      </c>
      <c r="S41" s="4">
        <v>43927</v>
      </c>
      <c r="T41" s="3" t="s">
        <v>192</v>
      </c>
      <c r="U41" s="3"/>
      <c r="V41" s="3"/>
      <c r="W41" s="3"/>
      <c r="X41" s="3"/>
      <c r="Y41" s="3"/>
      <c r="Z41" s="3"/>
      <c r="AA41" s="3"/>
      <c r="AB41" s="3"/>
      <c r="AC41" s="3"/>
      <c r="AD41" s="2">
        <v>1</v>
      </c>
      <c r="AE41" s="3" t="s">
        <v>6</v>
      </c>
      <c r="AF41" s="2">
        <v>759673</v>
      </c>
      <c r="AG41" s="3">
        <v>47.111601999999998</v>
      </c>
      <c r="AH41" s="3">
        <v>-120.33655</v>
      </c>
      <c r="AI41" s="3" t="s">
        <v>193</v>
      </c>
      <c r="AJ41" s="3"/>
      <c r="AK41" s="3"/>
      <c r="AL41" s="3"/>
      <c r="AM41" s="2">
        <v>6476</v>
      </c>
      <c r="AN41" s="2">
        <v>100</v>
      </c>
      <c r="AO41" s="3">
        <v>1</v>
      </c>
      <c r="AP41" s="2">
        <v>49001</v>
      </c>
      <c r="AQ41" s="2">
        <v>100</v>
      </c>
      <c r="AR41" s="3" t="s">
        <v>33</v>
      </c>
      <c r="AS41" s="3" t="s">
        <v>34</v>
      </c>
    </row>
    <row r="42" spans="1:45" x14ac:dyDescent="0.25">
      <c r="A42" s="2">
        <v>41</v>
      </c>
      <c r="B42" s="2">
        <v>947</v>
      </c>
      <c r="C42" s="2">
        <v>63599</v>
      </c>
      <c r="D42" s="2">
        <v>15</v>
      </c>
      <c r="E42" s="3" t="s">
        <v>194</v>
      </c>
      <c r="F42" s="2">
        <v>63492</v>
      </c>
      <c r="G42" s="3" t="s">
        <v>146</v>
      </c>
      <c r="H42" s="2">
        <v>19</v>
      </c>
      <c r="I42" s="2">
        <v>0</v>
      </c>
      <c r="J42" s="2">
        <v>19</v>
      </c>
      <c r="K42" s="2">
        <v>0</v>
      </c>
      <c r="L42" s="3" t="s">
        <v>2</v>
      </c>
      <c r="M42" s="2">
        <v>24</v>
      </c>
      <c r="N42" s="3"/>
      <c r="O42" s="3" t="s">
        <v>28</v>
      </c>
      <c r="P42" s="3" t="s">
        <v>4</v>
      </c>
      <c r="Q42" s="3"/>
      <c r="R42" s="3">
        <v>0</v>
      </c>
      <c r="S42" s="4">
        <v>43925</v>
      </c>
      <c r="T42" s="3" t="s">
        <v>195</v>
      </c>
      <c r="U42" s="3"/>
      <c r="V42" s="3"/>
      <c r="W42" s="3"/>
      <c r="X42" s="3"/>
      <c r="Y42" s="3"/>
      <c r="Z42" s="3"/>
      <c r="AA42" s="3"/>
      <c r="AB42" s="3"/>
      <c r="AC42" s="3"/>
      <c r="AD42" s="2">
        <v>1</v>
      </c>
      <c r="AE42" s="3" t="s">
        <v>6</v>
      </c>
      <c r="AF42" s="2">
        <v>232487</v>
      </c>
      <c r="AG42" s="3">
        <v>47.125712999999998</v>
      </c>
      <c r="AH42" s="3">
        <v>-120.401771</v>
      </c>
      <c r="AI42" s="3" t="s">
        <v>196</v>
      </c>
      <c r="AJ42" s="3"/>
      <c r="AK42" s="3"/>
      <c r="AL42" s="3"/>
      <c r="AM42" s="2">
        <v>6476</v>
      </c>
      <c r="AN42" s="2">
        <v>100</v>
      </c>
      <c r="AO42" s="3">
        <v>1</v>
      </c>
      <c r="AP42" s="2">
        <v>49001</v>
      </c>
      <c r="AQ42" s="2">
        <v>100</v>
      </c>
      <c r="AR42" s="3" t="s">
        <v>33</v>
      </c>
      <c r="AS42" s="3" t="s">
        <v>34</v>
      </c>
    </row>
    <row r="43" spans="1:45" x14ac:dyDescent="0.25">
      <c r="A43" s="2">
        <v>42</v>
      </c>
      <c r="B43" s="2">
        <v>3261</v>
      </c>
      <c r="C43" s="2">
        <v>63795</v>
      </c>
      <c r="D43" s="2">
        <v>15</v>
      </c>
      <c r="E43" s="3" t="s">
        <v>197</v>
      </c>
      <c r="F43" s="2">
        <v>63688</v>
      </c>
      <c r="G43" s="3" t="s">
        <v>198</v>
      </c>
      <c r="H43" s="2">
        <v>19</v>
      </c>
      <c r="I43" s="2">
        <v>0</v>
      </c>
      <c r="J43" s="2">
        <v>6</v>
      </c>
      <c r="K43" s="2">
        <v>0</v>
      </c>
      <c r="L43" s="3" t="s">
        <v>72</v>
      </c>
      <c r="M43" s="2">
        <v>28</v>
      </c>
      <c r="N43" s="3"/>
      <c r="O43" s="3" t="s">
        <v>23</v>
      </c>
      <c r="P43" s="3" t="s">
        <v>4</v>
      </c>
      <c r="Q43" s="3"/>
      <c r="R43" s="3">
        <v>1</v>
      </c>
      <c r="S43" s="4">
        <v>43937</v>
      </c>
      <c r="T43" s="3" t="s">
        <v>199</v>
      </c>
      <c r="U43" s="3"/>
      <c r="V43" s="3"/>
      <c r="W43" s="4">
        <v>43938</v>
      </c>
      <c r="X43" s="3" t="s">
        <v>200</v>
      </c>
      <c r="Y43" s="3"/>
      <c r="Z43" s="3"/>
      <c r="AA43" s="3"/>
      <c r="AB43" s="3"/>
      <c r="AC43" s="3"/>
      <c r="AD43" s="2">
        <v>1</v>
      </c>
      <c r="AE43" s="3" t="s">
        <v>6</v>
      </c>
      <c r="AF43" s="2">
        <v>1048869</v>
      </c>
      <c r="AG43" s="3">
        <v>47.102409999999999</v>
      </c>
      <c r="AH43" s="3">
        <v>-123.42982000000001</v>
      </c>
      <c r="AI43" s="3" t="s">
        <v>201</v>
      </c>
      <c r="AJ43" s="3"/>
      <c r="AK43" s="3" t="s">
        <v>20</v>
      </c>
      <c r="AL43" s="3" t="s">
        <v>9</v>
      </c>
      <c r="AM43" s="2">
        <v>7961</v>
      </c>
      <c r="AN43" s="2">
        <v>900</v>
      </c>
      <c r="AO43" s="3">
        <v>9</v>
      </c>
      <c r="AP43" s="2">
        <v>49001</v>
      </c>
      <c r="AQ43" s="2">
        <v>900</v>
      </c>
      <c r="AR43" s="3" t="s">
        <v>137</v>
      </c>
      <c r="AS43" s="3" t="s">
        <v>138</v>
      </c>
    </row>
    <row r="44" spans="1:45" x14ac:dyDescent="0.25">
      <c r="A44" s="2">
        <v>43</v>
      </c>
      <c r="B44" s="2">
        <v>156</v>
      </c>
      <c r="C44" s="2">
        <v>63526</v>
      </c>
      <c r="D44" s="2">
        <v>13</v>
      </c>
      <c r="E44" s="3" t="s">
        <v>202</v>
      </c>
      <c r="F44" s="2">
        <v>63419</v>
      </c>
      <c r="G44" s="3" t="s">
        <v>146</v>
      </c>
      <c r="H44" s="2">
        <v>19</v>
      </c>
      <c r="I44" s="2">
        <v>0</v>
      </c>
      <c r="J44" s="2">
        <v>19</v>
      </c>
      <c r="K44" s="2">
        <v>0</v>
      </c>
      <c r="L44" s="3" t="s">
        <v>2</v>
      </c>
      <c r="M44" s="2">
        <v>9</v>
      </c>
      <c r="N44" s="3"/>
      <c r="O44" s="3" t="s">
        <v>98</v>
      </c>
      <c r="P44" s="3" t="s">
        <v>128</v>
      </c>
      <c r="Q44" s="3"/>
      <c r="R44" s="3">
        <v>0.1</v>
      </c>
      <c r="S44" s="4">
        <v>43920</v>
      </c>
      <c r="T44" s="3" t="s">
        <v>203</v>
      </c>
      <c r="U44" s="3"/>
      <c r="V44" s="3"/>
      <c r="W44" s="4">
        <v>43920</v>
      </c>
      <c r="X44" s="3" t="s">
        <v>54</v>
      </c>
      <c r="Y44" s="3"/>
      <c r="Z44" s="3"/>
      <c r="AA44" s="3">
        <v>0.1</v>
      </c>
      <c r="AB44" s="3"/>
      <c r="AC44" s="3"/>
      <c r="AD44" s="2">
        <v>1</v>
      </c>
      <c r="AE44" s="3" t="s">
        <v>6</v>
      </c>
      <c r="AF44" s="2">
        <v>712873</v>
      </c>
      <c r="AG44" s="3">
        <v>47.153689</v>
      </c>
      <c r="AH44" s="3">
        <v>-120.46543299999999</v>
      </c>
      <c r="AI44" s="3" t="s">
        <v>204</v>
      </c>
      <c r="AJ44" s="3"/>
      <c r="AK44" s="3" t="s">
        <v>9</v>
      </c>
      <c r="AL44" s="3" t="s">
        <v>205</v>
      </c>
      <c r="AM44" s="2">
        <v>6476</v>
      </c>
      <c r="AN44" s="2">
        <v>100</v>
      </c>
      <c r="AO44" s="3">
        <v>1</v>
      </c>
      <c r="AP44" s="2">
        <v>49001</v>
      </c>
      <c r="AQ44" s="2">
        <v>100</v>
      </c>
      <c r="AR44" s="3" t="s">
        <v>33</v>
      </c>
      <c r="AS44" s="3" t="s">
        <v>34</v>
      </c>
    </row>
    <row r="45" spans="1:45" x14ac:dyDescent="0.25">
      <c r="A45" s="2">
        <v>44</v>
      </c>
      <c r="B45" s="2">
        <v>192</v>
      </c>
      <c r="C45" s="2">
        <v>63520</v>
      </c>
      <c r="D45" s="2">
        <v>9</v>
      </c>
      <c r="E45" s="3" t="s">
        <v>206</v>
      </c>
      <c r="F45" s="2">
        <v>63413</v>
      </c>
      <c r="G45" s="3" t="s">
        <v>146</v>
      </c>
      <c r="H45" s="2">
        <v>20</v>
      </c>
      <c r="I45" s="2">
        <v>0</v>
      </c>
      <c r="J45" s="2">
        <v>15</v>
      </c>
      <c r="K45" s="2">
        <v>0</v>
      </c>
      <c r="L45" s="3" t="s">
        <v>2</v>
      </c>
      <c r="M45" s="2">
        <v>36</v>
      </c>
      <c r="N45" s="2">
        <v>1960</v>
      </c>
      <c r="O45" s="3" t="s">
        <v>28</v>
      </c>
      <c r="P45" s="3" t="s">
        <v>4</v>
      </c>
      <c r="Q45" s="3" t="s">
        <v>39</v>
      </c>
      <c r="R45" s="3">
        <v>0.25</v>
      </c>
      <c r="S45" s="4">
        <v>43910</v>
      </c>
      <c r="T45" s="3" t="s">
        <v>207</v>
      </c>
      <c r="U45" s="3"/>
      <c r="V45" s="3"/>
      <c r="W45" s="4">
        <v>43910</v>
      </c>
      <c r="X45" s="3" t="s">
        <v>208</v>
      </c>
      <c r="Y45" s="4">
        <v>43910</v>
      </c>
      <c r="Z45" s="3" t="s">
        <v>208</v>
      </c>
      <c r="AA45" s="3"/>
      <c r="AB45" s="3"/>
      <c r="AC45" s="3"/>
      <c r="AD45" s="2">
        <v>1</v>
      </c>
      <c r="AE45" s="3" t="s">
        <v>6</v>
      </c>
      <c r="AF45" s="2">
        <v>1164700</v>
      </c>
      <c r="AG45" s="3">
        <v>47.182234000000001</v>
      </c>
      <c r="AH45" s="3">
        <v>-120.910276</v>
      </c>
      <c r="AI45" s="3" t="s">
        <v>209</v>
      </c>
      <c r="AJ45" s="3"/>
      <c r="AK45" s="3" t="s">
        <v>20</v>
      </c>
      <c r="AL45" s="3" t="s">
        <v>9</v>
      </c>
      <c r="AM45" s="2">
        <v>6476</v>
      </c>
      <c r="AN45" s="2">
        <v>100</v>
      </c>
      <c r="AO45" s="3">
        <v>1</v>
      </c>
      <c r="AP45" s="2">
        <v>49001</v>
      </c>
      <c r="AQ45" s="2">
        <v>100</v>
      </c>
      <c r="AR45" s="3" t="s">
        <v>33</v>
      </c>
      <c r="AS45" s="3" t="s">
        <v>34</v>
      </c>
    </row>
    <row r="46" spans="1:45" x14ac:dyDescent="0.25">
      <c r="A46" s="2">
        <v>45</v>
      </c>
      <c r="B46" s="2">
        <v>13439</v>
      </c>
      <c r="C46" s="2">
        <v>63740</v>
      </c>
      <c r="D46" s="2">
        <v>8</v>
      </c>
      <c r="E46" s="3" t="s">
        <v>210</v>
      </c>
      <c r="F46" s="2">
        <v>63633</v>
      </c>
      <c r="G46" s="3" t="s">
        <v>198</v>
      </c>
      <c r="H46" s="2">
        <v>19</v>
      </c>
      <c r="I46" s="2">
        <v>0</v>
      </c>
      <c r="J46" s="2">
        <v>3</v>
      </c>
      <c r="K46" s="2">
        <v>0</v>
      </c>
      <c r="L46" s="3" t="s">
        <v>72</v>
      </c>
      <c r="M46" s="2">
        <v>4</v>
      </c>
      <c r="N46" s="2">
        <v>60</v>
      </c>
      <c r="O46" s="3" t="s">
        <v>28</v>
      </c>
      <c r="P46" s="3" t="s">
        <v>4</v>
      </c>
      <c r="Q46" s="3"/>
      <c r="R46" s="3">
        <v>0.13</v>
      </c>
      <c r="S46" s="4">
        <v>43933</v>
      </c>
      <c r="T46" s="3" t="s">
        <v>211</v>
      </c>
      <c r="U46" s="3"/>
      <c r="V46" s="3"/>
      <c r="W46" s="4">
        <v>43934</v>
      </c>
      <c r="X46" s="3" t="s">
        <v>212</v>
      </c>
      <c r="Y46" s="4">
        <v>43940</v>
      </c>
      <c r="Z46" s="3" t="s">
        <v>213</v>
      </c>
      <c r="AA46" s="3"/>
      <c r="AB46" s="3"/>
      <c r="AC46" s="3"/>
      <c r="AD46" s="2">
        <v>1</v>
      </c>
      <c r="AE46" s="3" t="s">
        <v>6</v>
      </c>
      <c r="AF46" s="2">
        <v>38991</v>
      </c>
      <c r="AG46" s="3">
        <v>47.165430000000001</v>
      </c>
      <c r="AH46" s="3">
        <v>-123.05737999999999</v>
      </c>
      <c r="AI46" s="3" t="s">
        <v>214</v>
      </c>
      <c r="AJ46" s="3"/>
      <c r="AK46" s="3" t="s">
        <v>20</v>
      </c>
      <c r="AL46" s="3" t="s">
        <v>9</v>
      </c>
      <c r="AM46" s="2">
        <v>7961</v>
      </c>
      <c r="AN46" s="2">
        <v>900</v>
      </c>
      <c r="AO46" s="3">
        <v>9</v>
      </c>
      <c r="AP46" s="2">
        <v>49001</v>
      </c>
      <c r="AQ46" s="2">
        <v>900</v>
      </c>
      <c r="AR46" s="3" t="s">
        <v>137</v>
      </c>
      <c r="AS46" s="3" t="s">
        <v>138</v>
      </c>
    </row>
    <row r="47" spans="1:45" x14ac:dyDescent="0.25">
      <c r="A47" s="2">
        <v>46</v>
      </c>
      <c r="B47" s="2">
        <v>7931</v>
      </c>
      <c r="C47" s="2">
        <v>63738</v>
      </c>
      <c r="D47" s="2">
        <v>7</v>
      </c>
      <c r="E47" s="3" t="s">
        <v>215</v>
      </c>
      <c r="F47" s="2">
        <v>63631</v>
      </c>
      <c r="G47" s="3" t="s">
        <v>198</v>
      </c>
      <c r="H47" s="2">
        <v>20</v>
      </c>
      <c r="I47" s="2">
        <v>0</v>
      </c>
      <c r="J47" s="2">
        <v>3</v>
      </c>
      <c r="K47" s="2">
        <v>0</v>
      </c>
      <c r="L47" s="3" t="s">
        <v>72</v>
      </c>
      <c r="M47" s="2">
        <v>27</v>
      </c>
      <c r="N47" s="2">
        <v>82</v>
      </c>
      <c r="O47" s="3" t="s">
        <v>28</v>
      </c>
      <c r="P47" s="3" t="s">
        <v>4</v>
      </c>
      <c r="Q47" s="3" t="s">
        <v>165</v>
      </c>
      <c r="R47" s="3">
        <v>0.1</v>
      </c>
      <c r="S47" s="4">
        <v>43931</v>
      </c>
      <c r="T47" s="3" t="s">
        <v>216</v>
      </c>
      <c r="U47" s="3"/>
      <c r="V47" s="3"/>
      <c r="W47" s="4">
        <v>43932</v>
      </c>
      <c r="X47" s="3" t="s">
        <v>217</v>
      </c>
      <c r="Y47" s="4">
        <v>43940</v>
      </c>
      <c r="Z47" s="3" t="s">
        <v>213</v>
      </c>
      <c r="AA47" s="3"/>
      <c r="AB47" s="3"/>
      <c r="AC47" s="3"/>
      <c r="AD47" s="2">
        <v>1</v>
      </c>
      <c r="AE47" s="3" t="s">
        <v>6</v>
      </c>
      <c r="AF47" s="2">
        <v>833215</v>
      </c>
      <c r="AG47" s="3">
        <v>47.198159999999994</v>
      </c>
      <c r="AH47" s="3">
        <v>-123.05226999999999</v>
      </c>
      <c r="AI47" s="3" t="s">
        <v>218</v>
      </c>
      <c r="AJ47" s="3"/>
      <c r="AK47" s="3" t="s">
        <v>20</v>
      </c>
      <c r="AL47" s="3" t="s">
        <v>21</v>
      </c>
      <c r="AM47" s="2">
        <v>7961</v>
      </c>
      <c r="AN47" s="2">
        <v>900</v>
      </c>
      <c r="AO47" s="3">
        <v>9</v>
      </c>
      <c r="AP47" s="2">
        <v>49001</v>
      </c>
      <c r="AQ47" s="2">
        <v>900</v>
      </c>
      <c r="AR47" s="3" t="s">
        <v>137</v>
      </c>
      <c r="AS47" s="3" t="s">
        <v>138</v>
      </c>
    </row>
    <row r="48" spans="1:45" x14ac:dyDescent="0.25">
      <c r="A48" s="2">
        <v>47</v>
      </c>
      <c r="B48" s="2">
        <v>18433</v>
      </c>
      <c r="C48" s="2">
        <v>63784</v>
      </c>
      <c r="D48" s="2">
        <v>13</v>
      </c>
      <c r="E48" s="3" t="s">
        <v>219</v>
      </c>
      <c r="F48" s="2">
        <v>63677</v>
      </c>
      <c r="G48" s="3" t="s">
        <v>198</v>
      </c>
      <c r="H48" s="2">
        <v>20</v>
      </c>
      <c r="I48" s="2">
        <v>0</v>
      </c>
      <c r="J48" s="2">
        <v>4</v>
      </c>
      <c r="K48" s="2">
        <v>0</v>
      </c>
      <c r="L48" s="3" t="s">
        <v>72</v>
      </c>
      <c r="M48" s="2">
        <v>17</v>
      </c>
      <c r="N48" s="3"/>
      <c r="O48" s="3" t="s">
        <v>23</v>
      </c>
      <c r="P48" s="3" t="s">
        <v>4</v>
      </c>
      <c r="Q48" s="3"/>
      <c r="R48" s="3">
        <v>0</v>
      </c>
      <c r="S48" s="4">
        <v>43936</v>
      </c>
      <c r="T48" s="3" t="s">
        <v>220</v>
      </c>
      <c r="U48" s="3"/>
      <c r="V48" s="3"/>
      <c r="W48" s="3"/>
      <c r="X48" s="3"/>
      <c r="Y48" s="3"/>
      <c r="Z48" s="3"/>
      <c r="AA48" s="3"/>
      <c r="AB48" s="3"/>
      <c r="AC48" s="3"/>
      <c r="AD48" s="2">
        <v>1</v>
      </c>
      <c r="AE48" s="3" t="s">
        <v>6</v>
      </c>
      <c r="AF48" s="2">
        <v>1008129</v>
      </c>
      <c r="AG48" s="3">
        <v>47.22166</v>
      </c>
      <c r="AH48" s="3">
        <v>-123.22358</v>
      </c>
      <c r="AI48" s="3" t="s">
        <v>221</v>
      </c>
      <c r="AJ48" s="3"/>
      <c r="AK48" s="3"/>
      <c r="AL48" s="3"/>
      <c r="AM48" s="2">
        <v>7961</v>
      </c>
      <c r="AN48" s="2">
        <v>900</v>
      </c>
      <c r="AO48" s="3">
        <v>9</v>
      </c>
      <c r="AP48" s="2">
        <v>49001</v>
      </c>
      <c r="AQ48" s="2">
        <v>900</v>
      </c>
      <c r="AR48" s="3" t="s">
        <v>137</v>
      </c>
      <c r="AS48" s="3" t="s">
        <v>138</v>
      </c>
    </row>
    <row r="49" spans="1:45" x14ac:dyDescent="0.25">
      <c r="A49" s="2">
        <v>48</v>
      </c>
      <c r="B49" s="2">
        <v>4468</v>
      </c>
      <c r="C49" s="2">
        <v>63600</v>
      </c>
      <c r="D49" s="2">
        <v>16</v>
      </c>
      <c r="E49" s="3" t="s">
        <v>222</v>
      </c>
      <c r="F49" s="2">
        <v>63493</v>
      </c>
      <c r="G49" s="3" t="s">
        <v>146</v>
      </c>
      <c r="H49" s="2">
        <v>20</v>
      </c>
      <c r="I49" s="2">
        <v>0</v>
      </c>
      <c r="J49" s="2">
        <v>19</v>
      </c>
      <c r="K49" s="2">
        <v>0</v>
      </c>
      <c r="L49" s="3" t="s">
        <v>2</v>
      </c>
      <c r="M49" s="2">
        <v>4</v>
      </c>
      <c r="N49" s="3"/>
      <c r="O49" s="3" t="s">
        <v>3</v>
      </c>
      <c r="P49" s="3" t="s">
        <v>4</v>
      </c>
      <c r="Q49" s="3"/>
      <c r="R49" s="3">
        <v>0</v>
      </c>
      <c r="S49" s="4">
        <v>43926</v>
      </c>
      <c r="T49" s="3" t="s">
        <v>223</v>
      </c>
      <c r="U49" s="3"/>
      <c r="V49" s="3"/>
      <c r="W49" s="3"/>
      <c r="X49" s="3"/>
      <c r="Y49" s="3"/>
      <c r="Z49" s="3"/>
      <c r="AA49" s="3"/>
      <c r="AB49" s="3"/>
      <c r="AC49" s="3"/>
      <c r="AD49" s="2">
        <v>1</v>
      </c>
      <c r="AE49" s="3" t="s">
        <v>6</v>
      </c>
      <c r="AF49" s="2">
        <v>852455</v>
      </c>
      <c r="AG49" s="3">
        <v>47.254286</v>
      </c>
      <c r="AH49" s="3">
        <v>-120.459892</v>
      </c>
      <c r="AI49" s="3" t="s">
        <v>224</v>
      </c>
      <c r="AJ49" s="3"/>
      <c r="AK49" s="3"/>
      <c r="AL49" s="3"/>
      <c r="AM49" s="2">
        <v>6476</v>
      </c>
      <c r="AN49" s="2">
        <v>100</v>
      </c>
      <c r="AO49" s="3">
        <v>1</v>
      </c>
      <c r="AP49" s="2">
        <v>49001</v>
      </c>
      <c r="AQ49" s="2">
        <v>100</v>
      </c>
      <c r="AR49" s="3" t="s">
        <v>33</v>
      </c>
      <c r="AS49" s="3" t="s">
        <v>34</v>
      </c>
    </row>
    <row r="50" spans="1:45" x14ac:dyDescent="0.25">
      <c r="A50" s="2">
        <v>49</v>
      </c>
      <c r="B50" s="2">
        <v>6295</v>
      </c>
      <c r="C50" s="2">
        <v>63222</v>
      </c>
      <c r="D50" s="2">
        <v>1</v>
      </c>
      <c r="E50" s="3" t="s">
        <v>225</v>
      </c>
      <c r="F50" s="2">
        <v>63115</v>
      </c>
      <c r="G50" s="3" t="s">
        <v>226</v>
      </c>
      <c r="H50" s="2">
        <v>21</v>
      </c>
      <c r="I50" s="2">
        <v>0</v>
      </c>
      <c r="J50" s="2">
        <v>7</v>
      </c>
      <c r="K50" s="2">
        <v>0</v>
      </c>
      <c r="L50" s="3" t="s">
        <v>2</v>
      </c>
      <c r="M50" s="2">
        <v>32</v>
      </c>
      <c r="N50" s="2">
        <v>891</v>
      </c>
      <c r="O50" s="3" t="s">
        <v>28</v>
      </c>
      <c r="P50" s="3" t="s">
        <v>4</v>
      </c>
      <c r="Q50" s="3"/>
      <c r="R50" s="3">
        <v>0.1</v>
      </c>
      <c r="S50" s="4">
        <v>43894</v>
      </c>
      <c r="T50" s="3" t="s">
        <v>56</v>
      </c>
      <c r="U50" s="3"/>
      <c r="V50" s="3"/>
      <c r="W50" s="4">
        <v>43894</v>
      </c>
      <c r="X50" s="3" t="s">
        <v>227</v>
      </c>
      <c r="Y50" s="4">
        <v>43907</v>
      </c>
      <c r="Z50" s="3" t="s">
        <v>228</v>
      </c>
      <c r="AA50" s="3"/>
      <c r="AB50" s="3"/>
      <c r="AC50" s="3"/>
      <c r="AD50" s="2">
        <v>1</v>
      </c>
      <c r="AE50" s="3" t="s">
        <v>6</v>
      </c>
      <c r="AF50" s="2">
        <v>535138</v>
      </c>
      <c r="AG50" s="3">
        <v>47.265139999999995</v>
      </c>
      <c r="AH50" s="3">
        <v>-121.93567999999999</v>
      </c>
      <c r="AI50" s="3" t="s">
        <v>229</v>
      </c>
      <c r="AJ50" s="3"/>
      <c r="AK50" s="3" t="s">
        <v>20</v>
      </c>
      <c r="AL50" s="3" t="s">
        <v>9</v>
      </c>
      <c r="AM50" s="2">
        <v>7961</v>
      </c>
      <c r="AN50" s="2">
        <v>900</v>
      </c>
      <c r="AO50" s="3">
        <v>9</v>
      </c>
      <c r="AP50" s="2">
        <v>49001</v>
      </c>
      <c r="AQ50" s="2">
        <v>900</v>
      </c>
      <c r="AR50" s="3" t="s">
        <v>137</v>
      </c>
      <c r="AS50" s="3" t="s">
        <v>138</v>
      </c>
    </row>
    <row r="51" spans="1:45" x14ac:dyDescent="0.25">
      <c r="A51" s="2">
        <v>50</v>
      </c>
      <c r="B51" s="2">
        <v>14408</v>
      </c>
      <c r="C51" s="2">
        <v>63863</v>
      </c>
      <c r="D51" s="2">
        <v>18</v>
      </c>
      <c r="E51" s="3" t="s">
        <v>230</v>
      </c>
      <c r="F51" s="2">
        <v>63756</v>
      </c>
      <c r="G51" s="3" t="s">
        <v>198</v>
      </c>
      <c r="H51" s="2">
        <v>21</v>
      </c>
      <c r="I51" s="2">
        <v>0</v>
      </c>
      <c r="J51" s="2">
        <v>1</v>
      </c>
      <c r="K51" s="2">
        <v>0</v>
      </c>
      <c r="L51" s="3" t="s">
        <v>72</v>
      </c>
      <c r="M51" s="2">
        <v>18</v>
      </c>
      <c r="N51" s="3"/>
      <c r="O51" s="3" t="s">
        <v>23</v>
      </c>
      <c r="P51" s="3" t="s">
        <v>4</v>
      </c>
      <c r="Q51" s="3"/>
      <c r="R51" s="3">
        <v>0.5</v>
      </c>
      <c r="S51" s="4">
        <v>43941</v>
      </c>
      <c r="T51" s="3" t="s">
        <v>231</v>
      </c>
      <c r="U51" s="3"/>
      <c r="V51" s="3"/>
      <c r="W51" s="4">
        <v>43941</v>
      </c>
      <c r="X51" s="3" t="s">
        <v>232</v>
      </c>
      <c r="Y51" s="3"/>
      <c r="Z51" s="3"/>
      <c r="AA51" s="3"/>
      <c r="AB51" s="3"/>
      <c r="AC51" s="3"/>
      <c r="AD51" s="2">
        <v>1</v>
      </c>
      <c r="AE51" s="3" t="s">
        <v>6</v>
      </c>
      <c r="AF51" s="2">
        <v>865175</v>
      </c>
      <c r="AG51" s="3">
        <v>47.308681999999997</v>
      </c>
      <c r="AH51" s="3">
        <v>-122.854506</v>
      </c>
      <c r="AI51" s="3" t="s">
        <v>233</v>
      </c>
      <c r="AJ51" s="3"/>
      <c r="AK51" s="3" t="s">
        <v>20</v>
      </c>
      <c r="AL51" s="3" t="s">
        <v>9</v>
      </c>
      <c r="AM51" s="2">
        <v>7961</v>
      </c>
      <c r="AN51" s="2">
        <v>900</v>
      </c>
      <c r="AO51" s="3">
        <v>9</v>
      </c>
      <c r="AP51" s="2">
        <v>49001</v>
      </c>
      <c r="AQ51" s="2">
        <v>900</v>
      </c>
      <c r="AR51" s="3" t="s">
        <v>137</v>
      </c>
      <c r="AS51" s="3" t="s">
        <v>138</v>
      </c>
    </row>
    <row r="52" spans="1:45" x14ac:dyDescent="0.25">
      <c r="A52" s="2">
        <v>51</v>
      </c>
      <c r="B52" s="2">
        <v>4944</v>
      </c>
      <c r="C52" s="2">
        <v>63458</v>
      </c>
      <c r="D52" s="2">
        <v>5</v>
      </c>
      <c r="E52" s="3" t="s">
        <v>234</v>
      </c>
      <c r="F52" s="2">
        <v>63351</v>
      </c>
      <c r="G52" s="3" t="s">
        <v>198</v>
      </c>
      <c r="H52" s="2">
        <v>21</v>
      </c>
      <c r="I52" s="2">
        <v>0</v>
      </c>
      <c r="J52" s="2">
        <v>2</v>
      </c>
      <c r="K52" s="2">
        <v>0</v>
      </c>
      <c r="L52" s="3" t="s">
        <v>72</v>
      </c>
      <c r="M52" s="2">
        <v>12</v>
      </c>
      <c r="N52" s="2">
        <v>300</v>
      </c>
      <c r="O52" s="3" t="s">
        <v>28</v>
      </c>
      <c r="P52" s="3" t="s">
        <v>4</v>
      </c>
      <c r="Q52" s="3" t="s">
        <v>165</v>
      </c>
      <c r="R52" s="3">
        <v>0.1</v>
      </c>
      <c r="S52" s="4">
        <v>43918</v>
      </c>
      <c r="T52" s="3" t="s">
        <v>235</v>
      </c>
      <c r="U52" s="3"/>
      <c r="V52" s="3"/>
      <c r="W52" s="4">
        <v>43918</v>
      </c>
      <c r="X52" s="3" t="s">
        <v>236</v>
      </c>
      <c r="Y52" s="3"/>
      <c r="Z52" s="3"/>
      <c r="AA52" s="3"/>
      <c r="AB52" s="3"/>
      <c r="AC52" s="3"/>
      <c r="AD52" s="2">
        <v>1</v>
      </c>
      <c r="AE52" s="3" t="s">
        <v>6</v>
      </c>
      <c r="AF52" s="2">
        <v>274958</v>
      </c>
      <c r="AG52" s="3">
        <v>47.328319999999998</v>
      </c>
      <c r="AH52" s="3">
        <v>-122.88403</v>
      </c>
      <c r="AI52" s="3" t="s">
        <v>237</v>
      </c>
      <c r="AJ52" s="3"/>
      <c r="AK52" s="3" t="s">
        <v>20</v>
      </c>
      <c r="AL52" s="3" t="s">
        <v>9</v>
      </c>
      <c r="AM52" s="2">
        <v>7961</v>
      </c>
      <c r="AN52" s="2">
        <v>900</v>
      </c>
      <c r="AO52" s="3">
        <v>9</v>
      </c>
      <c r="AP52" s="2">
        <v>49001</v>
      </c>
      <c r="AQ52" s="2">
        <v>900</v>
      </c>
      <c r="AR52" s="3" t="s">
        <v>137</v>
      </c>
      <c r="AS52" s="3" t="s">
        <v>138</v>
      </c>
    </row>
    <row r="53" spans="1:45" x14ac:dyDescent="0.25">
      <c r="A53" s="2">
        <v>52</v>
      </c>
      <c r="B53" s="2">
        <v>12720</v>
      </c>
      <c r="C53" s="2">
        <v>63300</v>
      </c>
      <c r="D53" s="2">
        <v>2</v>
      </c>
      <c r="E53" s="3" t="s">
        <v>238</v>
      </c>
      <c r="F53" s="2">
        <v>63193</v>
      </c>
      <c r="G53" s="3" t="s">
        <v>198</v>
      </c>
      <c r="H53" s="2">
        <v>21</v>
      </c>
      <c r="I53" s="2">
        <v>0</v>
      </c>
      <c r="J53" s="2">
        <v>3</v>
      </c>
      <c r="K53" s="2">
        <v>0</v>
      </c>
      <c r="L53" s="3" t="s">
        <v>72</v>
      </c>
      <c r="M53" s="2">
        <v>7</v>
      </c>
      <c r="N53" s="3"/>
      <c r="O53" s="3" t="s">
        <v>3</v>
      </c>
      <c r="P53" s="3" t="s">
        <v>4</v>
      </c>
      <c r="Q53" s="3"/>
      <c r="R53" s="3">
        <v>1</v>
      </c>
      <c r="S53" s="4">
        <v>43905</v>
      </c>
      <c r="T53" s="3" t="s">
        <v>239</v>
      </c>
      <c r="U53" s="3"/>
      <c r="V53" s="3"/>
      <c r="W53" s="4">
        <v>43906</v>
      </c>
      <c r="X53" s="3" t="s">
        <v>228</v>
      </c>
      <c r="Y53" s="4">
        <v>43920</v>
      </c>
      <c r="Z53" s="3" t="s">
        <v>213</v>
      </c>
      <c r="AA53" s="3"/>
      <c r="AB53" s="3"/>
      <c r="AC53" s="3"/>
      <c r="AD53" s="2">
        <v>1</v>
      </c>
      <c r="AE53" s="3" t="s">
        <v>6</v>
      </c>
      <c r="AF53" s="2">
        <v>270403</v>
      </c>
      <c r="AG53" s="3">
        <v>47.32884</v>
      </c>
      <c r="AH53" s="3">
        <v>-123.11929000000001</v>
      </c>
      <c r="AI53" s="3" t="s">
        <v>240</v>
      </c>
      <c r="AJ53" s="3"/>
      <c r="AK53" s="3" t="s">
        <v>20</v>
      </c>
      <c r="AL53" s="3" t="s">
        <v>9</v>
      </c>
      <c r="AM53" s="2">
        <v>7961</v>
      </c>
      <c r="AN53" s="2">
        <v>900</v>
      </c>
      <c r="AO53" s="3">
        <v>9</v>
      </c>
      <c r="AP53" s="2">
        <v>49001</v>
      </c>
      <c r="AQ53" s="2">
        <v>900</v>
      </c>
      <c r="AR53" s="3" t="s">
        <v>137</v>
      </c>
      <c r="AS53" s="3" t="s">
        <v>138</v>
      </c>
    </row>
    <row r="54" spans="1:45" x14ac:dyDescent="0.25">
      <c r="A54" s="2">
        <v>53</v>
      </c>
      <c r="B54" s="2">
        <v>1744</v>
      </c>
      <c r="C54" s="2">
        <v>63260</v>
      </c>
      <c r="D54" s="2">
        <v>7</v>
      </c>
      <c r="E54" s="3" t="s">
        <v>241</v>
      </c>
      <c r="F54" s="2">
        <v>63153</v>
      </c>
      <c r="G54" s="3" t="s">
        <v>242</v>
      </c>
      <c r="H54" s="2">
        <v>21</v>
      </c>
      <c r="I54" s="2">
        <v>0</v>
      </c>
      <c r="J54" s="2">
        <v>41</v>
      </c>
      <c r="K54" s="2">
        <v>0</v>
      </c>
      <c r="L54" s="3" t="s">
        <v>2</v>
      </c>
      <c r="M54" s="2">
        <v>5</v>
      </c>
      <c r="N54" s="2">
        <v>2400</v>
      </c>
      <c r="O54" s="3" t="s">
        <v>28</v>
      </c>
      <c r="P54" s="3" t="s">
        <v>4</v>
      </c>
      <c r="Q54" s="3" t="s">
        <v>243</v>
      </c>
      <c r="R54" s="3">
        <v>0.6</v>
      </c>
      <c r="S54" s="4">
        <v>43898</v>
      </c>
      <c r="T54" s="3" t="s">
        <v>244</v>
      </c>
      <c r="U54" s="3"/>
      <c r="V54" s="3"/>
      <c r="W54" s="4">
        <v>43898</v>
      </c>
      <c r="X54" s="3" t="s">
        <v>244</v>
      </c>
      <c r="Y54" s="4">
        <v>43900</v>
      </c>
      <c r="Z54" s="3" t="s">
        <v>245</v>
      </c>
      <c r="AA54" s="3"/>
      <c r="AB54" s="3"/>
      <c r="AC54" s="3"/>
      <c r="AD54" s="2">
        <v>1</v>
      </c>
      <c r="AE54" s="3" t="s">
        <v>6</v>
      </c>
      <c r="AF54" s="2">
        <v>683748</v>
      </c>
      <c r="AG54" s="3">
        <v>47.334679999999999</v>
      </c>
      <c r="AH54" s="3">
        <v>-117.65781</v>
      </c>
      <c r="AI54" s="3" t="s">
        <v>246</v>
      </c>
      <c r="AJ54" s="3"/>
      <c r="AK54" s="3" t="s">
        <v>20</v>
      </c>
      <c r="AL54" s="3" t="s">
        <v>9</v>
      </c>
      <c r="AM54" s="2">
        <v>8028</v>
      </c>
      <c r="AN54" s="2">
        <v>2300</v>
      </c>
      <c r="AO54" s="3">
        <v>23</v>
      </c>
      <c r="AP54" s="2">
        <v>49001</v>
      </c>
      <c r="AQ54" s="2">
        <v>2300</v>
      </c>
      <c r="AR54" s="3" t="s">
        <v>247</v>
      </c>
      <c r="AS54" s="3" t="s">
        <v>248</v>
      </c>
    </row>
    <row r="55" spans="1:45" x14ac:dyDescent="0.25">
      <c r="A55" s="2">
        <v>54</v>
      </c>
      <c r="B55" s="2">
        <v>6336</v>
      </c>
      <c r="C55" s="2">
        <v>63258</v>
      </c>
      <c r="D55" s="2">
        <v>6</v>
      </c>
      <c r="E55" s="3" t="s">
        <v>249</v>
      </c>
      <c r="F55" s="2">
        <v>63151</v>
      </c>
      <c r="G55" s="3" t="s">
        <v>242</v>
      </c>
      <c r="H55" s="2">
        <v>21</v>
      </c>
      <c r="I55" s="2">
        <v>0</v>
      </c>
      <c r="J55" s="2">
        <v>45</v>
      </c>
      <c r="K55" s="2">
        <v>0</v>
      </c>
      <c r="L55" s="3" t="s">
        <v>2</v>
      </c>
      <c r="M55" s="2">
        <v>10</v>
      </c>
      <c r="N55" s="2">
        <v>2850</v>
      </c>
      <c r="O55" s="3" t="s">
        <v>28</v>
      </c>
      <c r="P55" s="3" t="s">
        <v>4</v>
      </c>
      <c r="Q55" s="3" t="s">
        <v>155</v>
      </c>
      <c r="R55" s="3">
        <v>3</v>
      </c>
      <c r="S55" s="4">
        <v>43895</v>
      </c>
      <c r="T55" s="3" t="s">
        <v>211</v>
      </c>
      <c r="U55" s="3"/>
      <c r="V55" s="3"/>
      <c r="W55" s="4">
        <v>43899</v>
      </c>
      <c r="X55" s="3" t="s">
        <v>213</v>
      </c>
      <c r="Y55" s="4">
        <v>43899</v>
      </c>
      <c r="Z55" s="3" t="s">
        <v>250</v>
      </c>
      <c r="AA55" s="3">
        <v>3</v>
      </c>
      <c r="AB55" s="3"/>
      <c r="AC55" s="3"/>
      <c r="AD55" s="2">
        <v>1</v>
      </c>
      <c r="AE55" s="3" t="s">
        <v>6</v>
      </c>
      <c r="AF55" s="2">
        <v>396632</v>
      </c>
      <c r="AG55" s="3">
        <v>47.324100000000001</v>
      </c>
      <c r="AH55" s="3">
        <v>-117.10722</v>
      </c>
      <c r="AI55" s="3" t="s">
        <v>251</v>
      </c>
      <c r="AJ55" s="3"/>
      <c r="AK55" s="3" t="s">
        <v>20</v>
      </c>
      <c r="AL55" s="3" t="s">
        <v>9</v>
      </c>
      <c r="AM55" s="2">
        <v>8028</v>
      </c>
      <c r="AN55" s="2">
        <v>2300</v>
      </c>
      <c r="AO55" s="3">
        <v>23</v>
      </c>
      <c r="AP55" s="2">
        <v>49001</v>
      </c>
      <c r="AQ55" s="2">
        <v>2300</v>
      </c>
      <c r="AR55" s="3" t="s">
        <v>247</v>
      </c>
      <c r="AS55" s="3" t="s">
        <v>248</v>
      </c>
    </row>
    <row r="56" spans="1:45" x14ac:dyDescent="0.25">
      <c r="A56" s="2">
        <v>55</v>
      </c>
      <c r="B56" s="2">
        <v>18144</v>
      </c>
      <c r="C56" s="2">
        <v>63301</v>
      </c>
      <c r="D56" s="2">
        <v>3</v>
      </c>
      <c r="E56" s="3" t="s">
        <v>252</v>
      </c>
      <c r="F56" s="2">
        <v>63194</v>
      </c>
      <c r="G56" s="3" t="s">
        <v>198</v>
      </c>
      <c r="H56" s="2">
        <v>22</v>
      </c>
      <c r="I56" s="2">
        <v>0</v>
      </c>
      <c r="J56" s="2">
        <v>1</v>
      </c>
      <c r="K56" s="2">
        <v>0</v>
      </c>
      <c r="L56" s="3" t="s">
        <v>72</v>
      </c>
      <c r="M56" s="2">
        <v>29</v>
      </c>
      <c r="N56" s="2">
        <v>250</v>
      </c>
      <c r="O56" s="3" t="s">
        <v>116</v>
      </c>
      <c r="P56" s="3" t="s">
        <v>253</v>
      </c>
      <c r="Q56" s="3"/>
      <c r="R56" s="3">
        <v>0.1</v>
      </c>
      <c r="S56" s="4">
        <v>43906</v>
      </c>
      <c r="T56" s="3" t="s">
        <v>254</v>
      </c>
      <c r="U56" s="3"/>
      <c r="V56" s="3"/>
      <c r="W56" s="4">
        <v>43906</v>
      </c>
      <c r="X56" s="3" t="s">
        <v>170</v>
      </c>
      <c r="Y56" s="4">
        <v>43920</v>
      </c>
      <c r="Z56" s="3" t="s">
        <v>213</v>
      </c>
      <c r="AA56" s="3"/>
      <c r="AB56" s="3"/>
      <c r="AC56" s="3"/>
      <c r="AD56" s="2">
        <v>1</v>
      </c>
      <c r="AE56" s="3" t="s">
        <v>6</v>
      </c>
      <c r="AF56" s="2">
        <v>929404</v>
      </c>
      <c r="AG56" s="3">
        <v>47.37283</v>
      </c>
      <c r="AH56" s="3">
        <v>-122.84099000000001</v>
      </c>
      <c r="AI56" s="3" t="s">
        <v>255</v>
      </c>
      <c r="AJ56" s="3"/>
      <c r="AK56" s="3" t="s">
        <v>20</v>
      </c>
      <c r="AL56" s="3" t="s">
        <v>9</v>
      </c>
      <c r="AM56" s="2">
        <v>7961</v>
      </c>
      <c r="AN56" s="2">
        <v>900</v>
      </c>
      <c r="AO56" s="3">
        <v>9</v>
      </c>
      <c r="AP56" s="2">
        <v>49001</v>
      </c>
      <c r="AQ56" s="2">
        <v>900</v>
      </c>
      <c r="AR56" s="3" t="s">
        <v>137</v>
      </c>
      <c r="AS56" s="3" t="s">
        <v>138</v>
      </c>
    </row>
    <row r="57" spans="1:45" x14ac:dyDescent="0.25">
      <c r="A57" s="2">
        <v>56</v>
      </c>
      <c r="B57" s="2">
        <v>112</v>
      </c>
      <c r="C57" s="2">
        <v>63782</v>
      </c>
      <c r="D57" s="2">
        <v>12</v>
      </c>
      <c r="E57" s="3" t="s">
        <v>256</v>
      </c>
      <c r="F57" s="2">
        <v>63675</v>
      </c>
      <c r="G57" s="3" t="s">
        <v>198</v>
      </c>
      <c r="H57" s="2">
        <v>22</v>
      </c>
      <c r="I57" s="2">
        <v>0</v>
      </c>
      <c r="J57" s="2">
        <v>2</v>
      </c>
      <c r="K57" s="2">
        <v>0</v>
      </c>
      <c r="L57" s="3" t="s">
        <v>72</v>
      </c>
      <c r="M57" s="2">
        <v>22</v>
      </c>
      <c r="N57" s="3"/>
      <c r="O57" s="3" t="s">
        <v>23</v>
      </c>
      <c r="P57" s="3" t="s">
        <v>4</v>
      </c>
      <c r="Q57" s="3"/>
      <c r="R57" s="3">
        <v>0.75</v>
      </c>
      <c r="S57" s="4">
        <v>43936</v>
      </c>
      <c r="T57" s="3" t="s">
        <v>5</v>
      </c>
      <c r="U57" s="3"/>
      <c r="V57" s="3"/>
      <c r="W57" s="4">
        <v>43937</v>
      </c>
      <c r="X57" s="3" t="s">
        <v>257</v>
      </c>
      <c r="Y57" s="3"/>
      <c r="Z57" s="3"/>
      <c r="AA57" s="3"/>
      <c r="AB57" s="3"/>
      <c r="AC57" s="3"/>
      <c r="AD57" s="2">
        <v>1</v>
      </c>
      <c r="AE57" s="3" t="s">
        <v>6</v>
      </c>
      <c r="AF57" s="2">
        <v>68625</v>
      </c>
      <c r="AG57" s="3">
        <v>47.38664</v>
      </c>
      <c r="AH57" s="3">
        <v>-122.92728</v>
      </c>
      <c r="AI57" s="3" t="s">
        <v>258</v>
      </c>
      <c r="AJ57" s="3"/>
      <c r="AK57" s="3" t="s">
        <v>20</v>
      </c>
      <c r="AL57" s="3" t="s">
        <v>9</v>
      </c>
      <c r="AM57" s="2">
        <v>7961</v>
      </c>
      <c r="AN57" s="2">
        <v>900</v>
      </c>
      <c r="AO57" s="3">
        <v>9</v>
      </c>
      <c r="AP57" s="2">
        <v>49001</v>
      </c>
      <c r="AQ57" s="2">
        <v>900</v>
      </c>
      <c r="AR57" s="3" t="s">
        <v>137</v>
      </c>
      <c r="AS57" s="3" t="s">
        <v>138</v>
      </c>
    </row>
    <row r="58" spans="1:45" x14ac:dyDescent="0.25">
      <c r="A58" s="2">
        <v>57</v>
      </c>
      <c r="B58" s="2">
        <v>18227</v>
      </c>
      <c r="C58" s="2">
        <v>63679</v>
      </c>
      <c r="D58" s="2">
        <v>80</v>
      </c>
      <c r="E58" s="3" t="s">
        <v>259</v>
      </c>
      <c r="F58" s="2">
        <v>63572</v>
      </c>
      <c r="G58" s="3" t="s">
        <v>242</v>
      </c>
      <c r="H58" s="2">
        <v>22</v>
      </c>
      <c r="I58" s="2">
        <v>0</v>
      </c>
      <c r="J58" s="2">
        <v>41</v>
      </c>
      <c r="K58" s="2">
        <v>0</v>
      </c>
      <c r="L58" s="3" t="s">
        <v>2</v>
      </c>
      <c r="M58" s="2">
        <v>7</v>
      </c>
      <c r="N58" s="2">
        <v>2300</v>
      </c>
      <c r="O58" s="3" t="s">
        <v>23</v>
      </c>
      <c r="P58" s="3" t="s">
        <v>4</v>
      </c>
      <c r="Q58" s="3"/>
      <c r="R58" s="3">
        <v>0.1</v>
      </c>
      <c r="S58" s="4">
        <v>43931</v>
      </c>
      <c r="T58" s="3" t="s">
        <v>260</v>
      </c>
      <c r="U58" s="3"/>
      <c r="V58" s="3"/>
      <c r="W58" s="4">
        <v>43932</v>
      </c>
      <c r="X58" s="3" t="s">
        <v>261</v>
      </c>
      <c r="Y58" s="4">
        <v>43935</v>
      </c>
      <c r="Z58" s="3" t="s">
        <v>67</v>
      </c>
      <c r="AA58" s="3"/>
      <c r="AB58" s="3"/>
      <c r="AC58" s="3"/>
      <c r="AD58" s="2">
        <v>1</v>
      </c>
      <c r="AE58" s="3" t="s">
        <v>6</v>
      </c>
      <c r="AF58" s="2">
        <v>801866</v>
      </c>
      <c r="AG58" s="3">
        <v>47.4114</v>
      </c>
      <c r="AH58" s="3">
        <v>-117.67991000000001</v>
      </c>
      <c r="AI58" s="3" t="s">
        <v>262</v>
      </c>
      <c r="AJ58" s="3"/>
      <c r="AK58" s="3" t="s">
        <v>20</v>
      </c>
      <c r="AL58" s="3" t="s">
        <v>9</v>
      </c>
      <c r="AM58" s="2">
        <v>8028</v>
      </c>
      <c r="AN58" s="2">
        <v>2300</v>
      </c>
      <c r="AO58" s="3">
        <v>23</v>
      </c>
      <c r="AP58" s="2">
        <v>49001</v>
      </c>
      <c r="AQ58" s="2">
        <v>2300</v>
      </c>
      <c r="AR58" s="3" t="s">
        <v>247</v>
      </c>
      <c r="AS58" s="3" t="s">
        <v>248</v>
      </c>
    </row>
    <row r="59" spans="1:45" x14ac:dyDescent="0.25">
      <c r="A59" s="2">
        <v>58</v>
      </c>
      <c r="B59" s="2">
        <v>9599</v>
      </c>
      <c r="C59" s="2">
        <v>63739</v>
      </c>
      <c r="D59" s="2">
        <v>9</v>
      </c>
      <c r="E59" s="3" t="s">
        <v>263</v>
      </c>
      <c r="F59" s="2">
        <v>63632</v>
      </c>
      <c r="G59" s="3" t="s">
        <v>198</v>
      </c>
      <c r="H59" s="2">
        <v>23</v>
      </c>
      <c r="I59" s="2">
        <v>0</v>
      </c>
      <c r="J59" s="2">
        <v>3</v>
      </c>
      <c r="K59" s="2">
        <v>0</v>
      </c>
      <c r="L59" s="3" t="s">
        <v>72</v>
      </c>
      <c r="M59" s="2">
        <v>33</v>
      </c>
      <c r="N59" s="2">
        <v>217</v>
      </c>
      <c r="O59" s="3" t="s">
        <v>28</v>
      </c>
      <c r="P59" s="3" t="s">
        <v>4</v>
      </c>
      <c r="Q59" s="3"/>
      <c r="R59" s="3">
        <v>2.65</v>
      </c>
      <c r="S59" s="4">
        <v>43935</v>
      </c>
      <c r="T59" s="3" t="s">
        <v>264</v>
      </c>
      <c r="U59" s="3"/>
      <c r="V59" s="3"/>
      <c r="W59" s="4">
        <v>43936</v>
      </c>
      <c r="X59" s="3" t="s">
        <v>265</v>
      </c>
      <c r="Y59" s="3"/>
      <c r="Z59" s="3"/>
      <c r="AA59" s="3"/>
      <c r="AB59" s="3"/>
      <c r="AC59" s="3"/>
      <c r="AD59" s="2">
        <v>1</v>
      </c>
      <c r="AE59" s="3" t="s">
        <v>6</v>
      </c>
      <c r="AF59" s="2">
        <v>63531</v>
      </c>
      <c r="AG59" s="3">
        <v>47.445309999999999</v>
      </c>
      <c r="AH59" s="3">
        <v>-123.07723</v>
      </c>
      <c r="AI59" s="3" t="s">
        <v>266</v>
      </c>
      <c r="AJ59" s="3"/>
      <c r="AK59" s="3" t="s">
        <v>20</v>
      </c>
      <c r="AL59" s="3" t="s">
        <v>9</v>
      </c>
      <c r="AM59" s="2">
        <v>7961</v>
      </c>
      <c r="AN59" s="2">
        <v>900</v>
      </c>
      <c r="AO59" s="3">
        <v>9</v>
      </c>
      <c r="AP59" s="2">
        <v>49001</v>
      </c>
      <c r="AQ59" s="2">
        <v>900</v>
      </c>
      <c r="AR59" s="3" t="s">
        <v>137</v>
      </c>
      <c r="AS59" s="3" t="s">
        <v>138</v>
      </c>
    </row>
    <row r="60" spans="1:45" x14ac:dyDescent="0.25">
      <c r="A60" s="2">
        <v>59</v>
      </c>
      <c r="B60" s="2">
        <v>1599</v>
      </c>
      <c r="C60" s="2">
        <v>63845</v>
      </c>
      <c r="D60" s="2">
        <v>17</v>
      </c>
      <c r="E60" s="3" t="s">
        <v>267</v>
      </c>
      <c r="F60" s="2">
        <v>63738</v>
      </c>
      <c r="G60" s="3" t="s">
        <v>198</v>
      </c>
      <c r="H60" s="2">
        <v>23</v>
      </c>
      <c r="I60" s="2">
        <v>0</v>
      </c>
      <c r="J60" s="2">
        <v>1</v>
      </c>
      <c r="K60" s="2">
        <v>0</v>
      </c>
      <c r="L60" s="3" t="s">
        <v>72</v>
      </c>
      <c r="M60" s="2">
        <v>21</v>
      </c>
      <c r="N60" s="2">
        <v>210</v>
      </c>
      <c r="O60" s="3" t="s">
        <v>23</v>
      </c>
      <c r="P60" s="3" t="s">
        <v>4</v>
      </c>
      <c r="Q60" s="3"/>
      <c r="R60" s="3">
        <v>0.25</v>
      </c>
      <c r="S60" s="4">
        <v>43940</v>
      </c>
      <c r="T60" s="3" t="s">
        <v>54</v>
      </c>
      <c r="U60" s="3"/>
      <c r="V60" s="3"/>
      <c r="W60" s="4">
        <v>43940</v>
      </c>
      <c r="X60" s="3" t="s">
        <v>216</v>
      </c>
      <c r="Y60" s="3"/>
      <c r="Z60" s="3"/>
      <c r="AA60" s="3"/>
      <c r="AB60" s="3"/>
      <c r="AC60" s="3"/>
      <c r="AD60" s="2">
        <v>1</v>
      </c>
      <c r="AE60" s="3" t="s">
        <v>6</v>
      </c>
      <c r="AF60" s="2">
        <v>396814</v>
      </c>
      <c r="AG60" s="3">
        <v>47.463799999999999</v>
      </c>
      <c r="AH60" s="3">
        <v>-122.80861</v>
      </c>
      <c r="AI60" s="3" t="s">
        <v>268</v>
      </c>
      <c r="AJ60" s="3"/>
      <c r="AK60" s="3" t="s">
        <v>20</v>
      </c>
      <c r="AL60" s="3" t="s">
        <v>9</v>
      </c>
      <c r="AM60" s="2">
        <v>7961</v>
      </c>
      <c r="AN60" s="2">
        <v>900</v>
      </c>
      <c r="AO60" s="3">
        <v>9</v>
      </c>
      <c r="AP60" s="2">
        <v>49001</v>
      </c>
      <c r="AQ60" s="2">
        <v>900</v>
      </c>
      <c r="AR60" s="3" t="s">
        <v>137</v>
      </c>
      <c r="AS60" s="3" t="s">
        <v>138</v>
      </c>
    </row>
    <row r="61" spans="1:45" x14ac:dyDescent="0.25">
      <c r="A61" s="2">
        <v>60</v>
      </c>
      <c r="B61" s="2">
        <v>8333</v>
      </c>
      <c r="C61" s="2">
        <v>63838</v>
      </c>
      <c r="D61" s="2">
        <v>122</v>
      </c>
      <c r="E61" s="3" t="s">
        <v>269</v>
      </c>
      <c r="F61" s="2">
        <v>63731</v>
      </c>
      <c r="G61" s="3" t="s">
        <v>242</v>
      </c>
      <c r="H61" s="2">
        <v>23</v>
      </c>
      <c r="I61" s="2">
        <v>0</v>
      </c>
      <c r="J61" s="2">
        <v>41</v>
      </c>
      <c r="K61" s="2">
        <v>0</v>
      </c>
      <c r="L61" s="3" t="s">
        <v>2</v>
      </c>
      <c r="M61" s="2">
        <v>13</v>
      </c>
      <c r="N61" s="2">
        <v>2300</v>
      </c>
      <c r="O61" s="3" t="s">
        <v>270</v>
      </c>
      <c r="P61" s="3" t="s">
        <v>271</v>
      </c>
      <c r="Q61" s="3"/>
      <c r="R61" s="3">
        <v>0.01</v>
      </c>
      <c r="S61" s="4">
        <v>43940</v>
      </c>
      <c r="T61" s="3" t="s">
        <v>272</v>
      </c>
      <c r="U61" s="3"/>
      <c r="V61" s="3"/>
      <c r="W61" s="4">
        <v>43940</v>
      </c>
      <c r="X61" s="3" t="s">
        <v>244</v>
      </c>
      <c r="Y61" s="4">
        <v>43945</v>
      </c>
      <c r="Z61" s="3" t="s">
        <v>273</v>
      </c>
      <c r="AA61" s="3">
        <v>0.01</v>
      </c>
      <c r="AB61" s="3"/>
      <c r="AC61" s="3"/>
      <c r="AD61" s="2">
        <v>1</v>
      </c>
      <c r="AE61" s="3" t="s">
        <v>6</v>
      </c>
      <c r="AF61" s="2">
        <v>847941</v>
      </c>
      <c r="AG61" s="3">
        <v>47.483789999999999</v>
      </c>
      <c r="AH61" s="3">
        <v>-117.57812</v>
      </c>
      <c r="AI61" s="3"/>
      <c r="AJ61" s="3"/>
      <c r="AK61" s="3" t="s">
        <v>8</v>
      </c>
      <c r="AL61" s="3" t="s">
        <v>9</v>
      </c>
      <c r="AM61" s="2">
        <v>8028</v>
      </c>
      <c r="AN61" s="2">
        <v>2300</v>
      </c>
      <c r="AO61" s="3">
        <v>23</v>
      </c>
      <c r="AP61" s="2">
        <v>49001</v>
      </c>
      <c r="AQ61" s="2">
        <v>2300</v>
      </c>
      <c r="AR61" s="3" t="s">
        <v>247</v>
      </c>
      <c r="AS61" s="3" t="s">
        <v>248</v>
      </c>
    </row>
    <row r="62" spans="1:45" x14ac:dyDescent="0.25">
      <c r="A62" s="2">
        <v>61</v>
      </c>
      <c r="B62" s="2">
        <v>8186</v>
      </c>
      <c r="C62" s="2">
        <v>63652</v>
      </c>
      <c r="D62" s="2">
        <v>817</v>
      </c>
      <c r="E62" s="3" t="s">
        <v>274</v>
      </c>
      <c r="F62" s="2">
        <v>63545</v>
      </c>
      <c r="G62" s="3" t="s">
        <v>242</v>
      </c>
      <c r="H62" s="2">
        <v>23</v>
      </c>
      <c r="I62" s="2">
        <v>0</v>
      </c>
      <c r="J62" s="2">
        <v>43</v>
      </c>
      <c r="K62" s="2">
        <v>0</v>
      </c>
      <c r="L62" s="3" t="s">
        <v>2</v>
      </c>
      <c r="M62" s="2">
        <v>7</v>
      </c>
      <c r="N62" s="3"/>
      <c r="O62" s="3" t="s">
        <v>3</v>
      </c>
      <c r="P62" s="3" t="s">
        <v>4</v>
      </c>
      <c r="Q62" s="3"/>
      <c r="R62" s="3">
        <v>0</v>
      </c>
      <c r="S62" s="4">
        <v>43929</v>
      </c>
      <c r="T62" s="3" t="s">
        <v>275</v>
      </c>
      <c r="U62" s="3"/>
      <c r="V62" s="3"/>
      <c r="W62" s="3"/>
      <c r="X62" s="3"/>
      <c r="Y62" s="3"/>
      <c r="Z62" s="3"/>
      <c r="AA62" s="3"/>
      <c r="AB62" s="3"/>
      <c r="AC62" s="3"/>
      <c r="AD62" s="2">
        <v>3</v>
      </c>
      <c r="AE62" s="3" t="s">
        <v>68</v>
      </c>
      <c r="AF62" s="2">
        <v>466944</v>
      </c>
      <c r="AG62" s="3">
        <v>47.498339999999999</v>
      </c>
      <c r="AH62" s="3">
        <v>-117.43078</v>
      </c>
      <c r="AI62" s="3"/>
      <c r="AJ62" s="3"/>
      <c r="AK62" s="3"/>
      <c r="AL62" s="3"/>
      <c r="AM62" s="2">
        <v>8028</v>
      </c>
      <c r="AN62" s="2">
        <v>2300</v>
      </c>
      <c r="AO62" s="3">
        <v>23</v>
      </c>
      <c r="AP62" s="2">
        <v>49001</v>
      </c>
      <c r="AQ62" s="2">
        <v>2300</v>
      </c>
      <c r="AR62" s="3" t="s">
        <v>247</v>
      </c>
      <c r="AS62" s="3" t="s">
        <v>248</v>
      </c>
    </row>
    <row r="63" spans="1:45" x14ac:dyDescent="0.25">
      <c r="A63" s="2">
        <v>62</v>
      </c>
      <c r="B63" s="2">
        <v>8187</v>
      </c>
      <c r="C63" s="2">
        <v>63539</v>
      </c>
      <c r="D63" s="2">
        <v>42</v>
      </c>
      <c r="E63" s="3" t="s">
        <v>276</v>
      </c>
      <c r="F63" s="2">
        <v>63432</v>
      </c>
      <c r="G63" s="3" t="s">
        <v>242</v>
      </c>
      <c r="H63" s="2">
        <v>23</v>
      </c>
      <c r="I63" s="2">
        <v>0</v>
      </c>
      <c r="J63" s="2">
        <v>43</v>
      </c>
      <c r="K63" s="2">
        <v>0</v>
      </c>
      <c r="L63" s="3" t="s">
        <v>2</v>
      </c>
      <c r="M63" s="2">
        <v>7</v>
      </c>
      <c r="N63" s="2">
        <v>2000</v>
      </c>
      <c r="O63" s="3" t="s">
        <v>28</v>
      </c>
      <c r="P63" s="3" t="s">
        <v>4</v>
      </c>
      <c r="Q63" s="3"/>
      <c r="R63" s="3">
        <v>0.01</v>
      </c>
      <c r="S63" s="4">
        <v>43924</v>
      </c>
      <c r="T63" s="3" t="s">
        <v>147</v>
      </c>
      <c r="U63" s="3"/>
      <c r="V63" s="3"/>
      <c r="W63" s="4">
        <v>43924</v>
      </c>
      <c r="X63" s="3" t="s">
        <v>272</v>
      </c>
      <c r="Y63" s="4">
        <v>43928</v>
      </c>
      <c r="Z63" s="3" t="s">
        <v>277</v>
      </c>
      <c r="AA63" s="3"/>
      <c r="AB63" s="3"/>
      <c r="AC63" s="3"/>
      <c r="AD63" s="2">
        <v>1</v>
      </c>
      <c r="AE63" s="3" t="s">
        <v>6</v>
      </c>
      <c r="AF63" s="2">
        <v>466944</v>
      </c>
      <c r="AG63" s="3">
        <v>47.498339999999999</v>
      </c>
      <c r="AH63" s="3">
        <v>-117.43078</v>
      </c>
      <c r="AI63" s="3" t="s">
        <v>278</v>
      </c>
      <c r="AJ63" s="3"/>
      <c r="AK63" s="3" t="s">
        <v>20</v>
      </c>
      <c r="AL63" s="3" t="s">
        <v>9</v>
      </c>
      <c r="AM63" s="2">
        <v>8028</v>
      </c>
      <c r="AN63" s="2">
        <v>2300</v>
      </c>
      <c r="AO63" s="3">
        <v>23</v>
      </c>
      <c r="AP63" s="2">
        <v>49001</v>
      </c>
      <c r="AQ63" s="2">
        <v>2300</v>
      </c>
      <c r="AR63" s="3" t="s">
        <v>247</v>
      </c>
      <c r="AS63" s="3" t="s">
        <v>248</v>
      </c>
    </row>
    <row r="64" spans="1:45" x14ac:dyDescent="0.25">
      <c r="A64" s="2">
        <v>63</v>
      </c>
      <c r="B64" s="2">
        <v>8374</v>
      </c>
      <c r="C64" s="2">
        <v>63459</v>
      </c>
      <c r="D64" s="2">
        <v>35</v>
      </c>
      <c r="E64" s="3" t="s">
        <v>279</v>
      </c>
      <c r="F64" s="2">
        <v>63352</v>
      </c>
      <c r="G64" s="3" t="s">
        <v>242</v>
      </c>
      <c r="H64" s="2">
        <v>23</v>
      </c>
      <c r="I64" s="2">
        <v>0</v>
      </c>
      <c r="J64" s="2">
        <v>40</v>
      </c>
      <c r="K64" s="2">
        <v>0</v>
      </c>
      <c r="L64" s="3" t="s">
        <v>2</v>
      </c>
      <c r="M64" s="2">
        <v>12</v>
      </c>
      <c r="N64" s="2">
        <v>2350</v>
      </c>
      <c r="O64" s="3" t="s">
        <v>116</v>
      </c>
      <c r="P64" s="3" t="s">
        <v>253</v>
      </c>
      <c r="Q64" s="3"/>
      <c r="R64" s="3">
        <v>0.28999999999999998</v>
      </c>
      <c r="S64" s="4">
        <v>43918</v>
      </c>
      <c r="T64" s="3" t="s">
        <v>280</v>
      </c>
      <c r="U64" s="3"/>
      <c r="V64" s="3"/>
      <c r="W64" s="4">
        <v>43919</v>
      </c>
      <c r="X64" s="3" t="s">
        <v>281</v>
      </c>
      <c r="Y64" s="4">
        <v>43920</v>
      </c>
      <c r="Z64" s="3" t="s">
        <v>236</v>
      </c>
      <c r="AA64" s="3"/>
      <c r="AB64" s="3"/>
      <c r="AC64" s="3"/>
      <c r="AD64" s="2">
        <v>1</v>
      </c>
      <c r="AE64" s="3" t="s">
        <v>6</v>
      </c>
      <c r="AF64" s="2">
        <v>355420</v>
      </c>
      <c r="AG64" s="3">
        <v>47.505589999999998</v>
      </c>
      <c r="AH64" s="3">
        <v>-117.70671</v>
      </c>
      <c r="AI64" s="3" t="s">
        <v>282</v>
      </c>
      <c r="AJ64" s="3"/>
      <c r="AK64" s="3" t="s">
        <v>20</v>
      </c>
      <c r="AL64" s="3" t="s">
        <v>9</v>
      </c>
      <c r="AM64" s="2">
        <v>8028</v>
      </c>
      <c r="AN64" s="2">
        <v>2300</v>
      </c>
      <c r="AO64" s="3">
        <v>23</v>
      </c>
      <c r="AP64" s="2">
        <v>49001</v>
      </c>
      <c r="AQ64" s="2">
        <v>2300</v>
      </c>
      <c r="AR64" s="3" t="s">
        <v>247</v>
      </c>
      <c r="AS64" s="3" t="s">
        <v>248</v>
      </c>
    </row>
    <row r="65" spans="1:45" x14ac:dyDescent="0.25">
      <c r="A65" s="2">
        <v>64</v>
      </c>
      <c r="B65" s="2">
        <v>16114</v>
      </c>
      <c r="C65" s="2">
        <v>63899</v>
      </c>
      <c r="D65" s="2">
        <v>112</v>
      </c>
      <c r="E65" s="3" t="s">
        <v>283</v>
      </c>
      <c r="F65" s="2">
        <v>63792</v>
      </c>
      <c r="G65" s="3" t="s">
        <v>242</v>
      </c>
      <c r="H65" s="2">
        <v>24</v>
      </c>
      <c r="I65" s="2">
        <v>0</v>
      </c>
      <c r="J65" s="2">
        <v>42</v>
      </c>
      <c r="K65" s="2">
        <v>0</v>
      </c>
      <c r="L65" s="3" t="s">
        <v>2</v>
      </c>
      <c r="M65" s="2">
        <v>31</v>
      </c>
      <c r="N65" s="2">
        <v>2171</v>
      </c>
      <c r="O65" s="3" t="s">
        <v>28</v>
      </c>
      <c r="P65" s="3" t="s">
        <v>4</v>
      </c>
      <c r="Q65" s="3" t="s">
        <v>284</v>
      </c>
      <c r="R65" s="3">
        <v>0.9</v>
      </c>
      <c r="S65" s="4">
        <v>43938</v>
      </c>
      <c r="T65" s="3" t="s">
        <v>235</v>
      </c>
      <c r="U65" s="3"/>
      <c r="V65" s="3"/>
      <c r="W65" s="4">
        <v>43938</v>
      </c>
      <c r="X65" s="3" t="s">
        <v>112</v>
      </c>
      <c r="Y65" s="4">
        <v>43943</v>
      </c>
      <c r="Z65" s="3" t="s">
        <v>285</v>
      </c>
      <c r="AA65" s="3"/>
      <c r="AB65" s="3"/>
      <c r="AC65" s="3"/>
      <c r="AD65" s="2">
        <v>1</v>
      </c>
      <c r="AE65" s="3" t="s">
        <v>6</v>
      </c>
      <c r="AF65" s="2">
        <v>478638</v>
      </c>
      <c r="AG65" s="3">
        <v>47.52373</v>
      </c>
      <c r="AH65" s="3">
        <v>-117.55811</v>
      </c>
      <c r="AI65" s="3"/>
      <c r="AJ65" s="3"/>
      <c r="AK65" s="3" t="s">
        <v>20</v>
      </c>
      <c r="AL65" s="3" t="s">
        <v>21</v>
      </c>
      <c r="AM65" s="2">
        <v>8028</v>
      </c>
      <c r="AN65" s="2">
        <v>2300</v>
      </c>
      <c r="AO65" s="3">
        <v>23</v>
      </c>
      <c r="AP65" s="2">
        <v>49001</v>
      </c>
      <c r="AQ65" s="2">
        <v>2300</v>
      </c>
      <c r="AR65" s="3" t="s">
        <v>247</v>
      </c>
      <c r="AS65" s="3" t="s">
        <v>248</v>
      </c>
    </row>
    <row r="66" spans="1:45" x14ac:dyDescent="0.25">
      <c r="A66" s="2">
        <v>65</v>
      </c>
      <c r="B66" s="2">
        <v>14773</v>
      </c>
      <c r="C66" s="2">
        <v>63178</v>
      </c>
      <c r="D66" s="2">
        <v>1</v>
      </c>
      <c r="E66" s="3" t="s">
        <v>286</v>
      </c>
      <c r="F66" s="2">
        <v>63071</v>
      </c>
      <c r="G66" s="3" t="s">
        <v>242</v>
      </c>
      <c r="H66" s="2">
        <v>23</v>
      </c>
      <c r="I66" s="2">
        <v>0</v>
      </c>
      <c r="J66" s="2">
        <v>45</v>
      </c>
      <c r="K66" s="2">
        <v>0</v>
      </c>
      <c r="L66" s="3" t="s">
        <v>2</v>
      </c>
      <c r="M66" s="2">
        <v>5</v>
      </c>
      <c r="N66" s="2">
        <v>2600</v>
      </c>
      <c r="O66" s="3" t="s">
        <v>28</v>
      </c>
      <c r="P66" s="3" t="s">
        <v>4</v>
      </c>
      <c r="Q66" s="3" t="s">
        <v>39</v>
      </c>
      <c r="R66" s="3">
        <v>1.1000000000000001</v>
      </c>
      <c r="S66" s="4">
        <v>43885</v>
      </c>
      <c r="T66" s="3" t="s">
        <v>119</v>
      </c>
      <c r="U66" s="3"/>
      <c r="V66" s="3"/>
      <c r="W66" s="4">
        <v>43885</v>
      </c>
      <c r="X66" s="3" t="s">
        <v>112</v>
      </c>
      <c r="Y66" s="4">
        <v>43886</v>
      </c>
      <c r="Z66" s="3" t="s">
        <v>213</v>
      </c>
      <c r="AA66" s="3"/>
      <c r="AB66" s="3"/>
      <c r="AC66" s="3"/>
      <c r="AD66" s="2">
        <v>1</v>
      </c>
      <c r="AE66" s="3" t="s">
        <v>6</v>
      </c>
      <c r="AF66" s="2">
        <v>111737</v>
      </c>
      <c r="AG66" s="3">
        <v>47.51294</v>
      </c>
      <c r="AH66" s="3">
        <v>-117.14023</v>
      </c>
      <c r="AI66" s="3" t="s">
        <v>287</v>
      </c>
      <c r="AJ66" s="3"/>
      <c r="AK66" s="3" t="s">
        <v>20</v>
      </c>
      <c r="AL66" s="3" t="s">
        <v>9</v>
      </c>
      <c r="AM66" s="2">
        <v>8028</v>
      </c>
      <c r="AN66" s="2">
        <v>2300</v>
      </c>
      <c r="AO66" s="3">
        <v>23</v>
      </c>
      <c r="AP66" s="2">
        <v>49001</v>
      </c>
      <c r="AQ66" s="2">
        <v>2300</v>
      </c>
      <c r="AR66" s="3" t="s">
        <v>247</v>
      </c>
      <c r="AS66" s="3" t="s">
        <v>248</v>
      </c>
    </row>
    <row r="67" spans="1:45" x14ac:dyDescent="0.25">
      <c r="A67" s="2">
        <v>66</v>
      </c>
      <c r="B67" s="2">
        <v>12856</v>
      </c>
      <c r="C67" s="2">
        <v>63478</v>
      </c>
      <c r="D67" s="2">
        <v>39</v>
      </c>
      <c r="E67" s="3" t="s">
        <v>288</v>
      </c>
      <c r="F67" s="2">
        <v>63371</v>
      </c>
      <c r="G67" s="3" t="s">
        <v>242</v>
      </c>
      <c r="H67" s="2">
        <v>24</v>
      </c>
      <c r="I67" s="2">
        <v>0</v>
      </c>
      <c r="J67" s="2">
        <v>41</v>
      </c>
      <c r="K67" s="2">
        <v>0</v>
      </c>
      <c r="L67" s="3" t="s">
        <v>2</v>
      </c>
      <c r="M67" s="2">
        <v>36</v>
      </c>
      <c r="N67" s="2">
        <v>2561</v>
      </c>
      <c r="O67" s="3" t="s">
        <v>116</v>
      </c>
      <c r="P67" s="3" t="s">
        <v>165</v>
      </c>
      <c r="Q67" s="3"/>
      <c r="R67" s="3">
        <v>0.01</v>
      </c>
      <c r="S67" s="4">
        <v>43920</v>
      </c>
      <c r="T67" s="3" t="s">
        <v>289</v>
      </c>
      <c r="U67" s="3"/>
      <c r="V67" s="3"/>
      <c r="W67" s="4">
        <v>43920</v>
      </c>
      <c r="X67" s="3" t="s">
        <v>149</v>
      </c>
      <c r="Y67" s="4">
        <v>43921</v>
      </c>
      <c r="Z67" s="3" t="s">
        <v>112</v>
      </c>
      <c r="AA67" s="3"/>
      <c r="AB67" s="3"/>
      <c r="AC67" s="3"/>
      <c r="AD67" s="2">
        <v>1</v>
      </c>
      <c r="AE67" s="3" t="s">
        <v>6</v>
      </c>
      <c r="AF67" s="2">
        <v>263348</v>
      </c>
      <c r="AG67" s="3">
        <v>47.531019999999998</v>
      </c>
      <c r="AH67" s="3">
        <v>-117.56729</v>
      </c>
      <c r="AI67" s="3" t="s">
        <v>290</v>
      </c>
      <c r="AJ67" s="3"/>
      <c r="AK67" s="3" t="s">
        <v>20</v>
      </c>
      <c r="AL67" s="3" t="s">
        <v>9</v>
      </c>
      <c r="AM67" s="2">
        <v>8028</v>
      </c>
      <c r="AN67" s="2">
        <v>2300</v>
      </c>
      <c r="AO67" s="3">
        <v>23</v>
      </c>
      <c r="AP67" s="2">
        <v>49001</v>
      </c>
      <c r="AQ67" s="2">
        <v>2300</v>
      </c>
      <c r="AR67" s="3" t="s">
        <v>247</v>
      </c>
      <c r="AS67" s="3" t="s">
        <v>248</v>
      </c>
    </row>
    <row r="68" spans="1:45" x14ac:dyDescent="0.25">
      <c r="A68" s="2">
        <v>67</v>
      </c>
      <c r="B68" s="2">
        <v>1358</v>
      </c>
      <c r="C68" s="2">
        <v>63798</v>
      </c>
      <c r="D68" s="2">
        <v>109</v>
      </c>
      <c r="E68" s="3" t="s">
        <v>291</v>
      </c>
      <c r="F68" s="2">
        <v>63691</v>
      </c>
      <c r="G68" s="3" t="s">
        <v>242</v>
      </c>
      <c r="H68" s="2">
        <v>24</v>
      </c>
      <c r="I68" s="2">
        <v>0</v>
      </c>
      <c r="J68" s="2">
        <v>42</v>
      </c>
      <c r="K68" s="2">
        <v>0</v>
      </c>
      <c r="L68" s="3" t="s">
        <v>2</v>
      </c>
      <c r="M68" s="2">
        <v>35</v>
      </c>
      <c r="N68" s="2">
        <v>1900</v>
      </c>
      <c r="O68" s="3" t="s">
        <v>28</v>
      </c>
      <c r="P68" s="3" t="s">
        <v>4</v>
      </c>
      <c r="Q68" s="3" t="s">
        <v>155</v>
      </c>
      <c r="R68" s="3">
        <v>0.01</v>
      </c>
      <c r="S68" s="4">
        <v>43937</v>
      </c>
      <c r="T68" s="3" t="s">
        <v>112</v>
      </c>
      <c r="U68" s="3"/>
      <c r="V68" s="3"/>
      <c r="W68" s="4">
        <v>43937</v>
      </c>
      <c r="X68" s="3" t="s">
        <v>272</v>
      </c>
      <c r="Y68" s="4">
        <v>43950</v>
      </c>
      <c r="Z68" s="3" t="s">
        <v>292</v>
      </c>
      <c r="AA68" s="3"/>
      <c r="AB68" s="3"/>
      <c r="AC68" s="3"/>
      <c r="AD68" s="2">
        <v>1</v>
      </c>
      <c r="AE68" s="3" t="s">
        <v>6</v>
      </c>
      <c r="AF68" s="2">
        <v>100765</v>
      </c>
      <c r="AG68" s="3">
        <v>47.534649999999999</v>
      </c>
      <c r="AH68" s="3">
        <v>-117.45722000000001</v>
      </c>
      <c r="AI68" s="3" t="s">
        <v>293</v>
      </c>
      <c r="AJ68" s="3"/>
      <c r="AK68" s="3" t="s">
        <v>20</v>
      </c>
      <c r="AL68" s="3" t="s">
        <v>9</v>
      </c>
      <c r="AM68" s="2">
        <v>8028</v>
      </c>
      <c r="AN68" s="2">
        <v>2300</v>
      </c>
      <c r="AO68" s="3">
        <v>23</v>
      </c>
      <c r="AP68" s="2">
        <v>49001</v>
      </c>
      <c r="AQ68" s="2">
        <v>2300</v>
      </c>
      <c r="AR68" s="3" t="s">
        <v>247</v>
      </c>
      <c r="AS68" s="3" t="s">
        <v>248</v>
      </c>
    </row>
    <row r="69" spans="1:45" x14ac:dyDescent="0.25">
      <c r="A69" s="2">
        <v>68</v>
      </c>
      <c r="B69" s="2">
        <v>10450</v>
      </c>
      <c r="C69" s="2">
        <v>63802</v>
      </c>
      <c r="D69" s="2">
        <v>81</v>
      </c>
      <c r="E69" s="3" t="s">
        <v>294</v>
      </c>
      <c r="F69" s="2">
        <v>63695</v>
      </c>
      <c r="G69" s="3" t="s">
        <v>242</v>
      </c>
      <c r="H69" s="2">
        <v>24</v>
      </c>
      <c r="I69" s="2">
        <v>0</v>
      </c>
      <c r="J69" s="2">
        <v>44</v>
      </c>
      <c r="K69" s="2">
        <v>0</v>
      </c>
      <c r="L69" s="3" t="s">
        <v>2</v>
      </c>
      <c r="M69" s="2">
        <v>25</v>
      </c>
      <c r="N69" s="2">
        <v>2200</v>
      </c>
      <c r="O69" s="3" t="s">
        <v>28</v>
      </c>
      <c r="P69" s="3" t="s">
        <v>4</v>
      </c>
      <c r="Q69" s="3"/>
      <c r="R69" s="3">
        <v>0.1</v>
      </c>
      <c r="S69" s="4">
        <v>43932</v>
      </c>
      <c r="T69" s="3" t="s">
        <v>147</v>
      </c>
      <c r="U69" s="3"/>
      <c r="V69" s="3"/>
      <c r="W69" s="4">
        <v>43932</v>
      </c>
      <c r="X69" s="3" t="s">
        <v>56</v>
      </c>
      <c r="Y69" s="3"/>
      <c r="Z69" s="3"/>
      <c r="AA69" s="3"/>
      <c r="AB69" s="3"/>
      <c r="AC69" s="3"/>
      <c r="AD69" s="2">
        <v>1</v>
      </c>
      <c r="AE69" s="3" t="s">
        <v>6</v>
      </c>
      <c r="AF69" s="2">
        <v>658299</v>
      </c>
      <c r="AG69" s="3">
        <v>47.538069999999998</v>
      </c>
      <c r="AH69" s="3">
        <v>-117.17699</v>
      </c>
      <c r="AI69" s="3" t="s">
        <v>295</v>
      </c>
      <c r="AJ69" s="3"/>
      <c r="AK69" s="3" t="s">
        <v>20</v>
      </c>
      <c r="AL69" s="3" t="s">
        <v>9</v>
      </c>
      <c r="AM69" s="2">
        <v>8028</v>
      </c>
      <c r="AN69" s="2">
        <v>2300</v>
      </c>
      <c r="AO69" s="3">
        <v>23</v>
      </c>
      <c r="AP69" s="2">
        <v>49001</v>
      </c>
      <c r="AQ69" s="2">
        <v>2300</v>
      </c>
      <c r="AR69" s="3" t="s">
        <v>247</v>
      </c>
      <c r="AS69" s="3" t="s">
        <v>248</v>
      </c>
    </row>
    <row r="70" spans="1:45" x14ac:dyDescent="0.25">
      <c r="A70" s="2">
        <v>69</v>
      </c>
      <c r="B70" s="2">
        <v>6018</v>
      </c>
      <c r="C70" s="2">
        <v>63439</v>
      </c>
      <c r="D70" s="2">
        <v>806</v>
      </c>
      <c r="E70" s="3" t="s">
        <v>296</v>
      </c>
      <c r="F70" s="2">
        <v>63332</v>
      </c>
      <c r="G70" s="3" t="s">
        <v>242</v>
      </c>
      <c r="H70" s="2">
        <v>24</v>
      </c>
      <c r="I70" s="2">
        <v>0</v>
      </c>
      <c r="J70" s="2">
        <v>42</v>
      </c>
      <c r="K70" s="2">
        <v>0</v>
      </c>
      <c r="L70" s="3" t="s">
        <v>2</v>
      </c>
      <c r="M70" s="2">
        <v>21</v>
      </c>
      <c r="N70" s="3"/>
      <c r="O70" s="3" t="s">
        <v>3</v>
      </c>
      <c r="P70" s="3" t="s">
        <v>4</v>
      </c>
      <c r="Q70" s="3"/>
      <c r="R70" s="3">
        <v>0</v>
      </c>
      <c r="S70" s="4">
        <v>43916</v>
      </c>
      <c r="T70" s="3" t="s">
        <v>297</v>
      </c>
      <c r="U70" s="3"/>
      <c r="V70" s="3"/>
      <c r="W70" s="3"/>
      <c r="X70" s="3"/>
      <c r="Y70" s="3"/>
      <c r="Z70" s="3"/>
      <c r="AA70" s="3"/>
      <c r="AB70" s="3"/>
      <c r="AC70" s="3"/>
      <c r="AD70" s="2">
        <v>3</v>
      </c>
      <c r="AE70" s="3" t="s">
        <v>68</v>
      </c>
      <c r="AF70" s="2">
        <v>526118</v>
      </c>
      <c r="AG70" s="3">
        <v>47.559639999999995</v>
      </c>
      <c r="AH70" s="3">
        <v>-117.51059000000001</v>
      </c>
      <c r="AI70" s="3"/>
      <c r="AJ70" s="3"/>
      <c r="AK70" s="3"/>
      <c r="AL70" s="3"/>
      <c r="AM70" s="2">
        <v>8028</v>
      </c>
      <c r="AN70" s="2">
        <v>2300</v>
      </c>
      <c r="AO70" s="3">
        <v>23</v>
      </c>
      <c r="AP70" s="2">
        <v>49001</v>
      </c>
      <c r="AQ70" s="2">
        <v>2300</v>
      </c>
      <c r="AR70" s="3" t="s">
        <v>247</v>
      </c>
      <c r="AS70" s="3" t="s">
        <v>248</v>
      </c>
    </row>
    <row r="71" spans="1:45" x14ac:dyDescent="0.25">
      <c r="A71" s="2">
        <v>70</v>
      </c>
      <c r="B71" s="2">
        <v>18882</v>
      </c>
      <c r="C71" s="2">
        <v>63723</v>
      </c>
      <c r="D71" s="2">
        <v>99</v>
      </c>
      <c r="E71" s="3" t="s">
        <v>298</v>
      </c>
      <c r="F71" s="2">
        <v>63616</v>
      </c>
      <c r="G71" s="3" t="s">
        <v>242</v>
      </c>
      <c r="H71" s="2">
        <v>24</v>
      </c>
      <c r="I71" s="2">
        <v>0</v>
      </c>
      <c r="J71" s="2">
        <v>41</v>
      </c>
      <c r="K71" s="2">
        <v>0</v>
      </c>
      <c r="L71" s="3" t="s">
        <v>2</v>
      </c>
      <c r="M71" s="2">
        <v>17</v>
      </c>
      <c r="N71" s="2">
        <v>2490</v>
      </c>
      <c r="O71" s="3" t="s">
        <v>23</v>
      </c>
      <c r="P71" s="3" t="s">
        <v>4</v>
      </c>
      <c r="Q71" s="3"/>
      <c r="R71" s="3">
        <v>0.28000000000000003</v>
      </c>
      <c r="S71" s="4">
        <v>43934</v>
      </c>
      <c r="T71" s="3" t="s">
        <v>54</v>
      </c>
      <c r="U71" s="3"/>
      <c r="V71" s="3"/>
      <c r="W71" s="4">
        <v>43934</v>
      </c>
      <c r="X71" s="3" t="s">
        <v>299</v>
      </c>
      <c r="Y71" s="4">
        <v>43937</v>
      </c>
      <c r="Z71" s="3" t="s">
        <v>300</v>
      </c>
      <c r="AA71" s="3"/>
      <c r="AB71" s="3"/>
      <c r="AC71" s="3"/>
      <c r="AD71" s="2">
        <v>1</v>
      </c>
      <c r="AE71" s="3" t="s">
        <v>6</v>
      </c>
      <c r="AF71" s="2">
        <v>50962</v>
      </c>
      <c r="AG71" s="3">
        <v>47.567399999999999</v>
      </c>
      <c r="AH71" s="3">
        <v>-117.66377</v>
      </c>
      <c r="AI71" s="3" t="s">
        <v>301</v>
      </c>
      <c r="AJ71" s="3"/>
      <c r="AK71" s="3" t="s">
        <v>20</v>
      </c>
      <c r="AL71" s="3" t="s">
        <v>21</v>
      </c>
      <c r="AM71" s="2">
        <v>8028</v>
      </c>
      <c r="AN71" s="2">
        <v>2300</v>
      </c>
      <c r="AO71" s="3">
        <v>23</v>
      </c>
      <c r="AP71" s="2">
        <v>49001</v>
      </c>
      <c r="AQ71" s="2">
        <v>2300</v>
      </c>
      <c r="AR71" s="3" t="s">
        <v>247</v>
      </c>
      <c r="AS71" s="3" t="s">
        <v>248</v>
      </c>
    </row>
    <row r="72" spans="1:45" x14ac:dyDescent="0.25">
      <c r="A72" s="2">
        <v>71</v>
      </c>
      <c r="B72" s="2">
        <v>3932</v>
      </c>
      <c r="C72" s="2">
        <v>63198</v>
      </c>
      <c r="D72" s="2">
        <v>801</v>
      </c>
      <c r="E72" s="3" t="s">
        <v>302</v>
      </c>
      <c r="F72" s="2">
        <v>63091</v>
      </c>
      <c r="G72" s="3" t="s">
        <v>242</v>
      </c>
      <c r="H72" s="2">
        <v>24</v>
      </c>
      <c r="I72" s="2">
        <v>0</v>
      </c>
      <c r="J72" s="2">
        <v>40</v>
      </c>
      <c r="K72" s="2">
        <v>0</v>
      </c>
      <c r="L72" s="3" t="s">
        <v>2</v>
      </c>
      <c r="M72" s="2">
        <v>16</v>
      </c>
      <c r="N72" s="3"/>
      <c r="O72" s="3" t="s">
        <v>3</v>
      </c>
      <c r="P72" s="3" t="s">
        <v>4</v>
      </c>
      <c r="Q72" s="3"/>
      <c r="R72" s="3">
        <v>0</v>
      </c>
      <c r="S72" s="4">
        <v>43889</v>
      </c>
      <c r="T72" s="3" t="s">
        <v>303</v>
      </c>
      <c r="U72" s="3"/>
      <c r="V72" s="3"/>
      <c r="W72" s="3"/>
      <c r="X72" s="3"/>
      <c r="Y72" s="3"/>
      <c r="Z72" s="3"/>
      <c r="AA72" s="3"/>
      <c r="AB72" s="3"/>
      <c r="AC72" s="3"/>
      <c r="AD72" s="2">
        <v>3</v>
      </c>
      <c r="AE72" s="3" t="s">
        <v>68</v>
      </c>
      <c r="AF72" s="2">
        <v>178114</v>
      </c>
      <c r="AG72" s="3">
        <v>47.571100000000001</v>
      </c>
      <c r="AH72" s="3">
        <v>-117.76608</v>
      </c>
      <c r="AI72" s="3"/>
      <c r="AJ72" s="3"/>
      <c r="AK72" s="3"/>
      <c r="AL72" s="3"/>
      <c r="AM72" s="2">
        <v>8028</v>
      </c>
      <c r="AN72" s="2">
        <v>2300</v>
      </c>
      <c r="AO72" s="3">
        <v>23</v>
      </c>
      <c r="AP72" s="2">
        <v>49001</v>
      </c>
      <c r="AQ72" s="2">
        <v>2300</v>
      </c>
      <c r="AR72" s="3" t="s">
        <v>247</v>
      </c>
      <c r="AS72" s="3" t="s">
        <v>248</v>
      </c>
    </row>
    <row r="73" spans="1:45" x14ac:dyDescent="0.25">
      <c r="A73" s="2">
        <v>72</v>
      </c>
      <c r="B73" s="2">
        <v>11129</v>
      </c>
      <c r="C73" s="2">
        <v>63780</v>
      </c>
      <c r="D73" s="2">
        <v>77</v>
      </c>
      <c r="E73" s="3" t="s">
        <v>304</v>
      </c>
      <c r="F73" s="2">
        <v>63673</v>
      </c>
      <c r="G73" s="3" t="s">
        <v>242</v>
      </c>
      <c r="H73" s="2">
        <v>24</v>
      </c>
      <c r="I73" s="2">
        <v>0</v>
      </c>
      <c r="J73" s="2">
        <v>41</v>
      </c>
      <c r="K73" s="2">
        <v>0</v>
      </c>
      <c r="L73" s="3" t="s">
        <v>2</v>
      </c>
      <c r="M73" s="2">
        <v>17</v>
      </c>
      <c r="N73" s="2">
        <v>2400</v>
      </c>
      <c r="O73" s="3" t="s">
        <v>28</v>
      </c>
      <c r="P73" s="3" t="s">
        <v>4</v>
      </c>
      <c r="Q73" s="3" t="s">
        <v>29</v>
      </c>
      <c r="R73" s="3">
        <v>0.01</v>
      </c>
      <c r="S73" s="4">
        <v>43932</v>
      </c>
      <c r="T73" s="3" t="s">
        <v>305</v>
      </c>
      <c r="U73" s="3"/>
      <c r="V73" s="3"/>
      <c r="W73" s="4">
        <v>43934</v>
      </c>
      <c r="X73" s="3" t="s">
        <v>306</v>
      </c>
      <c r="Y73" s="4">
        <v>43934</v>
      </c>
      <c r="Z73" s="3" t="s">
        <v>306</v>
      </c>
      <c r="AA73" s="3"/>
      <c r="AB73" s="3"/>
      <c r="AC73" s="3"/>
      <c r="AD73" s="2">
        <v>1</v>
      </c>
      <c r="AE73" s="3" t="s">
        <v>6</v>
      </c>
      <c r="AF73" s="2">
        <v>41606</v>
      </c>
      <c r="AG73" s="3">
        <v>47.57103</v>
      </c>
      <c r="AH73" s="3">
        <v>-117.65844</v>
      </c>
      <c r="AI73" s="3" t="s">
        <v>307</v>
      </c>
      <c r="AJ73" s="3"/>
      <c r="AK73" s="3" t="s">
        <v>20</v>
      </c>
      <c r="AL73" s="3" t="s">
        <v>9</v>
      </c>
      <c r="AM73" s="2">
        <v>8028</v>
      </c>
      <c r="AN73" s="2">
        <v>2300</v>
      </c>
      <c r="AO73" s="3">
        <v>23</v>
      </c>
      <c r="AP73" s="2">
        <v>49001</v>
      </c>
      <c r="AQ73" s="2">
        <v>2300</v>
      </c>
      <c r="AR73" s="3" t="s">
        <v>247</v>
      </c>
      <c r="AS73" s="3" t="s">
        <v>248</v>
      </c>
    </row>
    <row r="74" spans="1:45" x14ac:dyDescent="0.25">
      <c r="A74" s="2">
        <v>73</v>
      </c>
      <c r="B74" s="2">
        <v>3186</v>
      </c>
      <c r="C74" s="2">
        <v>63239</v>
      </c>
      <c r="D74" s="2">
        <v>2</v>
      </c>
      <c r="E74" s="3" t="s">
        <v>308</v>
      </c>
      <c r="F74" s="2">
        <v>63132</v>
      </c>
      <c r="G74" s="3" t="s">
        <v>242</v>
      </c>
      <c r="H74" s="2">
        <v>24</v>
      </c>
      <c r="I74" s="2">
        <v>0</v>
      </c>
      <c r="J74" s="2">
        <v>44</v>
      </c>
      <c r="K74" s="2">
        <v>0</v>
      </c>
      <c r="L74" s="3" t="s">
        <v>2</v>
      </c>
      <c r="M74" s="2">
        <v>12</v>
      </c>
      <c r="N74" s="2">
        <v>2134</v>
      </c>
      <c r="O74" s="3" t="s">
        <v>28</v>
      </c>
      <c r="P74" s="3" t="s">
        <v>4</v>
      </c>
      <c r="Q74" s="3"/>
      <c r="R74" s="3">
        <v>0.01</v>
      </c>
      <c r="S74" s="4">
        <v>43885</v>
      </c>
      <c r="T74" s="3" t="s">
        <v>195</v>
      </c>
      <c r="U74" s="3"/>
      <c r="V74" s="3"/>
      <c r="W74" s="4">
        <v>43885</v>
      </c>
      <c r="X74" s="3" t="s">
        <v>47</v>
      </c>
      <c r="Y74" s="4">
        <v>43888</v>
      </c>
      <c r="Z74" s="3" t="s">
        <v>91</v>
      </c>
      <c r="AA74" s="3">
        <v>0.01</v>
      </c>
      <c r="AB74" s="3"/>
      <c r="AC74" s="3"/>
      <c r="AD74" s="2">
        <v>1</v>
      </c>
      <c r="AE74" s="3" t="s">
        <v>6</v>
      </c>
      <c r="AF74" s="2">
        <v>757153</v>
      </c>
      <c r="AG74" s="3">
        <v>47.585159999999995</v>
      </c>
      <c r="AH74" s="3">
        <v>-117.17685</v>
      </c>
      <c r="AI74" s="3" t="s">
        <v>309</v>
      </c>
      <c r="AJ74" s="3"/>
      <c r="AK74" s="3" t="s">
        <v>20</v>
      </c>
      <c r="AL74" s="3" t="s">
        <v>9</v>
      </c>
      <c r="AM74" s="2">
        <v>8028</v>
      </c>
      <c r="AN74" s="2">
        <v>2300</v>
      </c>
      <c r="AO74" s="3">
        <v>23</v>
      </c>
      <c r="AP74" s="2">
        <v>49001</v>
      </c>
      <c r="AQ74" s="2">
        <v>2300</v>
      </c>
      <c r="AR74" s="3" t="s">
        <v>247</v>
      </c>
      <c r="AS74" s="3" t="s">
        <v>248</v>
      </c>
    </row>
    <row r="75" spans="1:45" x14ac:dyDescent="0.25">
      <c r="A75" s="2">
        <v>74</v>
      </c>
      <c r="B75" s="2">
        <v>5095</v>
      </c>
      <c r="C75" s="2">
        <v>63966</v>
      </c>
      <c r="D75" s="2">
        <v>143</v>
      </c>
      <c r="E75" s="3" t="s">
        <v>310</v>
      </c>
      <c r="F75" s="2">
        <v>63859</v>
      </c>
      <c r="G75" s="3" t="s">
        <v>242</v>
      </c>
      <c r="H75" s="2">
        <v>24</v>
      </c>
      <c r="I75" s="2">
        <v>0</v>
      </c>
      <c r="J75" s="2">
        <v>41</v>
      </c>
      <c r="K75" s="2">
        <v>0</v>
      </c>
      <c r="L75" s="3" t="s">
        <v>2</v>
      </c>
      <c r="M75" s="2">
        <v>1</v>
      </c>
      <c r="N75" s="2">
        <v>2355</v>
      </c>
      <c r="O75" s="3" t="s">
        <v>116</v>
      </c>
      <c r="P75" s="3" t="s">
        <v>169</v>
      </c>
      <c r="Q75" s="3"/>
      <c r="R75" s="3">
        <v>0.5</v>
      </c>
      <c r="S75" s="4">
        <v>43949</v>
      </c>
      <c r="T75" s="3" t="s">
        <v>311</v>
      </c>
      <c r="U75" s="3"/>
      <c r="V75" s="3"/>
      <c r="W75" s="4">
        <v>43949</v>
      </c>
      <c r="X75" s="3" t="s">
        <v>91</v>
      </c>
      <c r="Y75" s="3"/>
      <c r="Z75" s="3"/>
      <c r="AA75" s="3"/>
      <c r="AB75" s="3"/>
      <c r="AC75" s="3"/>
      <c r="AD75" s="2">
        <v>1</v>
      </c>
      <c r="AE75" s="3" t="s">
        <v>6</v>
      </c>
      <c r="AF75" s="2">
        <v>623038</v>
      </c>
      <c r="AG75" s="3">
        <v>47.600100000000005</v>
      </c>
      <c r="AH75" s="3">
        <v>-117.58330000000001</v>
      </c>
      <c r="AI75" s="3" t="s">
        <v>312</v>
      </c>
      <c r="AJ75" s="3"/>
      <c r="AK75" s="3" t="s">
        <v>20</v>
      </c>
      <c r="AL75" s="3" t="s">
        <v>9</v>
      </c>
      <c r="AM75" s="2">
        <v>8028</v>
      </c>
      <c r="AN75" s="2">
        <v>2300</v>
      </c>
      <c r="AO75" s="3">
        <v>23</v>
      </c>
      <c r="AP75" s="2">
        <v>49001</v>
      </c>
      <c r="AQ75" s="2">
        <v>2300</v>
      </c>
      <c r="AR75" s="3" t="s">
        <v>247</v>
      </c>
      <c r="AS75" s="3" t="s">
        <v>248</v>
      </c>
    </row>
    <row r="76" spans="1:45" x14ac:dyDescent="0.25">
      <c r="A76" s="2">
        <v>75</v>
      </c>
      <c r="B76" s="2">
        <v>7438</v>
      </c>
      <c r="C76" s="2">
        <v>63238</v>
      </c>
      <c r="D76" s="2">
        <v>4</v>
      </c>
      <c r="E76" s="3" t="s">
        <v>313</v>
      </c>
      <c r="F76" s="2">
        <v>63131</v>
      </c>
      <c r="G76" s="3" t="s">
        <v>242</v>
      </c>
      <c r="H76" s="2">
        <v>24</v>
      </c>
      <c r="I76" s="2">
        <v>0</v>
      </c>
      <c r="J76" s="2">
        <v>40</v>
      </c>
      <c r="K76" s="2">
        <v>0</v>
      </c>
      <c r="L76" s="3" t="s">
        <v>2</v>
      </c>
      <c r="M76" s="2">
        <v>1</v>
      </c>
      <c r="N76" s="2">
        <v>2000</v>
      </c>
      <c r="O76" s="3" t="s">
        <v>314</v>
      </c>
      <c r="P76" s="3" t="s">
        <v>315</v>
      </c>
      <c r="Q76" s="3"/>
      <c r="R76" s="3">
        <v>11</v>
      </c>
      <c r="S76" s="4">
        <v>43894</v>
      </c>
      <c r="T76" s="3" t="s">
        <v>16</v>
      </c>
      <c r="U76" s="3"/>
      <c r="V76" s="3"/>
      <c r="W76" s="4">
        <v>43894</v>
      </c>
      <c r="X76" s="3" t="s">
        <v>54</v>
      </c>
      <c r="Y76" s="4">
        <v>43900</v>
      </c>
      <c r="Z76" s="3" t="s">
        <v>316</v>
      </c>
      <c r="AA76" s="3"/>
      <c r="AB76" s="3"/>
      <c r="AC76" s="3"/>
      <c r="AD76" s="2">
        <v>1</v>
      </c>
      <c r="AE76" s="3" t="s">
        <v>6</v>
      </c>
      <c r="AF76" s="2">
        <v>91309</v>
      </c>
      <c r="AG76" s="3">
        <v>47.603789999999996</v>
      </c>
      <c r="AH76" s="3">
        <v>-117.71212</v>
      </c>
      <c r="AI76" s="3" t="s">
        <v>317</v>
      </c>
      <c r="AJ76" s="3"/>
      <c r="AK76" s="3" t="s">
        <v>20</v>
      </c>
      <c r="AL76" s="3" t="s">
        <v>9</v>
      </c>
      <c r="AM76" s="2">
        <v>8028</v>
      </c>
      <c r="AN76" s="2">
        <v>2300</v>
      </c>
      <c r="AO76" s="3">
        <v>23</v>
      </c>
      <c r="AP76" s="2">
        <v>49001</v>
      </c>
      <c r="AQ76" s="2">
        <v>2300</v>
      </c>
      <c r="AR76" s="3" t="s">
        <v>247</v>
      </c>
      <c r="AS76" s="3" t="s">
        <v>248</v>
      </c>
    </row>
    <row r="77" spans="1:45" x14ac:dyDescent="0.25">
      <c r="A77" s="2">
        <v>76</v>
      </c>
      <c r="B77" s="2">
        <v>1732</v>
      </c>
      <c r="C77" s="2">
        <v>63359</v>
      </c>
      <c r="D77" s="2">
        <v>807</v>
      </c>
      <c r="E77" s="3" t="s">
        <v>318</v>
      </c>
      <c r="F77" s="2">
        <v>63252</v>
      </c>
      <c r="G77" s="3" t="s">
        <v>242</v>
      </c>
      <c r="H77" s="2">
        <v>24</v>
      </c>
      <c r="I77" s="2">
        <v>0</v>
      </c>
      <c r="J77" s="2">
        <v>43</v>
      </c>
      <c r="K77" s="2">
        <v>0</v>
      </c>
      <c r="L77" s="3" t="s">
        <v>2</v>
      </c>
      <c r="M77" s="2">
        <v>1</v>
      </c>
      <c r="N77" s="3"/>
      <c r="O77" s="3" t="s">
        <v>3</v>
      </c>
      <c r="P77" s="3" t="s">
        <v>4</v>
      </c>
      <c r="Q77" s="3"/>
      <c r="R77" s="3">
        <v>0</v>
      </c>
      <c r="S77" s="4">
        <v>43913</v>
      </c>
      <c r="T77" s="3" t="s">
        <v>319</v>
      </c>
      <c r="U77" s="3"/>
      <c r="V77" s="3"/>
      <c r="W77" s="3"/>
      <c r="X77" s="3"/>
      <c r="Y77" s="3"/>
      <c r="Z77" s="3"/>
      <c r="AA77" s="3"/>
      <c r="AB77" s="3"/>
      <c r="AC77" s="3"/>
      <c r="AD77" s="2">
        <v>3</v>
      </c>
      <c r="AE77" s="3" t="s">
        <v>68</v>
      </c>
      <c r="AF77" s="2">
        <v>698816</v>
      </c>
      <c r="AG77" s="3">
        <v>47.599849999999996</v>
      </c>
      <c r="AH77" s="3">
        <v>-117.32243</v>
      </c>
      <c r="AI77" s="3"/>
      <c r="AJ77" s="3"/>
      <c r="AK77" s="3"/>
      <c r="AL77" s="3"/>
      <c r="AM77" s="2">
        <v>8028</v>
      </c>
      <c r="AN77" s="2">
        <v>2300</v>
      </c>
      <c r="AO77" s="3">
        <v>23</v>
      </c>
      <c r="AP77" s="2">
        <v>49001</v>
      </c>
      <c r="AQ77" s="2">
        <v>2300</v>
      </c>
      <c r="AR77" s="3" t="s">
        <v>247</v>
      </c>
      <c r="AS77" s="3" t="s">
        <v>248</v>
      </c>
    </row>
    <row r="78" spans="1:45" x14ac:dyDescent="0.25">
      <c r="A78" s="2">
        <v>77</v>
      </c>
      <c r="B78" s="2">
        <v>9013</v>
      </c>
      <c r="C78" s="2">
        <v>63938</v>
      </c>
      <c r="D78" s="2">
        <v>138</v>
      </c>
      <c r="E78" s="3" t="s">
        <v>320</v>
      </c>
      <c r="F78" s="2">
        <v>63831</v>
      </c>
      <c r="G78" s="3" t="s">
        <v>242</v>
      </c>
      <c r="H78" s="2">
        <v>24</v>
      </c>
      <c r="I78" s="2">
        <v>0</v>
      </c>
      <c r="J78" s="2">
        <v>43</v>
      </c>
      <c r="K78" s="2">
        <v>0</v>
      </c>
      <c r="L78" s="3" t="s">
        <v>2</v>
      </c>
      <c r="M78" s="2">
        <v>5</v>
      </c>
      <c r="N78" s="2">
        <v>2300</v>
      </c>
      <c r="O78" s="3" t="s">
        <v>3</v>
      </c>
      <c r="P78" s="3" t="s">
        <v>4</v>
      </c>
      <c r="Q78" s="3"/>
      <c r="R78" s="3">
        <v>0.01</v>
      </c>
      <c r="S78" s="4">
        <v>43947</v>
      </c>
      <c r="T78" s="3" t="s">
        <v>321</v>
      </c>
      <c r="U78" s="3"/>
      <c r="V78" s="3"/>
      <c r="W78" s="4">
        <v>43947</v>
      </c>
      <c r="X78" s="3" t="s">
        <v>322</v>
      </c>
      <c r="Y78" s="4">
        <v>43950</v>
      </c>
      <c r="Z78" s="3" t="s">
        <v>323</v>
      </c>
      <c r="AA78" s="3">
        <v>0.01</v>
      </c>
      <c r="AB78" s="3"/>
      <c r="AC78" s="3"/>
      <c r="AD78" s="2">
        <v>1</v>
      </c>
      <c r="AE78" s="3" t="s">
        <v>6</v>
      </c>
      <c r="AF78" s="2">
        <v>411352</v>
      </c>
      <c r="AG78" s="3">
        <v>47.604009999999995</v>
      </c>
      <c r="AH78" s="3">
        <v>-117.39792</v>
      </c>
      <c r="AI78" s="3" t="s">
        <v>324</v>
      </c>
      <c r="AJ78" s="3"/>
      <c r="AK78" s="3" t="s">
        <v>8</v>
      </c>
      <c r="AL78" s="3" t="s">
        <v>9</v>
      </c>
      <c r="AM78" s="2">
        <v>8028</v>
      </c>
      <c r="AN78" s="2">
        <v>2300</v>
      </c>
      <c r="AO78" s="3">
        <v>23</v>
      </c>
      <c r="AP78" s="2">
        <v>49001</v>
      </c>
      <c r="AQ78" s="2">
        <v>2300</v>
      </c>
      <c r="AR78" s="3" t="s">
        <v>247</v>
      </c>
      <c r="AS78" s="3" t="s">
        <v>248</v>
      </c>
    </row>
    <row r="79" spans="1:45" x14ac:dyDescent="0.25">
      <c r="A79" s="2">
        <v>78</v>
      </c>
      <c r="B79" s="2">
        <v>5795</v>
      </c>
      <c r="C79" s="2">
        <v>63279</v>
      </c>
      <c r="D79" s="2">
        <v>9</v>
      </c>
      <c r="E79" s="3" t="s">
        <v>325</v>
      </c>
      <c r="F79" s="2">
        <v>63172</v>
      </c>
      <c r="G79" s="3" t="s">
        <v>242</v>
      </c>
      <c r="H79" s="2">
        <v>24</v>
      </c>
      <c r="I79" s="2">
        <v>0</v>
      </c>
      <c r="J79" s="2">
        <v>44</v>
      </c>
      <c r="K79" s="2">
        <v>0</v>
      </c>
      <c r="L79" s="3" t="s">
        <v>2</v>
      </c>
      <c r="M79" s="2">
        <v>1</v>
      </c>
      <c r="N79" s="2">
        <v>2315</v>
      </c>
      <c r="O79" s="3" t="s">
        <v>23</v>
      </c>
      <c r="P79" s="3" t="s">
        <v>4</v>
      </c>
      <c r="Q79" s="3"/>
      <c r="R79" s="3">
        <v>11.700000000000001</v>
      </c>
      <c r="S79" s="4">
        <v>43901</v>
      </c>
      <c r="T79" s="3" t="s">
        <v>48</v>
      </c>
      <c r="U79" s="3"/>
      <c r="V79" s="3"/>
      <c r="W79" s="4">
        <v>43901</v>
      </c>
      <c r="X79" s="3" t="s">
        <v>326</v>
      </c>
      <c r="Y79" s="4">
        <v>43906</v>
      </c>
      <c r="Z79" s="3" t="s">
        <v>327</v>
      </c>
      <c r="AA79" s="3"/>
      <c r="AB79" s="3"/>
      <c r="AC79" s="3"/>
      <c r="AD79" s="2">
        <v>1</v>
      </c>
      <c r="AE79" s="3" t="s">
        <v>6</v>
      </c>
      <c r="AF79" s="2">
        <v>1130979</v>
      </c>
      <c r="AG79" s="3">
        <v>47.599739999999997</v>
      </c>
      <c r="AH79" s="3">
        <v>-117.17683</v>
      </c>
      <c r="AI79" s="3" t="s">
        <v>328</v>
      </c>
      <c r="AJ79" s="3"/>
      <c r="AK79" s="3" t="s">
        <v>20</v>
      </c>
      <c r="AL79" s="3" t="s">
        <v>9</v>
      </c>
      <c r="AM79" s="2">
        <v>8028</v>
      </c>
      <c r="AN79" s="2">
        <v>2300</v>
      </c>
      <c r="AO79" s="3">
        <v>23</v>
      </c>
      <c r="AP79" s="2">
        <v>49001</v>
      </c>
      <c r="AQ79" s="2">
        <v>2300</v>
      </c>
      <c r="AR79" s="3" t="s">
        <v>247</v>
      </c>
      <c r="AS79" s="3" t="s">
        <v>248</v>
      </c>
    </row>
    <row r="80" spans="1:45" x14ac:dyDescent="0.25">
      <c r="A80" s="2">
        <v>79</v>
      </c>
      <c r="B80" s="2">
        <v>6848</v>
      </c>
      <c r="C80" s="2">
        <v>63529</v>
      </c>
      <c r="D80" s="2">
        <v>815</v>
      </c>
      <c r="E80" s="3" t="s">
        <v>329</v>
      </c>
      <c r="F80" s="2">
        <v>63422</v>
      </c>
      <c r="G80" s="3" t="s">
        <v>242</v>
      </c>
      <c r="H80" s="2">
        <v>24</v>
      </c>
      <c r="I80" s="2">
        <v>0</v>
      </c>
      <c r="J80" s="2">
        <v>45</v>
      </c>
      <c r="K80" s="2">
        <v>0</v>
      </c>
      <c r="L80" s="3" t="s">
        <v>2</v>
      </c>
      <c r="M80" s="2">
        <v>4</v>
      </c>
      <c r="N80" s="3"/>
      <c r="O80" s="3" t="s">
        <v>3</v>
      </c>
      <c r="P80" s="3" t="s">
        <v>4</v>
      </c>
      <c r="Q80" s="3"/>
      <c r="R80" s="3">
        <v>0</v>
      </c>
      <c r="S80" s="4">
        <v>43924</v>
      </c>
      <c r="T80" s="3" t="s">
        <v>330</v>
      </c>
      <c r="U80" s="3"/>
      <c r="V80" s="3"/>
      <c r="W80" s="3"/>
      <c r="X80" s="3"/>
      <c r="Y80" s="3"/>
      <c r="Z80" s="3"/>
      <c r="AA80" s="3"/>
      <c r="AB80" s="3"/>
      <c r="AC80" s="3"/>
      <c r="AD80" s="2">
        <v>3</v>
      </c>
      <c r="AE80" s="3" t="s">
        <v>68</v>
      </c>
      <c r="AF80" s="2">
        <v>1045211</v>
      </c>
      <c r="AG80" s="3">
        <v>47.603519999999996</v>
      </c>
      <c r="AH80" s="3">
        <v>-117.12908</v>
      </c>
      <c r="AI80" s="3"/>
      <c r="AJ80" s="3"/>
      <c r="AK80" s="3"/>
      <c r="AL80" s="3"/>
      <c r="AM80" s="2">
        <v>8028</v>
      </c>
      <c r="AN80" s="2">
        <v>2300</v>
      </c>
      <c r="AO80" s="3">
        <v>23</v>
      </c>
      <c r="AP80" s="2">
        <v>49001</v>
      </c>
      <c r="AQ80" s="2">
        <v>2300</v>
      </c>
      <c r="AR80" s="3" t="s">
        <v>247</v>
      </c>
      <c r="AS80" s="3" t="s">
        <v>248</v>
      </c>
    </row>
    <row r="81" spans="1:45" x14ac:dyDescent="0.25">
      <c r="A81" s="2">
        <v>80</v>
      </c>
      <c r="B81" s="2">
        <v>18314</v>
      </c>
      <c r="C81" s="2">
        <v>63378</v>
      </c>
      <c r="D81" s="2">
        <v>24</v>
      </c>
      <c r="E81" s="3" t="s">
        <v>331</v>
      </c>
      <c r="F81" s="2">
        <v>63271</v>
      </c>
      <c r="G81" s="3" t="s">
        <v>242</v>
      </c>
      <c r="H81" s="2">
        <v>25</v>
      </c>
      <c r="I81" s="2">
        <v>0</v>
      </c>
      <c r="J81" s="2">
        <v>44</v>
      </c>
      <c r="K81" s="2">
        <v>0</v>
      </c>
      <c r="L81" s="3" t="s">
        <v>2</v>
      </c>
      <c r="M81" s="2">
        <v>31</v>
      </c>
      <c r="N81" s="2">
        <v>3001</v>
      </c>
      <c r="O81" s="3" t="s">
        <v>28</v>
      </c>
      <c r="P81" s="3" t="s">
        <v>4</v>
      </c>
      <c r="Q81" s="3" t="s">
        <v>29</v>
      </c>
      <c r="R81" s="3">
        <v>0.1</v>
      </c>
      <c r="S81" s="4">
        <v>43913</v>
      </c>
      <c r="T81" s="3" t="s">
        <v>213</v>
      </c>
      <c r="U81" s="3"/>
      <c r="V81" s="3"/>
      <c r="W81" s="4">
        <v>43913</v>
      </c>
      <c r="X81" s="3" t="s">
        <v>31</v>
      </c>
      <c r="Y81" s="3"/>
      <c r="Z81" s="3"/>
      <c r="AA81" s="3">
        <v>0.1</v>
      </c>
      <c r="AB81" s="3"/>
      <c r="AC81" s="3"/>
      <c r="AD81" s="2">
        <v>1</v>
      </c>
      <c r="AE81" s="3" t="s">
        <v>6</v>
      </c>
      <c r="AF81" s="2">
        <v>1053688</v>
      </c>
      <c r="AG81" s="3">
        <v>47.615259999999999</v>
      </c>
      <c r="AH81" s="3">
        <v>-117.29088</v>
      </c>
      <c r="AI81" s="3" t="s">
        <v>332</v>
      </c>
      <c r="AJ81" s="3"/>
      <c r="AK81" s="3" t="s">
        <v>20</v>
      </c>
      <c r="AL81" s="3" t="s">
        <v>9</v>
      </c>
      <c r="AM81" s="2">
        <v>8028</v>
      </c>
      <c r="AN81" s="2">
        <v>2300</v>
      </c>
      <c r="AO81" s="3">
        <v>23</v>
      </c>
      <c r="AP81" s="2">
        <v>49001</v>
      </c>
      <c r="AQ81" s="2">
        <v>2300</v>
      </c>
      <c r="AR81" s="3" t="s">
        <v>247</v>
      </c>
      <c r="AS81" s="3" t="s">
        <v>248</v>
      </c>
    </row>
    <row r="82" spans="1:45" x14ac:dyDescent="0.25">
      <c r="A82" s="2">
        <v>81</v>
      </c>
      <c r="B82" s="2">
        <v>17971</v>
      </c>
      <c r="C82" s="2">
        <v>63341</v>
      </c>
      <c r="D82" s="2">
        <v>805</v>
      </c>
      <c r="E82" s="3" t="s">
        <v>333</v>
      </c>
      <c r="F82" s="2">
        <v>63234</v>
      </c>
      <c r="G82" s="3" t="s">
        <v>242</v>
      </c>
      <c r="H82" s="2">
        <v>25</v>
      </c>
      <c r="I82" s="2">
        <v>0</v>
      </c>
      <c r="J82" s="2">
        <v>45</v>
      </c>
      <c r="K82" s="2">
        <v>0</v>
      </c>
      <c r="L82" s="3" t="s">
        <v>2</v>
      </c>
      <c r="M82" s="2">
        <v>25</v>
      </c>
      <c r="N82" s="3"/>
      <c r="O82" s="3" t="s">
        <v>3</v>
      </c>
      <c r="P82" s="3" t="s">
        <v>4</v>
      </c>
      <c r="Q82" s="3"/>
      <c r="R82" s="3">
        <v>0</v>
      </c>
      <c r="S82" s="4">
        <v>43909</v>
      </c>
      <c r="T82" s="3" t="s">
        <v>297</v>
      </c>
      <c r="U82" s="3"/>
      <c r="V82" s="3"/>
      <c r="W82" s="3"/>
      <c r="X82" s="3"/>
      <c r="Y82" s="3"/>
      <c r="Z82" s="3"/>
      <c r="AA82" s="3"/>
      <c r="AB82" s="3"/>
      <c r="AC82" s="3"/>
      <c r="AD82" s="2">
        <v>3</v>
      </c>
      <c r="AE82" s="3" t="s">
        <v>68</v>
      </c>
      <c r="AF82" s="2">
        <v>395492</v>
      </c>
      <c r="AG82" s="3">
        <v>47.632919999999999</v>
      </c>
      <c r="AH82" s="3">
        <v>-117.05452</v>
      </c>
      <c r="AI82" s="3"/>
      <c r="AJ82" s="3"/>
      <c r="AK82" s="3"/>
      <c r="AL82" s="3"/>
      <c r="AM82" s="2">
        <v>8028</v>
      </c>
      <c r="AN82" s="2">
        <v>2300</v>
      </c>
      <c r="AO82" s="3">
        <v>23</v>
      </c>
      <c r="AP82" s="2">
        <v>49001</v>
      </c>
      <c r="AQ82" s="2">
        <v>2300</v>
      </c>
      <c r="AR82" s="3" t="s">
        <v>247</v>
      </c>
      <c r="AS82" s="3" t="s">
        <v>248</v>
      </c>
    </row>
    <row r="83" spans="1:45" x14ac:dyDescent="0.25">
      <c r="A83" s="2">
        <v>82</v>
      </c>
      <c r="B83" s="2">
        <v>605</v>
      </c>
      <c r="C83" s="2">
        <v>63878</v>
      </c>
      <c r="D83" s="2">
        <v>132</v>
      </c>
      <c r="E83" s="3" t="s">
        <v>334</v>
      </c>
      <c r="F83" s="2">
        <v>63771</v>
      </c>
      <c r="G83" s="3" t="s">
        <v>242</v>
      </c>
      <c r="H83" s="2">
        <v>25</v>
      </c>
      <c r="I83" s="2">
        <v>0</v>
      </c>
      <c r="J83" s="2">
        <v>44</v>
      </c>
      <c r="K83" s="2">
        <v>0</v>
      </c>
      <c r="L83" s="3" t="s">
        <v>2</v>
      </c>
      <c r="M83" s="2">
        <v>30</v>
      </c>
      <c r="N83" s="2">
        <v>2400</v>
      </c>
      <c r="O83" s="3" t="s">
        <v>23</v>
      </c>
      <c r="P83" s="3" t="s">
        <v>4</v>
      </c>
      <c r="Q83" s="3"/>
      <c r="R83" s="3">
        <v>0.23</v>
      </c>
      <c r="S83" s="4">
        <v>43942</v>
      </c>
      <c r="T83" s="3" t="s">
        <v>91</v>
      </c>
      <c r="U83" s="3"/>
      <c r="V83" s="3"/>
      <c r="W83" s="4">
        <v>43942</v>
      </c>
      <c r="X83" s="3" t="s">
        <v>335</v>
      </c>
      <c r="Y83" s="3"/>
      <c r="Z83" s="3"/>
      <c r="AA83" s="3">
        <v>0.23</v>
      </c>
      <c r="AB83" s="3"/>
      <c r="AC83" s="3"/>
      <c r="AD83" s="2">
        <v>1</v>
      </c>
      <c r="AE83" s="3" t="s">
        <v>6</v>
      </c>
      <c r="AF83" s="2">
        <v>663079</v>
      </c>
      <c r="AG83" s="3">
        <v>47.640609999999995</v>
      </c>
      <c r="AH83" s="3">
        <v>-117.28559</v>
      </c>
      <c r="AI83" s="3"/>
      <c r="AJ83" s="3"/>
      <c r="AK83" s="3" t="s">
        <v>20</v>
      </c>
      <c r="AL83" s="3" t="s">
        <v>9</v>
      </c>
      <c r="AM83" s="2">
        <v>8028</v>
      </c>
      <c r="AN83" s="2">
        <v>2300</v>
      </c>
      <c r="AO83" s="3">
        <v>23</v>
      </c>
      <c r="AP83" s="2">
        <v>49001</v>
      </c>
      <c r="AQ83" s="2">
        <v>2300</v>
      </c>
      <c r="AR83" s="3" t="s">
        <v>247</v>
      </c>
      <c r="AS83" s="3" t="s">
        <v>248</v>
      </c>
    </row>
    <row r="84" spans="1:45" x14ac:dyDescent="0.25">
      <c r="A84" s="2">
        <v>83</v>
      </c>
      <c r="B84" s="2">
        <v>4869</v>
      </c>
      <c r="C84" s="2">
        <v>63880</v>
      </c>
      <c r="D84" s="2">
        <v>840</v>
      </c>
      <c r="E84" s="3" t="s">
        <v>336</v>
      </c>
      <c r="F84" s="2">
        <v>63773</v>
      </c>
      <c r="G84" s="3" t="s">
        <v>242</v>
      </c>
      <c r="H84" s="2">
        <v>25</v>
      </c>
      <c r="I84" s="2">
        <v>0</v>
      </c>
      <c r="J84" s="2">
        <v>42</v>
      </c>
      <c r="K84" s="2">
        <v>0</v>
      </c>
      <c r="L84" s="3" t="s">
        <v>2</v>
      </c>
      <c r="M84" s="2">
        <v>23</v>
      </c>
      <c r="N84" s="3"/>
      <c r="O84" s="3" t="s">
        <v>3</v>
      </c>
      <c r="P84" s="3" t="s">
        <v>4</v>
      </c>
      <c r="Q84" s="3"/>
      <c r="R84" s="3">
        <v>0</v>
      </c>
      <c r="S84" s="4">
        <v>43942</v>
      </c>
      <c r="T84" s="3" t="s">
        <v>337</v>
      </c>
      <c r="U84" s="3"/>
      <c r="V84" s="3"/>
      <c r="W84" s="3"/>
      <c r="X84" s="3"/>
      <c r="Y84" s="3"/>
      <c r="Z84" s="3"/>
      <c r="AA84" s="3"/>
      <c r="AB84" s="3"/>
      <c r="AC84" s="3"/>
      <c r="AD84" s="2">
        <v>3</v>
      </c>
      <c r="AE84" s="3" t="s">
        <v>68</v>
      </c>
      <c r="AF84" s="2">
        <v>331181</v>
      </c>
      <c r="AG84" s="3">
        <v>47.648269999999997</v>
      </c>
      <c r="AH84" s="3">
        <v>-117.46223999999999</v>
      </c>
      <c r="AI84" s="3"/>
      <c r="AJ84" s="3"/>
      <c r="AK84" s="3"/>
      <c r="AL84" s="3"/>
      <c r="AM84" s="2">
        <v>8028</v>
      </c>
      <c r="AN84" s="2">
        <v>2300</v>
      </c>
      <c r="AO84" s="3">
        <v>23</v>
      </c>
      <c r="AP84" s="2">
        <v>49001</v>
      </c>
      <c r="AQ84" s="2">
        <v>2300</v>
      </c>
      <c r="AR84" s="3" t="s">
        <v>247</v>
      </c>
      <c r="AS84" s="3" t="s">
        <v>248</v>
      </c>
    </row>
    <row r="85" spans="1:45" x14ac:dyDescent="0.25">
      <c r="A85" s="2">
        <v>84</v>
      </c>
      <c r="B85" s="2">
        <v>4188</v>
      </c>
      <c r="C85" s="2">
        <v>63498</v>
      </c>
      <c r="D85" s="2">
        <v>814</v>
      </c>
      <c r="E85" s="3" t="s">
        <v>338</v>
      </c>
      <c r="F85" s="2">
        <v>63391</v>
      </c>
      <c r="G85" s="3" t="s">
        <v>242</v>
      </c>
      <c r="H85" s="2">
        <v>25</v>
      </c>
      <c r="I85" s="2">
        <v>0</v>
      </c>
      <c r="J85" s="2">
        <v>45</v>
      </c>
      <c r="K85" s="2">
        <v>0</v>
      </c>
      <c r="L85" s="3" t="s">
        <v>2</v>
      </c>
      <c r="M85" s="2">
        <v>25</v>
      </c>
      <c r="N85" s="3"/>
      <c r="O85" s="3" t="s">
        <v>3</v>
      </c>
      <c r="P85" s="3" t="s">
        <v>4</v>
      </c>
      <c r="Q85" s="3"/>
      <c r="R85" s="3">
        <v>0</v>
      </c>
      <c r="S85" s="4">
        <v>43921</v>
      </c>
      <c r="T85" s="3" t="s">
        <v>339</v>
      </c>
      <c r="U85" s="3"/>
      <c r="V85" s="3"/>
      <c r="W85" s="3"/>
      <c r="X85" s="3"/>
      <c r="Y85" s="3"/>
      <c r="Z85" s="3"/>
      <c r="AA85" s="3"/>
      <c r="AB85" s="3"/>
      <c r="AC85" s="3"/>
      <c r="AD85" s="2">
        <v>3</v>
      </c>
      <c r="AE85" s="3" t="s">
        <v>68</v>
      </c>
      <c r="AF85" s="2">
        <v>1137534</v>
      </c>
      <c r="AG85" s="3">
        <v>47.6402</v>
      </c>
      <c r="AH85" s="3">
        <v>-117.05987999999999</v>
      </c>
      <c r="AI85" s="3"/>
      <c r="AJ85" s="3"/>
      <c r="AK85" s="3"/>
      <c r="AL85" s="3"/>
      <c r="AM85" s="2">
        <v>8028</v>
      </c>
      <c r="AN85" s="2">
        <v>2300</v>
      </c>
      <c r="AO85" s="3">
        <v>23</v>
      </c>
      <c r="AP85" s="2">
        <v>49001</v>
      </c>
      <c r="AQ85" s="2">
        <v>2300</v>
      </c>
      <c r="AR85" s="3" t="s">
        <v>247</v>
      </c>
      <c r="AS85" s="3" t="s">
        <v>248</v>
      </c>
    </row>
    <row r="86" spans="1:45" x14ac:dyDescent="0.25">
      <c r="A86" s="2">
        <v>85</v>
      </c>
      <c r="B86" s="2">
        <v>4713</v>
      </c>
      <c r="C86" s="2">
        <v>63278</v>
      </c>
      <c r="D86" s="2">
        <v>8</v>
      </c>
      <c r="E86" s="3" t="s">
        <v>340</v>
      </c>
      <c r="F86" s="2">
        <v>63171</v>
      </c>
      <c r="G86" s="3" t="s">
        <v>242</v>
      </c>
      <c r="H86" s="2">
        <v>25</v>
      </c>
      <c r="I86" s="2">
        <v>0</v>
      </c>
      <c r="J86" s="2">
        <v>41</v>
      </c>
      <c r="K86" s="2">
        <v>0</v>
      </c>
      <c r="L86" s="3" t="s">
        <v>2</v>
      </c>
      <c r="M86" s="2">
        <v>17</v>
      </c>
      <c r="N86" s="2">
        <v>2400</v>
      </c>
      <c r="O86" s="3" t="s">
        <v>28</v>
      </c>
      <c r="P86" s="3" t="s">
        <v>4</v>
      </c>
      <c r="Q86" s="3" t="s">
        <v>155</v>
      </c>
      <c r="R86" s="3">
        <v>2</v>
      </c>
      <c r="S86" s="4">
        <v>43901</v>
      </c>
      <c r="T86" s="3" t="s">
        <v>289</v>
      </c>
      <c r="U86" s="3"/>
      <c r="V86" s="3"/>
      <c r="W86" s="4">
        <v>43901</v>
      </c>
      <c r="X86" s="3" t="s">
        <v>56</v>
      </c>
      <c r="Y86" s="4">
        <v>43902</v>
      </c>
      <c r="Z86" s="3" t="s">
        <v>341</v>
      </c>
      <c r="AA86" s="3"/>
      <c r="AB86" s="3"/>
      <c r="AC86" s="3"/>
      <c r="AD86" s="2">
        <v>1</v>
      </c>
      <c r="AE86" s="3" t="s">
        <v>6</v>
      </c>
      <c r="AF86" s="2">
        <v>592221</v>
      </c>
      <c r="AG86" s="3">
        <v>47.659230000000001</v>
      </c>
      <c r="AH86" s="3">
        <v>-117.64962</v>
      </c>
      <c r="AI86" s="3" t="s">
        <v>342</v>
      </c>
      <c r="AJ86" s="3"/>
      <c r="AK86" s="3" t="s">
        <v>20</v>
      </c>
      <c r="AL86" s="3" t="s">
        <v>9</v>
      </c>
      <c r="AM86" s="2">
        <v>8028</v>
      </c>
      <c r="AN86" s="2">
        <v>2300</v>
      </c>
      <c r="AO86" s="3">
        <v>23</v>
      </c>
      <c r="AP86" s="2">
        <v>49001</v>
      </c>
      <c r="AQ86" s="2">
        <v>2300</v>
      </c>
      <c r="AR86" s="3" t="s">
        <v>247</v>
      </c>
      <c r="AS86" s="3" t="s">
        <v>248</v>
      </c>
    </row>
    <row r="87" spans="1:45" x14ac:dyDescent="0.25">
      <c r="A87" s="2">
        <v>86</v>
      </c>
      <c r="B87" s="2">
        <v>1881</v>
      </c>
      <c r="C87" s="2">
        <v>63818</v>
      </c>
      <c r="D87" s="2">
        <v>117</v>
      </c>
      <c r="E87" s="3" t="s">
        <v>343</v>
      </c>
      <c r="F87" s="2">
        <v>63711</v>
      </c>
      <c r="G87" s="3" t="s">
        <v>242</v>
      </c>
      <c r="H87" s="2">
        <v>25</v>
      </c>
      <c r="I87" s="2">
        <v>0</v>
      </c>
      <c r="J87" s="2">
        <v>42</v>
      </c>
      <c r="K87" s="2">
        <v>0</v>
      </c>
      <c r="L87" s="3" t="s">
        <v>2</v>
      </c>
      <c r="M87" s="2">
        <v>17</v>
      </c>
      <c r="N87" s="2">
        <v>2300</v>
      </c>
      <c r="O87" s="3" t="s">
        <v>28</v>
      </c>
      <c r="P87" s="3" t="s">
        <v>4</v>
      </c>
      <c r="Q87" s="3" t="s">
        <v>344</v>
      </c>
      <c r="R87" s="3">
        <v>0.1</v>
      </c>
      <c r="S87" s="4">
        <v>43939</v>
      </c>
      <c r="T87" s="3" t="s">
        <v>143</v>
      </c>
      <c r="U87" s="3"/>
      <c r="V87" s="3"/>
      <c r="W87" s="4">
        <v>43939</v>
      </c>
      <c r="X87" s="3" t="s">
        <v>345</v>
      </c>
      <c r="Y87" s="4">
        <v>43942</v>
      </c>
      <c r="Z87" s="3" t="s">
        <v>346</v>
      </c>
      <c r="AA87" s="3">
        <v>0.1</v>
      </c>
      <c r="AB87" s="3"/>
      <c r="AC87" s="3"/>
      <c r="AD87" s="2">
        <v>1</v>
      </c>
      <c r="AE87" s="3" t="s">
        <v>6</v>
      </c>
      <c r="AF87" s="2">
        <v>330541</v>
      </c>
      <c r="AG87" s="3">
        <v>47.662990000000001</v>
      </c>
      <c r="AH87" s="3">
        <v>-117.52618</v>
      </c>
      <c r="AI87" s="3"/>
      <c r="AJ87" s="3"/>
      <c r="AK87" s="3" t="s">
        <v>20</v>
      </c>
      <c r="AL87" s="3" t="s">
        <v>21</v>
      </c>
      <c r="AM87" s="2">
        <v>8028</v>
      </c>
      <c r="AN87" s="2">
        <v>2300</v>
      </c>
      <c r="AO87" s="3">
        <v>23</v>
      </c>
      <c r="AP87" s="2">
        <v>49001</v>
      </c>
      <c r="AQ87" s="2">
        <v>2300</v>
      </c>
      <c r="AR87" s="3" t="s">
        <v>247</v>
      </c>
      <c r="AS87" s="3" t="s">
        <v>248</v>
      </c>
    </row>
    <row r="88" spans="1:45" x14ac:dyDescent="0.25">
      <c r="A88" s="2">
        <v>87</v>
      </c>
      <c r="B88" s="2">
        <v>10523</v>
      </c>
      <c r="C88" s="2">
        <v>63657</v>
      </c>
      <c r="D88" s="2">
        <v>71</v>
      </c>
      <c r="E88" s="3" t="s">
        <v>347</v>
      </c>
      <c r="F88" s="2">
        <v>63550</v>
      </c>
      <c r="G88" s="3" t="s">
        <v>242</v>
      </c>
      <c r="H88" s="2">
        <v>25</v>
      </c>
      <c r="I88" s="2">
        <v>0</v>
      </c>
      <c r="J88" s="2">
        <v>45</v>
      </c>
      <c r="K88" s="2">
        <v>0</v>
      </c>
      <c r="L88" s="3" t="s">
        <v>2</v>
      </c>
      <c r="M88" s="2">
        <v>24</v>
      </c>
      <c r="N88" s="2">
        <v>2300</v>
      </c>
      <c r="O88" s="3" t="s">
        <v>28</v>
      </c>
      <c r="P88" s="3" t="s">
        <v>4</v>
      </c>
      <c r="Q88" s="3" t="s">
        <v>29</v>
      </c>
      <c r="R88" s="3">
        <v>0.01</v>
      </c>
      <c r="S88" s="4">
        <v>43931</v>
      </c>
      <c r="T88" s="3" t="s">
        <v>305</v>
      </c>
      <c r="U88" s="3"/>
      <c r="V88" s="3"/>
      <c r="W88" s="4">
        <v>43934</v>
      </c>
      <c r="X88" s="3" t="s">
        <v>348</v>
      </c>
      <c r="Y88" s="4">
        <v>43934</v>
      </c>
      <c r="Z88" s="3" t="s">
        <v>348</v>
      </c>
      <c r="AA88" s="3">
        <v>0.01</v>
      </c>
      <c r="AB88" s="3"/>
      <c r="AC88" s="3"/>
      <c r="AD88" s="2">
        <v>1</v>
      </c>
      <c r="AE88" s="3" t="s">
        <v>6</v>
      </c>
      <c r="AF88" s="2">
        <v>1143795</v>
      </c>
      <c r="AG88" s="3">
        <v>47.6511</v>
      </c>
      <c r="AH88" s="3">
        <v>-117.05475</v>
      </c>
      <c r="AI88" s="3" t="s">
        <v>349</v>
      </c>
      <c r="AJ88" s="3"/>
      <c r="AK88" s="3" t="s">
        <v>20</v>
      </c>
      <c r="AL88" s="3" t="s">
        <v>9</v>
      </c>
      <c r="AM88" s="2">
        <v>8028</v>
      </c>
      <c r="AN88" s="2">
        <v>2300</v>
      </c>
      <c r="AO88" s="3">
        <v>23</v>
      </c>
      <c r="AP88" s="2">
        <v>49001</v>
      </c>
      <c r="AQ88" s="2">
        <v>2300</v>
      </c>
      <c r="AR88" s="3" t="s">
        <v>247</v>
      </c>
      <c r="AS88" s="3" t="s">
        <v>248</v>
      </c>
    </row>
    <row r="89" spans="1:45" x14ac:dyDescent="0.25">
      <c r="A89" s="2">
        <v>88</v>
      </c>
      <c r="B89" s="2">
        <v>11901</v>
      </c>
      <c r="C89" s="2">
        <v>63843</v>
      </c>
      <c r="D89" s="2">
        <v>127</v>
      </c>
      <c r="E89" s="3" t="s">
        <v>350</v>
      </c>
      <c r="F89" s="2">
        <v>63736</v>
      </c>
      <c r="G89" s="3" t="s">
        <v>242</v>
      </c>
      <c r="H89" s="2">
        <v>25</v>
      </c>
      <c r="I89" s="2">
        <v>0</v>
      </c>
      <c r="J89" s="2">
        <v>44</v>
      </c>
      <c r="K89" s="2">
        <v>0</v>
      </c>
      <c r="L89" s="3" t="s">
        <v>2</v>
      </c>
      <c r="M89" s="2">
        <v>9</v>
      </c>
      <c r="N89" s="2">
        <v>2100</v>
      </c>
      <c r="O89" s="3" t="s">
        <v>98</v>
      </c>
      <c r="P89" s="3" t="s">
        <v>128</v>
      </c>
      <c r="Q89" s="3"/>
      <c r="R89" s="3">
        <v>0.01</v>
      </c>
      <c r="S89" s="4">
        <v>43941</v>
      </c>
      <c r="T89" s="3" t="s">
        <v>143</v>
      </c>
      <c r="U89" s="3"/>
      <c r="V89" s="3"/>
      <c r="W89" s="4">
        <v>43941</v>
      </c>
      <c r="X89" s="3" t="s">
        <v>351</v>
      </c>
      <c r="Y89" s="3"/>
      <c r="Z89" s="3"/>
      <c r="AA89" s="3"/>
      <c r="AB89" s="3"/>
      <c r="AC89" s="3"/>
      <c r="AD89" s="2">
        <v>1</v>
      </c>
      <c r="AE89" s="3" t="s">
        <v>6</v>
      </c>
      <c r="AF89" s="2">
        <v>297877</v>
      </c>
      <c r="AG89" s="3">
        <v>47.677079999999997</v>
      </c>
      <c r="AH89" s="3">
        <v>-117.24238</v>
      </c>
      <c r="AI89" s="3"/>
      <c r="AJ89" s="3"/>
      <c r="AK89" s="3" t="s">
        <v>20</v>
      </c>
      <c r="AL89" s="3" t="s">
        <v>9</v>
      </c>
      <c r="AM89" s="2">
        <v>8028</v>
      </c>
      <c r="AN89" s="2">
        <v>2300</v>
      </c>
      <c r="AO89" s="3">
        <v>23</v>
      </c>
      <c r="AP89" s="2">
        <v>49001</v>
      </c>
      <c r="AQ89" s="2">
        <v>2300</v>
      </c>
      <c r="AR89" s="3" t="s">
        <v>247</v>
      </c>
      <c r="AS89" s="3" t="s">
        <v>248</v>
      </c>
    </row>
    <row r="90" spans="1:45" x14ac:dyDescent="0.25">
      <c r="A90" s="2">
        <v>89</v>
      </c>
      <c r="B90" s="2">
        <v>11900</v>
      </c>
      <c r="C90" s="2">
        <v>63345</v>
      </c>
      <c r="D90" s="2">
        <v>17</v>
      </c>
      <c r="E90" s="3" t="s">
        <v>352</v>
      </c>
      <c r="F90" s="2">
        <v>63238</v>
      </c>
      <c r="G90" s="3" t="s">
        <v>242</v>
      </c>
      <c r="H90" s="2">
        <v>25</v>
      </c>
      <c r="I90" s="2">
        <v>0</v>
      </c>
      <c r="J90" s="2">
        <v>44</v>
      </c>
      <c r="K90" s="2">
        <v>0</v>
      </c>
      <c r="L90" s="3" t="s">
        <v>2</v>
      </c>
      <c r="M90" s="2">
        <v>9</v>
      </c>
      <c r="N90" s="2">
        <v>2000</v>
      </c>
      <c r="O90" s="3" t="s">
        <v>98</v>
      </c>
      <c r="P90" s="3" t="s">
        <v>128</v>
      </c>
      <c r="Q90" s="3"/>
      <c r="R90" s="3">
        <v>0.1</v>
      </c>
      <c r="S90" s="4">
        <v>43910</v>
      </c>
      <c r="T90" s="3" t="s">
        <v>353</v>
      </c>
      <c r="U90" s="3"/>
      <c r="V90" s="3"/>
      <c r="W90" s="4">
        <v>43910</v>
      </c>
      <c r="X90" s="3" t="s">
        <v>177</v>
      </c>
      <c r="Y90" s="4">
        <v>43910</v>
      </c>
      <c r="Z90" s="3" t="s">
        <v>354</v>
      </c>
      <c r="AA90" s="3"/>
      <c r="AB90" s="3"/>
      <c r="AC90" s="3"/>
      <c r="AD90" s="2">
        <v>1</v>
      </c>
      <c r="AE90" s="3" t="s">
        <v>6</v>
      </c>
      <c r="AF90" s="2">
        <v>297877</v>
      </c>
      <c r="AG90" s="3">
        <v>47.677079999999997</v>
      </c>
      <c r="AH90" s="3">
        <v>-117.24238</v>
      </c>
      <c r="AI90" s="3" t="s">
        <v>355</v>
      </c>
      <c r="AJ90" s="3"/>
      <c r="AK90" s="3" t="s">
        <v>20</v>
      </c>
      <c r="AL90" s="3" t="s">
        <v>9</v>
      </c>
      <c r="AM90" s="2">
        <v>8028</v>
      </c>
      <c r="AN90" s="2">
        <v>2300</v>
      </c>
      <c r="AO90" s="3">
        <v>23</v>
      </c>
      <c r="AP90" s="2">
        <v>49001</v>
      </c>
      <c r="AQ90" s="2">
        <v>2300</v>
      </c>
      <c r="AR90" s="3" t="s">
        <v>247</v>
      </c>
      <c r="AS90" s="3" t="s">
        <v>248</v>
      </c>
    </row>
    <row r="91" spans="1:45" x14ac:dyDescent="0.25">
      <c r="A91" s="2">
        <v>90</v>
      </c>
      <c r="B91" s="2">
        <v>9665</v>
      </c>
      <c r="C91" s="2">
        <v>63945</v>
      </c>
      <c r="D91" s="2">
        <v>140</v>
      </c>
      <c r="E91" s="3" t="s">
        <v>356</v>
      </c>
      <c r="F91" s="2">
        <v>63838</v>
      </c>
      <c r="G91" s="3" t="s">
        <v>242</v>
      </c>
      <c r="H91" s="2">
        <v>25</v>
      </c>
      <c r="I91" s="2">
        <v>0</v>
      </c>
      <c r="J91" s="2">
        <v>44</v>
      </c>
      <c r="K91" s="2">
        <v>0</v>
      </c>
      <c r="L91" s="3" t="s">
        <v>2</v>
      </c>
      <c r="M91" s="2">
        <v>10</v>
      </c>
      <c r="N91" s="2">
        <v>2060</v>
      </c>
      <c r="O91" s="3" t="s">
        <v>23</v>
      </c>
      <c r="P91" s="3" t="s">
        <v>4</v>
      </c>
      <c r="Q91" s="3"/>
      <c r="R91" s="3">
        <v>0.01</v>
      </c>
      <c r="S91" s="4">
        <v>43948</v>
      </c>
      <c r="T91" s="3" t="s">
        <v>54</v>
      </c>
      <c r="U91" s="3"/>
      <c r="V91" s="3"/>
      <c r="W91" s="4">
        <v>43948</v>
      </c>
      <c r="X91" s="3" t="s">
        <v>326</v>
      </c>
      <c r="Y91" s="3"/>
      <c r="Z91" s="3"/>
      <c r="AA91" s="3"/>
      <c r="AB91" s="3"/>
      <c r="AC91" s="3"/>
      <c r="AD91" s="2">
        <v>1</v>
      </c>
      <c r="AE91" s="3" t="s">
        <v>6</v>
      </c>
      <c r="AF91" s="2">
        <v>1107298</v>
      </c>
      <c r="AG91" s="3">
        <v>47.677059999999997</v>
      </c>
      <c r="AH91" s="3">
        <v>-117.23161999999999</v>
      </c>
      <c r="AI91" s="3" t="s">
        <v>357</v>
      </c>
      <c r="AJ91" s="3"/>
      <c r="AK91" s="3" t="s">
        <v>9</v>
      </c>
      <c r="AL91" s="3" t="s">
        <v>9</v>
      </c>
      <c r="AM91" s="2">
        <v>8028</v>
      </c>
      <c r="AN91" s="2">
        <v>2300</v>
      </c>
      <c r="AO91" s="3">
        <v>23</v>
      </c>
      <c r="AP91" s="2">
        <v>49001</v>
      </c>
      <c r="AQ91" s="2">
        <v>2300</v>
      </c>
      <c r="AR91" s="3" t="s">
        <v>247</v>
      </c>
      <c r="AS91" s="3" t="s">
        <v>248</v>
      </c>
    </row>
    <row r="92" spans="1:45" x14ac:dyDescent="0.25">
      <c r="A92" s="2">
        <v>91</v>
      </c>
      <c r="B92" s="2">
        <v>6630</v>
      </c>
      <c r="C92" s="2">
        <v>63839</v>
      </c>
      <c r="D92" s="2">
        <v>124</v>
      </c>
      <c r="E92" s="3" t="s">
        <v>358</v>
      </c>
      <c r="F92" s="2">
        <v>63732</v>
      </c>
      <c r="G92" s="3" t="s">
        <v>242</v>
      </c>
      <c r="H92" s="2">
        <v>25</v>
      </c>
      <c r="I92" s="2">
        <v>0</v>
      </c>
      <c r="J92" s="2">
        <v>44</v>
      </c>
      <c r="K92" s="2">
        <v>0</v>
      </c>
      <c r="L92" s="3" t="s">
        <v>2</v>
      </c>
      <c r="M92" s="2">
        <v>10</v>
      </c>
      <c r="N92" s="2">
        <v>2100</v>
      </c>
      <c r="O92" s="3" t="s">
        <v>3</v>
      </c>
      <c r="P92" s="3" t="s">
        <v>4</v>
      </c>
      <c r="Q92" s="3"/>
      <c r="R92" s="3">
        <v>0.01</v>
      </c>
      <c r="S92" s="4">
        <v>43940</v>
      </c>
      <c r="T92" s="3" t="s">
        <v>359</v>
      </c>
      <c r="U92" s="3"/>
      <c r="V92" s="3"/>
      <c r="W92" s="4">
        <v>43940</v>
      </c>
      <c r="X92" s="3" t="s">
        <v>118</v>
      </c>
      <c r="Y92" s="4">
        <v>43943</v>
      </c>
      <c r="Z92" s="3" t="s">
        <v>360</v>
      </c>
      <c r="AA92" s="3">
        <v>0.01</v>
      </c>
      <c r="AB92" s="3"/>
      <c r="AC92" s="3"/>
      <c r="AD92" s="2">
        <v>1</v>
      </c>
      <c r="AE92" s="3" t="s">
        <v>6</v>
      </c>
      <c r="AF92" s="2">
        <v>132361</v>
      </c>
      <c r="AG92" s="3">
        <v>47.684259999999995</v>
      </c>
      <c r="AH92" s="3">
        <v>-117.22092000000001</v>
      </c>
      <c r="AI92" s="3"/>
      <c r="AJ92" s="3"/>
      <c r="AK92" s="3" t="s">
        <v>8</v>
      </c>
      <c r="AL92" s="3" t="s">
        <v>21</v>
      </c>
      <c r="AM92" s="2">
        <v>8028</v>
      </c>
      <c r="AN92" s="2">
        <v>2300</v>
      </c>
      <c r="AO92" s="3">
        <v>23</v>
      </c>
      <c r="AP92" s="2">
        <v>49001</v>
      </c>
      <c r="AQ92" s="2">
        <v>2300</v>
      </c>
      <c r="AR92" s="3" t="s">
        <v>247</v>
      </c>
      <c r="AS92" s="3" t="s">
        <v>248</v>
      </c>
    </row>
    <row r="93" spans="1:45" x14ac:dyDescent="0.25">
      <c r="A93" s="2">
        <v>92</v>
      </c>
      <c r="B93" s="2">
        <v>14365</v>
      </c>
      <c r="C93" s="2">
        <v>63518</v>
      </c>
      <c r="D93" s="2">
        <v>40</v>
      </c>
      <c r="E93" s="3" t="s">
        <v>361</v>
      </c>
      <c r="F93" s="2">
        <v>63411</v>
      </c>
      <c r="G93" s="3" t="s">
        <v>242</v>
      </c>
      <c r="H93" s="2">
        <v>25</v>
      </c>
      <c r="I93" s="2">
        <v>0</v>
      </c>
      <c r="J93" s="2">
        <v>43</v>
      </c>
      <c r="K93" s="2">
        <v>0</v>
      </c>
      <c r="L93" s="3" t="s">
        <v>2</v>
      </c>
      <c r="M93" s="2">
        <v>2</v>
      </c>
      <c r="N93" s="2">
        <v>1900</v>
      </c>
      <c r="O93" s="3" t="s">
        <v>23</v>
      </c>
      <c r="P93" s="3" t="s">
        <v>4</v>
      </c>
      <c r="Q93" s="3"/>
      <c r="R93" s="3">
        <v>0.01</v>
      </c>
      <c r="S93" s="4">
        <v>43923</v>
      </c>
      <c r="T93" s="3" t="s">
        <v>362</v>
      </c>
      <c r="U93" s="3"/>
      <c r="V93" s="3"/>
      <c r="W93" s="4">
        <v>43923</v>
      </c>
      <c r="X93" s="3" t="s">
        <v>157</v>
      </c>
      <c r="Y93" s="4">
        <v>43928</v>
      </c>
      <c r="Z93" s="3" t="s">
        <v>363</v>
      </c>
      <c r="AA93" s="3">
        <v>0.01</v>
      </c>
      <c r="AB93" s="3"/>
      <c r="AC93" s="3"/>
      <c r="AD93" s="2">
        <v>1</v>
      </c>
      <c r="AE93" s="3" t="s">
        <v>6</v>
      </c>
      <c r="AF93" s="2">
        <v>52127</v>
      </c>
      <c r="AG93" s="3">
        <v>47.687709999999996</v>
      </c>
      <c r="AH93" s="3">
        <v>-117.32792000000001</v>
      </c>
      <c r="AI93" s="3" t="s">
        <v>364</v>
      </c>
      <c r="AJ93" s="3"/>
      <c r="AK93" s="3" t="s">
        <v>8</v>
      </c>
      <c r="AL93" s="3" t="s">
        <v>9</v>
      </c>
      <c r="AM93" s="2">
        <v>8028</v>
      </c>
      <c r="AN93" s="2">
        <v>2300</v>
      </c>
      <c r="AO93" s="3">
        <v>23</v>
      </c>
      <c r="AP93" s="2">
        <v>49001</v>
      </c>
      <c r="AQ93" s="2">
        <v>2300</v>
      </c>
      <c r="AR93" s="3" t="s">
        <v>247</v>
      </c>
      <c r="AS93" s="3" t="s">
        <v>248</v>
      </c>
    </row>
    <row r="94" spans="1:45" x14ac:dyDescent="0.25">
      <c r="A94" s="2">
        <v>93</v>
      </c>
      <c r="B94" s="2">
        <v>10109</v>
      </c>
      <c r="C94" s="2">
        <v>63882</v>
      </c>
      <c r="D94" s="2">
        <v>133</v>
      </c>
      <c r="E94" s="3" t="s">
        <v>365</v>
      </c>
      <c r="F94" s="2">
        <v>63775</v>
      </c>
      <c r="G94" s="3" t="s">
        <v>242</v>
      </c>
      <c r="H94" s="2">
        <v>25</v>
      </c>
      <c r="I94" s="2">
        <v>0</v>
      </c>
      <c r="J94" s="2">
        <v>43</v>
      </c>
      <c r="K94" s="2">
        <v>0</v>
      </c>
      <c r="L94" s="3" t="s">
        <v>2</v>
      </c>
      <c r="M94" s="2">
        <v>3</v>
      </c>
      <c r="N94" s="2">
        <v>2000</v>
      </c>
      <c r="O94" s="3" t="s">
        <v>98</v>
      </c>
      <c r="P94" s="3" t="s">
        <v>128</v>
      </c>
      <c r="Q94" s="3"/>
      <c r="R94" s="3">
        <v>0.01</v>
      </c>
      <c r="S94" s="4">
        <v>43943</v>
      </c>
      <c r="T94" s="3" t="s">
        <v>228</v>
      </c>
      <c r="U94" s="3"/>
      <c r="V94" s="3"/>
      <c r="W94" s="4">
        <v>43943</v>
      </c>
      <c r="X94" s="3" t="s">
        <v>366</v>
      </c>
      <c r="Y94" s="3"/>
      <c r="Z94" s="3"/>
      <c r="AA94" s="3"/>
      <c r="AB94" s="3"/>
      <c r="AC94" s="3"/>
      <c r="AD94" s="2">
        <v>1</v>
      </c>
      <c r="AE94" s="3" t="s">
        <v>6</v>
      </c>
      <c r="AF94" s="2">
        <v>964491</v>
      </c>
      <c r="AG94" s="3">
        <v>47.691690000000001</v>
      </c>
      <c r="AH94" s="3">
        <v>-117.34934</v>
      </c>
      <c r="AI94" s="3"/>
      <c r="AJ94" s="3"/>
      <c r="AK94" s="3" t="s">
        <v>8</v>
      </c>
      <c r="AL94" s="3" t="s">
        <v>9</v>
      </c>
      <c r="AM94" s="2">
        <v>8028</v>
      </c>
      <c r="AN94" s="2">
        <v>2300</v>
      </c>
      <c r="AO94" s="3">
        <v>23</v>
      </c>
      <c r="AP94" s="2">
        <v>49001</v>
      </c>
      <c r="AQ94" s="2">
        <v>2300</v>
      </c>
      <c r="AR94" s="3" t="s">
        <v>247</v>
      </c>
      <c r="AS94" s="3" t="s">
        <v>248</v>
      </c>
    </row>
    <row r="95" spans="1:45" x14ac:dyDescent="0.25">
      <c r="A95" s="2">
        <v>94</v>
      </c>
      <c r="B95" s="2">
        <v>766</v>
      </c>
      <c r="C95" s="2">
        <v>63808</v>
      </c>
      <c r="D95" s="2">
        <v>113</v>
      </c>
      <c r="E95" s="3" t="s">
        <v>367</v>
      </c>
      <c r="F95" s="2">
        <v>63701</v>
      </c>
      <c r="G95" s="3" t="s">
        <v>242</v>
      </c>
      <c r="H95" s="2">
        <v>25</v>
      </c>
      <c r="I95" s="2">
        <v>0</v>
      </c>
      <c r="J95" s="2">
        <v>43</v>
      </c>
      <c r="K95" s="2">
        <v>0</v>
      </c>
      <c r="L95" s="3" t="s">
        <v>2</v>
      </c>
      <c r="M95" s="2">
        <v>2</v>
      </c>
      <c r="N95" s="2">
        <v>2325</v>
      </c>
      <c r="O95" s="3" t="s">
        <v>14</v>
      </c>
      <c r="P95" s="3" t="s">
        <v>165</v>
      </c>
      <c r="Q95" s="3"/>
      <c r="R95" s="3">
        <v>0.01</v>
      </c>
      <c r="S95" s="4">
        <v>43936</v>
      </c>
      <c r="T95" s="3" t="s">
        <v>17</v>
      </c>
      <c r="U95" s="3"/>
      <c r="V95" s="3"/>
      <c r="W95" s="4">
        <v>43938</v>
      </c>
      <c r="X95" s="3" t="s">
        <v>368</v>
      </c>
      <c r="Y95" s="4">
        <v>43943</v>
      </c>
      <c r="Z95" s="3" t="s">
        <v>228</v>
      </c>
      <c r="AA95" s="3">
        <v>0.01</v>
      </c>
      <c r="AB95" s="3"/>
      <c r="AC95" s="3"/>
      <c r="AD95" s="2">
        <v>1</v>
      </c>
      <c r="AE95" s="3" t="s">
        <v>6</v>
      </c>
      <c r="AF95" s="2">
        <v>359219</v>
      </c>
      <c r="AG95" s="3">
        <v>47.691539999999996</v>
      </c>
      <c r="AH95" s="3">
        <v>-117.33859</v>
      </c>
      <c r="AI95" s="3"/>
      <c r="AJ95" s="3"/>
      <c r="AK95" s="3" t="s">
        <v>20</v>
      </c>
      <c r="AL95" s="3" t="s">
        <v>9</v>
      </c>
      <c r="AM95" s="2">
        <v>8028</v>
      </c>
      <c r="AN95" s="2">
        <v>2300</v>
      </c>
      <c r="AO95" s="3">
        <v>23</v>
      </c>
      <c r="AP95" s="2">
        <v>49001</v>
      </c>
      <c r="AQ95" s="2">
        <v>2300</v>
      </c>
      <c r="AR95" s="3" t="s">
        <v>247</v>
      </c>
      <c r="AS95" s="3" t="s">
        <v>248</v>
      </c>
    </row>
    <row r="96" spans="1:45" x14ac:dyDescent="0.25">
      <c r="A96" s="2">
        <v>95</v>
      </c>
      <c r="B96" s="2">
        <v>2726</v>
      </c>
      <c r="C96" s="2">
        <v>63922</v>
      </c>
      <c r="D96" s="2">
        <v>136</v>
      </c>
      <c r="E96" s="3" t="s">
        <v>369</v>
      </c>
      <c r="F96" s="2">
        <v>63815</v>
      </c>
      <c r="G96" s="3" t="s">
        <v>242</v>
      </c>
      <c r="H96" s="2">
        <v>25</v>
      </c>
      <c r="I96" s="2">
        <v>0</v>
      </c>
      <c r="J96" s="2">
        <v>42</v>
      </c>
      <c r="K96" s="2">
        <v>0</v>
      </c>
      <c r="L96" s="3" t="s">
        <v>2</v>
      </c>
      <c r="M96" s="2">
        <v>2</v>
      </c>
      <c r="N96" s="2">
        <v>2500</v>
      </c>
      <c r="O96" s="3" t="s">
        <v>23</v>
      </c>
      <c r="P96" s="3" t="s">
        <v>4</v>
      </c>
      <c r="Q96" s="3"/>
      <c r="R96" s="3">
        <v>0.01</v>
      </c>
      <c r="S96" s="4">
        <v>43945</v>
      </c>
      <c r="T96" s="3" t="s">
        <v>370</v>
      </c>
      <c r="U96" s="3"/>
      <c r="V96" s="3"/>
      <c r="W96" s="4">
        <v>43945</v>
      </c>
      <c r="X96" s="3" t="s">
        <v>305</v>
      </c>
      <c r="Y96" s="3"/>
      <c r="Z96" s="3"/>
      <c r="AA96" s="3"/>
      <c r="AB96" s="3"/>
      <c r="AC96" s="3"/>
      <c r="AD96" s="2">
        <v>1</v>
      </c>
      <c r="AE96" s="3" t="s">
        <v>6</v>
      </c>
      <c r="AF96" s="2">
        <v>778696</v>
      </c>
      <c r="AG96" s="3">
        <v>47.695259999999998</v>
      </c>
      <c r="AH96" s="3">
        <v>-117.46195</v>
      </c>
      <c r="AI96" s="3"/>
      <c r="AJ96" s="3"/>
      <c r="AK96" s="3" t="s">
        <v>20</v>
      </c>
      <c r="AL96" s="3" t="s">
        <v>9</v>
      </c>
      <c r="AM96" s="2">
        <v>8028</v>
      </c>
      <c r="AN96" s="2">
        <v>2300</v>
      </c>
      <c r="AO96" s="3">
        <v>23</v>
      </c>
      <c r="AP96" s="2">
        <v>49001</v>
      </c>
      <c r="AQ96" s="2">
        <v>2300</v>
      </c>
      <c r="AR96" s="3" t="s">
        <v>247</v>
      </c>
      <c r="AS96" s="3" t="s">
        <v>248</v>
      </c>
    </row>
    <row r="97" spans="1:45" x14ac:dyDescent="0.25">
      <c r="A97" s="2">
        <v>96</v>
      </c>
      <c r="B97" s="2">
        <v>14963</v>
      </c>
      <c r="C97" s="2">
        <v>63943</v>
      </c>
      <c r="D97" s="2">
        <v>850</v>
      </c>
      <c r="E97" s="3" t="s">
        <v>371</v>
      </c>
      <c r="F97" s="2">
        <v>63836</v>
      </c>
      <c r="G97" s="3" t="s">
        <v>242</v>
      </c>
      <c r="H97" s="2">
        <v>25</v>
      </c>
      <c r="I97" s="2">
        <v>0</v>
      </c>
      <c r="J97" s="2">
        <v>43</v>
      </c>
      <c r="K97" s="2">
        <v>0</v>
      </c>
      <c r="L97" s="3" t="s">
        <v>2</v>
      </c>
      <c r="M97" s="2">
        <v>1</v>
      </c>
      <c r="N97" s="3"/>
      <c r="O97" s="3" t="s">
        <v>3</v>
      </c>
      <c r="P97" s="3" t="s">
        <v>4</v>
      </c>
      <c r="Q97" s="3"/>
      <c r="R97" s="3">
        <v>0</v>
      </c>
      <c r="S97" s="4">
        <v>43948</v>
      </c>
      <c r="T97" s="3" t="s">
        <v>372</v>
      </c>
      <c r="U97" s="3"/>
      <c r="V97" s="3"/>
      <c r="W97" s="3"/>
      <c r="X97" s="3"/>
      <c r="Y97" s="3"/>
      <c r="Z97" s="3"/>
      <c r="AA97" s="3"/>
      <c r="AB97" s="3"/>
      <c r="AC97" s="3"/>
      <c r="AD97" s="2">
        <v>3</v>
      </c>
      <c r="AE97" s="3" t="s">
        <v>68</v>
      </c>
      <c r="AF97" s="2">
        <v>581696</v>
      </c>
      <c r="AG97" s="3">
        <v>47.694879999999998</v>
      </c>
      <c r="AH97" s="3">
        <v>-117.31184</v>
      </c>
      <c r="AI97" s="3" t="s">
        <v>373</v>
      </c>
      <c r="AJ97" s="3"/>
      <c r="AK97" s="3"/>
      <c r="AL97" s="3"/>
      <c r="AM97" s="2">
        <v>8028</v>
      </c>
      <c r="AN97" s="2">
        <v>2300</v>
      </c>
      <c r="AO97" s="3">
        <v>23</v>
      </c>
      <c r="AP97" s="2">
        <v>49001</v>
      </c>
      <c r="AQ97" s="2">
        <v>2300</v>
      </c>
      <c r="AR97" s="3" t="s">
        <v>247</v>
      </c>
      <c r="AS97" s="3" t="s">
        <v>248</v>
      </c>
    </row>
    <row r="98" spans="1:45" x14ac:dyDescent="0.25">
      <c r="A98" s="2">
        <v>97</v>
      </c>
      <c r="B98" s="2">
        <v>18099</v>
      </c>
      <c r="C98" s="2">
        <v>63558</v>
      </c>
      <c r="D98" s="2">
        <v>45</v>
      </c>
      <c r="E98" s="3" t="s">
        <v>374</v>
      </c>
      <c r="F98" s="2">
        <v>63451</v>
      </c>
      <c r="G98" s="3" t="s">
        <v>242</v>
      </c>
      <c r="H98" s="2">
        <v>25</v>
      </c>
      <c r="I98" s="2">
        <v>0</v>
      </c>
      <c r="J98" s="2">
        <v>45</v>
      </c>
      <c r="K98" s="2">
        <v>0</v>
      </c>
      <c r="L98" s="3" t="s">
        <v>2</v>
      </c>
      <c r="M98" s="2">
        <v>1</v>
      </c>
      <c r="N98" s="2">
        <v>2000</v>
      </c>
      <c r="O98" s="3" t="s">
        <v>28</v>
      </c>
      <c r="P98" s="3" t="s">
        <v>4</v>
      </c>
      <c r="Q98" s="3" t="s">
        <v>39</v>
      </c>
      <c r="R98" s="3">
        <v>0.01</v>
      </c>
      <c r="S98" s="4">
        <v>43928</v>
      </c>
      <c r="T98" s="3" t="s">
        <v>61</v>
      </c>
      <c r="U98" s="3"/>
      <c r="V98" s="3"/>
      <c r="W98" s="4">
        <v>43928</v>
      </c>
      <c r="X98" s="3" t="s">
        <v>236</v>
      </c>
      <c r="Y98" s="4">
        <v>43930</v>
      </c>
      <c r="Z98" s="3" t="s">
        <v>375</v>
      </c>
      <c r="AA98" s="3"/>
      <c r="AB98" s="3"/>
      <c r="AC98" s="3"/>
      <c r="AD98" s="2">
        <v>1</v>
      </c>
      <c r="AE98" s="3" t="s">
        <v>6</v>
      </c>
      <c r="AF98" s="2">
        <v>221912</v>
      </c>
      <c r="AG98" s="3">
        <v>47.694869999999995</v>
      </c>
      <c r="AH98" s="3">
        <v>-117.0501</v>
      </c>
      <c r="AI98" s="3" t="s">
        <v>376</v>
      </c>
      <c r="AJ98" s="3"/>
      <c r="AK98" s="3" t="s">
        <v>8</v>
      </c>
      <c r="AL98" s="3" t="s">
        <v>9</v>
      </c>
      <c r="AM98" s="2">
        <v>8028</v>
      </c>
      <c r="AN98" s="2">
        <v>2300</v>
      </c>
      <c r="AO98" s="3">
        <v>23</v>
      </c>
      <c r="AP98" s="2">
        <v>49001</v>
      </c>
      <c r="AQ98" s="2">
        <v>2300</v>
      </c>
      <c r="AR98" s="3" t="s">
        <v>247</v>
      </c>
      <c r="AS98" s="3" t="s">
        <v>248</v>
      </c>
    </row>
    <row r="99" spans="1:45" x14ac:dyDescent="0.25">
      <c r="A99" s="2">
        <v>98</v>
      </c>
      <c r="B99" s="2">
        <v>7181</v>
      </c>
      <c r="C99" s="2">
        <v>63898</v>
      </c>
      <c r="D99" s="2">
        <v>135</v>
      </c>
      <c r="E99" s="3" t="s">
        <v>377</v>
      </c>
      <c r="F99" s="2">
        <v>63791</v>
      </c>
      <c r="G99" s="3" t="s">
        <v>242</v>
      </c>
      <c r="H99" s="2">
        <v>26</v>
      </c>
      <c r="I99" s="2">
        <v>0</v>
      </c>
      <c r="J99" s="2">
        <v>42</v>
      </c>
      <c r="K99" s="2">
        <v>0</v>
      </c>
      <c r="L99" s="3" t="s">
        <v>2</v>
      </c>
      <c r="M99" s="2">
        <v>25</v>
      </c>
      <c r="N99" s="2">
        <v>2000</v>
      </c>
      <c r="O99" s="3" t="s">
        <v>23</v>
      </c>
      <c r="P99" s="3" t="s">
        <v>4</v>
      </c>
      <c r="Q99" s="3"/>
      <c r="R99" s="3">
        <v>0.01</v>
      </c>
      <c r="S99" s="4">
        <v>43943</v>
      </c>
      <c r="T99" s="3" t="s">
        <v>378</v>
      </c>
      <c r="U99" s="3"/>
      <c r="V99" s="3"/>
      <c r="W99" s="4">
        <v>43943</v>
      </c>
      <c r="X99" s="3" t="s">
        <v>379</v>
      </c>
      <c r="Y99" s="3"/>
      <c r="Z99" s="3"/>
      <c r="AA99" s="3"/>
      <c r="AB99" s="3"/>
      <c r="AC99" s="3"/>
      <c r="AD99" s="2">
        <v>1</v>
      </c>
      <c r="AE99" s="3" t="s">
        <v>6</v>
      </c>
      <c r="AF99" s="2">
        <v>343193</v>
      </c>
      <c r="AG99" s="3">
        <v>47.717200000000005</v>
      </c>
      <c r="AH99" s="3">
        <v>-117.44588999999999</v>
      </c>
      <c r="AI99" s="3"/>
      <c r="AJ99" s="3"/>
      <c r="AK99" s="3" t="s">
        <v>20</v>
      </c>
      <c r="AL99" s="3" t="s">
        <v>21</v>
      </c>
      <c r="AM99" s="2">
        <v>8028</v>
      </c>
      <c r="AN99" s="2">
        <v>2300</v>
      </c>
      <c r="AO99" s="3">
        <v>23</v>
      </c>
      <c r="AP99" s="2">
        <v>49001</v>
      </c>
      <c r="AQ99" s="2">
        <v>2300</v>
      </c>
      <c r="AR99" s="3" t="s">
        <v>247</v>
      </c>
      <c r="AS99" s="3" t="s">
        <v>248</v>
      </c>
    </row>
    <row r="100" spans="1:45" x14ac:dyDescent="0.25">
      <c r="A100" s="2">
        <v>99</v>
      </c>
      <c r="B100" s="2">
        <v>584</v>
      </c>
      <c r="C100" s="2">
        <v>63964</v>
      </c>
      <c r="D100" s="2">
        <v>145</v>
      </c>
      <c r="E100" s="3" t="s">
        <v>380</v>
      </c>
      <c r="F100" s="2">
        <v>63857</v>
      </c>
      <c r="G100" s="3" t="s">
        <v>381</v>
      </c>
      <c r="H100" s="2">
        <v>26</v>
      </c>
      <c r="I100" s="2">
        <v>0</v>
      </c>
      <c r="J100" s="2">
        <v>37</v>
      </c>
      <c r="K100" s="2">
        <v>0</v>
      </c>
      <c r="L100" s="3" t="s">
        <v>2</v>
      </c>
      <c r="M100" s="2">
        <v>24</v>
      </c>
      <c r="N100" s="2">
        <v>2450</v>
      </c>
      <c r="O100" s="3" t="s">
        <v>116</v>
      </c>
      <c r="P100" s="3" t="s">
        <v>165</v>
      </c>
      <c r="Q100" s="3"/>
      <c r="R100" s="3">
        <v>13.36</v>
      </c>
      <c r="S100" s="4">
        <v>43949</v>
      </c>
      <c r="T100" s="3" t="s">
        <v>382</v>
      </c>
      <c r="U100" s="3"/>
      <c r="V100" s="3"/>
      <c r="W100" s="4">
        <v>43949</v>
      </c>
      <c r="X100" s="3" t="s">
        <v>326</v>
      </c>
      <c r="Y100" s="3"/>
      <c r="Z100" s="3"/>
      <c r="AA100" s="3"/>
      <c r="AB100" s="3"/>
      <c r="AC100" s="3"/>
      <c r="AD100" s="2">
        <v>1</v>
      </c>
      <c r="AE100" s="3" t="s">
        <v>6</v>
      </c>
      <c r="AF100" s="2">
        <v>304440</v>
      </c>
      <c r="AG100" s="3">
        <v>47.739550000000001</v>
      </c>
      <c r="AH100" s="3">
        <v>-118.09018</v>
      </c>
      <c r="AI100" s="3" t="s">
        <v>383</v>
      </c>
      <c r="AJ100" s="3"/>
      <c r="AK100" s="3" t="s">
        <v>20</v>
      </c>
      <c r="AL100" s="3" t="s">
        <v>9</v>
      </c>
      <c r="AM100" s="2">
        <v>8028</v>
      </c>
      <c r="AN100" s="2">
        <v>2300</v>
      </c>
      <c r="AO100" s="3">
        <v>23</v>
      </c>
      <c r="AP100" s="2">
        <v>49001</v>
      </c>
      <c r="AQ100" s="2">
        <v>2300</v>
      </c>
      <c r="AR100" s="3" t="s">
        <v>247</v>
      </c>
      <c r="AS100" s="3" t="s">
        <v>248</v>
      </c>
    </row>
    <row r="101" spans="1:45" x14ac:dyDescent="0.25">
      <c r="A101" s="2">
        <v>100</v>
      </c>
      <c r="B101" s="2">
        <v>17514</v>
      </c>
      <c r="C101" s="2">
        <v>63701</v>
      </c>
      <c r="D101" s="2">
        <v>94</v>
      </c>
      <c r="E101" s="3" t="s">
        <v>384</v>
      </c>
      <c r="F101" s="2">
        <v>63594</v>
      </c>
      <c r="G101" s="3" t="s">
        <v>242</v>
      </c>
      <c r="H101" s="2">
        <v>26</v>
      </c>
      <c r="I101" s="2">
        <v>0</v>
      </c>
      <c r="J101" s="2">
        <v>44</v>
      </c>
      <c r="K101" s="2">
        <v>0</v>
      </c>
      <c r="L101" s="3" t="s">
        <v>2</v>
      </c>
      <c r="M101" s="2">
        <v>26</v>
      </c>
      <c r="N101" s="2">
        <v>2300</v>
      </c>
      <c r="O101" s="3" t="s">
        <v>28</v>
      </c>
      <c r="P101" s="3" t="s">
        <v>4</v>
      </c>
      <c r="Q101" s="3"/>
      <c r="R101" s="3">
        <v>0.01</v>
      </c>
      <c r="S101" s="4">
        <v>43934</v>
      </c>
      <c r="T101" s="3" t="s">
        <v>305</v>
      </c>
      <c r="U101" s="3"/>
      <c r="V101" s="3"/>
      <c r="W101" s="4">
        <v>43934</v>
      </c>
      <c r="X101" s="3" t="s">
        <v>385</v>
      </c>
      <c r="Y101" s="4">
        <v>43935</v>
      </c>
      <c r="Z101" s="3" t="s">
        <v>386</v>
      </c>
      <c r="AA101" s="3">
        <v>0.01</v>
      </c>
      <c r="AB101" s="3"/>
      <c r="AC101" s="3"/>
      <c r="AD101" s="2">
        <v>1</v>
      </c>
      <c r="AE101" s="3" t="s">
        <v>6</v>
      </c>
      <c r="AF101" s="2">
        <v>408600</v>
      </c>
      <c r="AG101" s="3">
        <v>47.720410000000001</v>
      </c>
      <c r="AH101" s="3">
        <v>-117.19962</v>
      </c>
      <c r="AI101" s="3"/>
      <c r="AJ101" s="3"/>
      <c r="AK101" s="3" t="s">
        <v>20</v>
      </c>
      <c r="AL101" s="3" t="s">
        <v>21</v>
      </c>
      <c r="AM101" s="2">
        <v>8028</v>
      </c>
      <c r="AN101" s="2">
        <v>2300</v>
      </c>
      <c r="AO101" s="3">
        <v>23</v>
      </c>
      <c r="AP101" s="2">
        <v>49001</v>
      </c>
      <c r="AQ101" s="2">
        <v>2300</v>
      </c>
      <c r="AR101" s="3" t="s">
        <v>247</v>
      </c>
      <c r="AS101" s="3" t="s">
        <v>248</v>
      </c>
    </row>
    <row r="102" spans="1:45" x14ac:dyDescent="0.25">
      <c r="A102" s="2">
        <v>101</v>
      </c>
      <c r="B102" s="2">
        <v>5496</v>
      </c>
      <c r="C102" s="2">
        <v>63479</v>
      </c>
      <c r="D102" s="2">
        <v>38</v>
      </c>
      <c r="E102" s="3" t="s">
        <v>387</v>
      </c>
      <c r="F102" s="2">
        <v>63372</v>
      </c>
      <c r="G102" s="3" t="s">
        <v>242</v>
      </c>
      <c r="H102" s="2">
        <v>26</v>
      </c>
      <c r="I102" s="2">
        <v>0</v>
      </c>
      <c r="J102" s="2">
        <v>43</v>
      </c>
      <c r="K102" s="2">
        <v>0</v>
      </c>
      <c r="L102" s="3" t="s">
        <v>2</v>
      </c>
      <c r="M102" s="2">
        <v>25</v>
      </c>
      <c r="N102" s="3"/>
      <c r="O102" s="3" t="s">
        <v>28</v>
      </c>
      <c r="P102" s="3" t="s">
        <v>4</v>
      </c>
      <c r="Q102" s="3"/>
      <c r="R102" s="3">
        <v>0</v>
      </c>
      <c r="S102" s="4">
        <v>43918</v>
      </c>
      <c r="T102" s="3" t="s">
        <v>213</v>
      </c>
      <c r="U102" s="3"/>
      <c r="V102" s="3"/>
      <c r="W102" s="3"/>
      <c r="X102" s="3"/>
      <c r="Y102" s="3"/>
      <c r="Z102" s="3"/>
      <c r="AA102" s="3"/>
      <c r="AB102" s="3"/>
      <c r="AC102" s="3"/>
      <c r="AD102" s="2">
        <v>1</v>
      </c>
      <c r="AE102" s="3" t="s">
        <v>6</v>
      </c>
      <c r="AF102" s="2">
        <v>1086168</v>
      </c>
      <c r="AG102" s="3">
        <v>47.723859999999995</v>
      </c>
      <c r="AH102" s="3">
        <v>-117.32257</v>
      </c>
      <c r="AI102" s="3" t="s">
        <v>388</v>
      </c>
      <c r="AJ102" s="3" t="s">
        <v>389</v>
      </c>
      <c r="AK102" s="3"/>
      <c r="AL102" s="3" t="s">
        <v>114</v>
      </c>
      <c r="AM102" s="2">
        <v>8028</v>
      </c>
      <c r="AN102" s="2">
        <v>2300</v>
      </c>
      <c r="AO102" s="3">
        <v>23</v>
      </c>
      <c r="AP102" s="2">
        <v>49001</v>
      </c>
      <c r="AQ102" s="2">
        <v>2300</v>
      </c>
      <c r="AR102" s="3" t="s">
        <v>247</v>
      </c>
      <c r="AS102" s="3" t="s">
        <v>248</v>
      </c>
    </row>
    <row r="103" spans="1:45" x14ac:dyDescent="0.25">
      <c r="A103" s="2">
        <v>102</v>
      </c>
      <c r="B103" s="2">
        <v>9035</v>
      </c>
      <c r="C103" s="2">
        <v>63480</v>
      </c>
      <c r="D103" s="2">
        <v>36</v>
      </c>
      <c r="E103" s="3" t="s">
        <v>390</v>
      </c>
      <c r="F103" s="2">
        <v>63373</v>
      </c>
      <c r="G103" s="3" t="s">
        <v>381</v>
      </c>
      <c r="H103" s="2">
        <v>26</v>
      </c>
      <c r="I103" s="2">
        <v>0</v>
      </c>
      <c r="J103" s="2">
        <v>38</v>
      </c>
      <c r="K103" s="2">
        <v>0</v>
      </c>
      <c r="L103" s="3" t="s">
        <v>2</v>
      </c>
      <c r="M103" s="2">
        <v>17</v>
      </c>
      <c r="N103" s="2">
        <v>1800</v>
      </c>
      <c r="O103" s="3" t="s">
        <v>28</v>
      </c>
      <c r="P103" s="3" t="s">
        <v>4</v>
      </c>
      <c r="Q103" s="3" t="s">
        <v>155</v>
      </c>
      <c r="R103" s="3">
        <v>2.5</v>
      </c>
      <c r="S103" s="4">
        <v>43918</v>
      </c>
      <c r="T103" s="3" t="s">
        <v>217</v>
      </c>
      <c r="U103" s="3"/>
      <c r="V103" s="3"/>
      <c r="W103" s="4">
        <v>43918</v>
      </c>
      <c r="X103" s="3" t="s">
        <v>235</v>
      </c>
      <c r="Y103" s="4">
        <v>43923</v>
      </c>
      <c r="Z103" s="3" t="s">
        <v>228</v>
      </c>
      <c r="AA103" s="3"/>
      <c r="AB103" s="3"/>
      <c r="AC103" s="3"/>
      <c r="AD103" s="2">
        <v>1</v>
      </c>
      <c r="AE103" s="3" t="s">
        <v>6</v>
      </c>
      <c r="AF103" s="2">
        <v>415762</v>
      </c>
      <c r="AG103" s="3">
        <v>47.746519999999997</v>
      </c>
      <c r="AH103" s="3">
        <v>-118.05269</v>
      </c>
      <c r="AI103" s="3" t="s">
        <v>391</v>
      </c>
      <c r="AJ103" s="3"/>
      <c r="AK103" s="3" t="s">
        <v>20</v>
      </c>
      <c r="AL103" s="3" t="s">
        <v>9</v>
      </c>
      <c r="AM103" s="2">
        <v>8028</v>
      </c>
      <c r="AN103" s="2">
        <v>2300</v>
      </c>
      <c r="AO103" s="3">
        <v>23</v>
      </c>
      <c r="AP103" s="2">
        <v>49001</v>
      </c>
      <c r="AQ103" s="2">
        <v>2300</v>
      </c>
      <c r="AR103" s="3" t="s">
        <v>247</v>
      </c>
      <c r="AS103" s="3" t="s">
        <v>248</v>
      </c>
    </row>
    <row r="104" spans="1:45" x14ac:dyDescent="0.25">
      <c r="A104" s="2">
        <v>103</v>
      </c>
      <c r="B104" s="2">
        <v>4403</v>
      </c>
      <c r="C104" s="2">
        <v>63841</v>
      </c>
      <c r="D104" s="2">
        <v>123</v>
      </c>
      <c r="E104" s="3" t="s">
        <v>381</v>
      </c>
      <c r="F104" s="2">
        <v>63734</v>
      </c>
      <c r="G104" s="3" t="s">
        <v>242</v>
      </c>
      <c r="H104" s="2">
        <v>26</v>
      </c>
      <c r="I104" s="2">
        <v>0</v>
      </c>
      <c r="J104" s="2">
        <v>43</v>
      </c>
      <c r="K104" s="2">
        <v>0</v>
      </c>
      <c r="L104" s="3" t="s">
        <v>2</v>
      </c>
      <c r="M104" s="2">
        <v>23</v>
      </c>
      <c r="N104" s="3"/>
      <c r="O104" s="3" t="s">
        <v>28</v>
      </c>
      <c r="P104" s="3" t="s">
        <v>4</v>
      </c>
      <c r="Q104" s="3"/>
      <c r="R104" s="3">
        <v>0</v>
      </c>
      <c r="S104" s="4">
        <v>43940</v>
      </c>
      <c r="T104" s="3" t="s">
        <v>392</v>
      </c>
      <c r="U104" s="3"/>
      <c r="V104" s="3"/>
      <c r="W104" s="3"/>
      <c r="X104" s="3"/>
      <c r="Y104" s="3"/>
      <c r="Z104" s="3"/>
      <c r="AA104" s="3"/>
      <c r="AB104" s="3"/>
      <c r="AC104" s="3"/>
      <c r="AD104" s="2">
        <v>1</v>
      </c>
      <c r="AE104" s="3" t="s">
        <v>6</v>
      </c>
      <c r="AF104" s="2">
        <v>94198</v>
      </c>
      <c r="AG104" s="3">
        <v>47.731020000000001</v>
      </c>
      <c r="AH104" s="3">
        <v>-117.33881</v>
      </c>
      <c r="AI104" s="3"/>
      <c r="AJ104" s="3"/>
      <c r="AK104" s="3"/>
      <c r="AL104" s="3"/>
      <c r="AM104" s="2">
        <v>8028</v>
      </c>
      <c r="AN104" s="2">
        <v>2300</v>
      </c>
      <c r="AO104" s="3">
        <v>23</v>
      </c>
      <c r="AP104" s="2">
        <v>49001</v>
      </c>
      <c r="AQ104" s="2">
        <v>2300</v>
      </c>
      <c r="AR104" s="3" t="s">
        <v>247</v>
      </c>
      <c r="AS104" s="3" t="s">
        <v>248</v>
      </c>
    </row>
    <row r="105" spans="1:45" x14ac:dyDescent="0.25">
      <c r="A105" s="2">
        <v>104</v>
      </c>
      <c r="B105" s="2">
        <v>3702</v>
      </c>
      <c r="C105" s="2">
        <v>63642</v>
      </c>
      <c r="D105" s="2">
        <v>55</v>
      </c>
      <c r="E105" s="3" t="s">
        <v>393</v>
      </c>
      <c r="F105" s="2">
        <v>63535</v>
      </c>
      <c r="G105" s="3" t="s">
        <v>242</v>
      </c>
      <c r="H105" s="2">
        <v>26</v>
      </c>
      <c r="I105" s="2">
        <v>0</v>
      </c>
      <c r="J105" s="2">
        <v>44</v>
      </c>
      <c r="K105" s="2">
        <v>0</v>
      </c>
      <c r="L105" s="3" t="s">
        <v>2</v>
      </c>
      <c r="M105" s="2">
        <v>23</v>
      </c>
      <c r="N105" s="2">
        <v>1950</v>
      </c>
      <c r="O105" s="3" t="s">
        <v>28</v>
      </c>
      <c r="P105" s="3" t="s">
        <v>4</v>
      </c>
      <c r="Q105" s="3" t="s">
        <v>394</v>
      </c>
      <c r="R105" s="3">
        <v>0.1</v>
      </c>
      <c r="S105" s="4">
        <v>43929</v>
      </c>
      <c r="T105" s="3" t="s">
        <v>54</v>
      </c>
      <c r="U105" s="3"/>
      <c r="V105" s="3"/>
      <c r="W105" s="4">
        <v>43929</v>
      </c>
      <c r="X105" s="3" t="s">
        <v>395</v>
      </c>
      <c r="Y105" s="4">
        <v>43931</v>
      </c>
      <c r="Z105" s="3" t="s">
        <v>396</v>
      </c>
      <c r="AA105" s="3"/>
      <c r="AB105" s="3"/>
      <c r="AC105" s="3"/>
      <c r="AD105" s="2">
        <v>1</v>
      </c>
      <c r="AE105" s="3" t="s">
        <v>6</v>
      </c>
      <c r="AF105" s="2">
        <v>269046</v>
      </c>
      <c r="AG105" s="3">
        <v>47.734919999999995</v>
      </c>
      <c r="AH105" s="3">
        <v>-117.21040000000001</v>
      </c>
      <c r="AI105" s="3" t="s">
        <v>397</v>
      </c>
      <c r="AJ105" s="3"/>
      <c r="AK105" s="3" t="s">
        <v>20</v>
      </c>
      <c r="AL105" s="3" t="s">
        <v>9</v>
      </c>
      <c r="AM105" s="2">
        <v>8028</v>
      </c>
      <c r="AN105" s="2">
        <v>2300</v>
      </c>
      <c r="AO105" s="3">
        <v>23</v>
      </c>
      <c r="AP105" s="2">
        <v>49001</v>
      </c>
      <c r="AQ105" s="2">
        <v>2300</v>
      </c>
      <c r="AR105" s="3" t="s">
        <v>247</v>
      </c>
      <c r="AS105" s="3" t="s">
        <v>248</v>
      </c>
    </row>
    <row r="106" spans="1:45" x14ac:dyDescent="0.25">
      <c r="A106" s="2">
        <v>105</v>
      </c>
      <c r="B106" s="2">
        <v>10801</v>
      </c>
      <c r="C106" s="2">
        <v>63778</v>
      </c>
      <c r="D106" s="2">
        <v>105</v>
      </c>
      <c r="E106" s="3" t="s">
        <v>398</v>
      </c>
      <c r="F106" s="2">
        <v>63671</v>
      </c>
      <c r="G106" s="3" t="s">
        <v>242</v>
      </c>
      <c r="H106" s="2">
        <v>26</v>
      </c>
      <c r="I106" s="2">
        <v>0</v>
      </c>
      <c r="J106" s="2">
        <v>45</v>
      </c>
      <c r="K106" s="2">
        <v>0</v>
      </c>
      <c r="L106" s="3" t="s">
        <v>2</v>
      </c>
      <c r="M106" s="2">
        <v>23</v>
      </c>
      <c r="N106" s="2">
        <v>2050</v>
      </c>
      <c r="O106" s="3" t="s">
        <v>116</v>
      </c>
      <c r="P106" s="3" t="s">
        <v>165</v>
      </c>
      <c r="Q106" s="3"/>
      <c r="R106" s="3">
        <v>0.01</v>
      </c>
      <c r="S106" s="4">
        <v>43936</v>
      </c>
      <c r="T106" s="3" t="s">
        <v>90</v>
      </c>
      <c r="U106" s="3"/>
      <c r="V106" s="3"/>
      <c r="W106" s="4">
        <v>43936</v>
      </c>
      <c r="X106" s="3" t="s">
        <v>216</v>
      </c>
      <c r="Y106" s="3"/>
      <c r="Z106" s="3"/>
      <c r="AA106" s="3"/>
      <c r="AB106" s="3"/>
      <c r="AC106" s="3"/>
      <c r="AD106" s="2">
        <v>1</v>
      </c>
      <c r="AE106" s="3" t="s">
        <v>6</v>
      </c>
      <c r="AF106" s="2">
        <v>737289</v>
      </c>
      <c r="AG106" s="3">
        <v>47.738529999999997</v>
      </c>
      <c r="AH106" s="3">
        <v>-117.07711</v>
      </c>
      <c r="AI106" s="3"/>
      <c r="AJ106" s="3"/>
      <c r="AK106" s="3" t="s">
        <v>20</v>
      </c>
      <c r="AL106" s="3" t="s">
        <v>9</v>
      </c>
      <c r="AM106" s="2">
        <v>8028</v>
      </c>
      <c r="AN106" s="2">
        <v>2300</v>
      </c>
      <c r="AO106" s="3">
        <v>23</v>
      </c>
      <c r="AP106" s="2">
        <v>49001</v>
      </c>
      <c r="AQ106" s="2">
        <v>2300</v>
      </c>
      <c r="AR106" s="3" t="s">
        <v>247</v>
      </c>
      <c r="AS106" s="3" t="s">
        <v>248</v>
      </c>
    </row>
    <row r="107" spans="1:45" x14ac:dyDescent="0.25">
      <c r="A107" s="2">
        <v>106</v>
      </c>
      <c r="B107" s="2">
        <v>9130</v>
      </c>
      <c r="C107" s="2">
        <v>63651</v>
      </c>
      <c r="D107" s="2">
        <v>67</v>
      </c>
      <c r="E107" s="3" t="s">
        <v>399</v>
      </c>
      <c r="F107" s="2">
        <v>63544</v>
      </c>
      <c r="G107" s="3" t="s">
        <v>242</v>
      </c>
      <c r="H107" s="2">
        <v>26</v>
      </c>
      <c r="I107" s="2">
        <v>0</v>
      </c>
      <c r="J107" s="2">
        <v>45</v>
      </c>
      <c r="K107" s="2">
        <v>0</v>
      </c>
      <c r="L107" s="3" t="s">
        <v>2</v>
      </c>
      <c r="M107" s="2">
        <v>18</v>
      </c>
      <c r="N107" s="3"/>
      <c r="O107" s="3" t="s">
        <v>28</v>
      </c>
      <c r="P107" s="3" t="s">
        <v>4</v>
      </c>
      <c r="Q107" s="3"/>
      <c r="R107" s="3">
        <v>0</v>
      </c>
      <c r="S107" s="4">
        <v>43931</v>
      </c>
      <c r="T107" s="3" t="s">
        <v>119</v>
      </c>
      <c r="U107" s="3"/>
      <c r="V107" s="3"/>
      <c r="W107" s="3"/>
      <c r="X107" s="3"/>
      <c r="Y107" s="3"/>
      <c r="Z107" s="3"/>
      <c r="AA107" s="3"/>
      <c r="AB107" s="3"/>
      <c r="AC107" s="3"/>
      <c r="AD107" s="2">
        <v>1</v>
      </c>
      <c r="AE107" s="3" t="s">
        <v>6</v>
      </c>
      <c r="AF107" s="2">
        <v>954765</v>
      </c>
      <c r="AG107" s="3">
        <v>47.745819999999995</v>
      </c>
      <c r="AH107" s="3">
        <v>-117.17339</v>
      </c>
      <c r="AI107" s="3" t="s">
        <v>400</v>
      </c>
      <c r="AJ107" s="3" t="s">
        <v>401</v>
      </c>
      <c r="AK107" s="3"/>
      <c r="AL107" s="3" t="s">
        <v>114</v>
      </c>
      <c r="AM107" s="2">
        <v>8028</v>
      </c>
      <c r="AN107" s="2">
        <v>2300</v>
      </c>
      <c r="AO107" s="3">
        <v>23</v>
      </c>
      <c r="AP107" s="2">
        <v>49001</v>
      </c>
      <c r="AQ107" s="2">
        <v>2300</v>
      </c>
      <c r="AR107" s="3" t="s">
        <v>247</v>
      </c>
      <c r="AS107" s="3" t="s">
        <v>248</v>
      </c>
    </row>
    <row r="108" spans="1:45" x14ac:dyDescent="0.25">
      <c r="A108" s="2">
        <v>107</v>
      </c>
      <c r="B108" s="2">
        <v>17109</v>
      </c>
      <c r="C108" s="2">
        <v>63640</v>
      </c>
      <c r="D108" s="2">
        <v>47</v>
      </c>
      <c r="E108" s="3" t="s">
        <v>402</v>
      </c>
      <c r="F108" s="2">
        <v>63533</v>
      </c>
      <c r="G108" s="3" t="s">
        <v>242</v>
      </c>
      <c r="H108" s="2">
        <v>26</v>
      </c>
      <c r="I108" s="2">
        <v>0</v>
      </c>
      <c r="J108" s="2">
        <v>43</v>
      </c>
      <c r="K108" s="2">
        <v>0</v>
      </c>
      <c r="L108" s="3" t="s">
        <v>2</v>
      </c>
      <c r="M108" s="2">
        <v>15</v>
      </c>
      <c r="N108" s="2">
        <v>1700</v>
      </c>
      <c r="O108" s="3" t="s">
        <v>3</v>
      </c>
      <c r="P108" s="3" t="s">
        <v>4</v>
      </c>
      <c r="Q108" s="3"/>
      <c r="R108" s="3">
        <v>0.01</v>
      </c>
      <c r="S108" s="4">
        <v>43929</v>
      </c>
      <c r="T108" s="3" t="s">
        <v>403</v>
      </c>
      <c r="U108" s="3"/>
      <c r="V108" s="3"/>
      <c r="W108" s="4">
        <v>43929</v>
      </c>
      <c r="X108" s="3" t="s">
        <v>228</v>
      </c>
      <c r="Y108" s="4">
        <v>43933</v>
      </c>
      <c r="Z108" s="3" t="s">
        <v>404</v>
      </c>
      <c r="AA108" s="3"/>
      <c r="AB108" s="3"/>
      <c r="AC108" s="3"/>
      <c r="AD108" s="2">
        <v>1</v>
      </c>
      <c r="AE108" s="3" t="s">
        <v>6</v>
      </c>
      <c r="AF108" s="2">
        <v>465904</v>
      </c>
      <c r="AG108" s="3">
        <v>47.752759999999995</v>
      </c>
      <c r="AH108" s="3">
        <v>-117.36039</v>
      </c>
      <c r="AI108" s="3" t="s">
        <v>405</v>
      </c>
      <c r="AJ108" s="3"/>
      <c r="AK108" s="3" t="s">
        <v>20</v>
      </c>
      <c r="AL108" s="3" t="s">
        <v>9</v>
      </c>
      <c r="AM108" s="2">
        <v>8028</v>
      </c>
      <c r="AN108" s="2">
        <v>2300</v>
      </c>
      <c r="AO108" s="3">
        <v>23</v>
      </c>
      <c r="AP108" s="2">
        <v>49001</v>
      </c>
      <c r="AQ108" s="2">
        <v>2300</v>
      </c>
      <c r="AR108" s="3" t="s">
        <v>247</v>
      </c>
      <c r="AS108" s="3" t="s">
        <v>248</v>
      </c>
    </row>
    <row r="109" spans="1:45" x14ac:dyDescent="0.25">
      <c r="A109" s="2">
        <v>108</v>
      </c>
      <c r="B109" s="2">
        <v>480</v>
      </c>
      <c r="C109" s="2">
        <v>63858</v>
      </c>
      <c r="D109" s="2">
        <v>130</v>
      </c>
      <c r="E109" s="3" t="s">
        <v>406</v>
      </c>
      <c r="F109" s="2">
        <v>63751</v>
      </c>
      <c r="G109" s="3" t="s">
        <v>242</v>
      </c>
      <c r="H109" s="2">
        <v>26</v>
      </c>
      <c r="I109" s="2">
        <v>0</v>
      </c>
      <c r="J109" s="2">
        <v>43</v>
      </c>
      <c r="K109" s="2">
        <v>0</v>
      </c>
      <c r="L109" s="3" t="s">
        <v>2</v>
      </c>
      <c r="M109" s="2">
        <v>9</v>
      </c>
      <c r="N109" s="2">
        <v>1800</v>
      </c>
      <c r="O109" s="3" t="s">
        <v>98</v>
      </c>
      <c r="P109" s="3" t="s">
        <v>128</v>
      </c>
      <c r="Q109" s="3"/>
      <c r="R109" s="3">
        <v>0.01</v>
      </c>
      <c r="S109" s="4">
        <v>43941</v>
      </c>
      <c r="T109" s="3" t="s">
        <v>216</v>
      </c>
      <c r="U109" s="3"/>
      <c r="V109" s="3"/>
      <c r="W109" s="4">
        <v>43942</v>
      </c>
      <c r="X109" s="3" t="s">
        <v>407</v>
      </c>
      <c r="Y109" s="4">
        <v>43944</v>
      </c>
      <c r="Z109" s="3" t="s">
        <v>408</v>
      </c>
      <c r="AA109" s="3"/>
      <c r="AB109" s="3">
        <v>0.01</v>
      </c>
      <c r="AC109" s="3"/>
      <c r="AD109" s="2">
        <v>1</v>
      </c>
      <c r="AE109" s="3" t="s">
        <v>6</v>
      </c>
      <c r="AF109" s="2">
        <v>958459</v>
      </c>
      <c r="AG109" s="3">
        <v>47.767379999999996</v>
      </c>
      <c r="AH109" s="3">
        <v>-117.3871</v>
      </c>
      <c r="AI109" s="3"/>
      <c r="AJ109" s="3"/>
      <c r="AK109" s="3" t="s">
        <v>20</v>
      </c>
      <c r="AL109" s="3" t="s">
        <v>21</v>
      </c>
      <c r="AM109" s="2">
        <v>8028</v>
      </c>
      <c r="AN109" s="2">
        <v>2300</v>
      </c>
      <c r="AO109" s="3">
        <v>23</v>
      </c>
      <c r="AP109" s="2">
        <v>49001</v>
      </c>
      <c r="AQ109" s="2">
        <v>2300</v>
      </c>
      <c r="AR109" s="3" t="s">
        <v>247</v>
      </c>
      <c r="AS109" s="3" t="s">
        <v>248</v>
      </c>
    </row>
    <row r="110" spans="1:45" x14ac:dyDescent="0.25">
      <c r="A110" s="2">
        <v>109</v>
      </c>
      <c r="B110" s="2">
        <v>7332</v>
      </c>
      <c r="C110" s="2">
        <v>63220</v>
      </c>
      <c r="D110" s="2">
        <v>3</v>
      </c>
      <c r="E110" s="3" t="s">
        <v>409</v>
      </c>
      <c r="F110" s="2">
        <v>63113</v>
      </c>
      <c r="G110" s="3" t="s">
        <v>410</v>
      </c>
      <c r="H110" s="2">
        <v>27</v>
      </c>
      <c r="I110" s="2">
        <v>0</v>
      </c>
      <c r="J110" s="2">
        <v>21</v>
      </c>
      <c r="K110" s="2">
        <v>0</v>
      </c>
      <c r="L110" s="3" t="s">
        <v>2</v>
      </c>
      <c r="M110" s="2">
        <v>25</v>
      </c>
      <c r="N110" s="3"/>
      <c r="O110" s="3" t="s">
        <v>3</v>
      </c>
      <c r="P110" s="3" t="s">
        <v>4</v>
      </c>
      <c r="Q110" s="3"/>
      <c r="R110" s="3">
        <v>0</v>
      </c>
      <c r="S110" s="4">
        <v>43893</v>
      </c>
      <c r="T110" s="3" t="s">
        <v>411</v>
      </c>
      <c r="U110" s="3"/>
      <c r="V110" s="3"/>
      <c r="W110" s="3"/>
      <c r="X110" s="3"/>
      <c r="Y110" s="3"/>
      <c r="Z110" s="3"/>
      <c r="AA110" s="3"/>
      <c r="AB110" s="3"/>
      <c r="AC110" s="3"/>
      <c r="AD110" s="2">
        <v>1</v>
      </c>
      <c r="AE110" s="3" t="s">
        <v>6</v>
      </c>
      <c r="AF110" s="2">
        <v>744432</v>
      </c>
      <c r="AG110" s="3">
        <v>47.80903</v>
      </c>
      <c r="AH110" s="3">
        <v>-120.1323</v>
      </c>
      <c r="AI110" s="3" t="s">
        <v>412</v>
      </c>
      <c r="AJ110" s="3"/>
      <c r="AK110" s="3"/>
      <c r="AL110" s="3"/>
      <c r="AM110" s="2">
        <v>6476</v>
      </c>
      <c r="AN110" s="2">
        <v>100</v>
      </c>
      <c r="AO110" s="3">
        <v>1</v>
      </c>
      <c r="AP110" s="2">
        <v>49001</v>
      </c>
      <c r="AQ110" s="2">
        <v>100</v>
      </c>
      <c r="AR110" s="3" t="s">
        <v>33</v>
      </c>
      <c r="AS110" s="3" t="s">
        <v>34</v>
      </c>
    </row>
    <row r="111" spans="1:45" x14ac:dyDescent="0.25">
      <c r="A111" s="2">
        <v>110</v>
      </c>
      <c r="B111" s="2">
        <v>266</v>
      </c>
      <c r="C111" s="2">
        <v>63360</v>
      </c>
      <c r="D111" s="2">
        <v>21</v>
      </c>
      <c r="E111" s="3" t="s">
        <v>413</v>
      </c>
      <c r="F111" s="2">
        <v>63253</v>
      </c>
      <c r="G111" s="3" t="s">
        <v>242</v>
      </c>
      <c r="H111" s="2">
        <v>26</v>
      </c>
      <c r="I111" s="2">
        <v>0</v>
      </c>
      <c r="J111" s="2">
        <v>45</v>
      </c>
      <c r="K111" s="2">
        <v>0</v>
      </c>
      <c r="L111" s="3" t="s">
        <v>2</v>
      </c>
      <c r="M111" s="2">
        <v>10</v>
      </c>
      <c r="N111" s="2">
        <v>2500</v>
      </c>
      <c r="O111" s="3" t="s">
        <v>98</v>
      </c>
      <c r="P111" s="3" t="s">
        <v>128</v>
      </c>
      <c r="Q111" s="3"/>
      <c r="R111" s="3">
        <v>0.15</v>
      </c>
      <c r="S111" s="4">
        <v>43912</v>
      </c>
      <c r="T111" s="3" t="s">
        <v>305</v>
      </c>
      <c r="U111" s="3"/>
      <c r="V111" s="3"/>
      <c r="W111" s="4">
        <v>43912</v>
      </c>
      <c r="X111" s="3" t="s">
        <v>212</v>
      </c>
      <c r="Y111" s="4">
        <v>43916</v>
      </c>
      <c r="Z111" s="3" t="s">
        <v>414</v>
      </c>
      <c r="AA111" s="3">
        <v>0.15</v>
      </c>
      <c r="AB111" s="3"/>
      <c r="AC111" s="3"/>
      <c r="AD111" s="2">
        <v>1</v>
      </c>
      <c r="AE111" s="3" t="s">
        <v>6</v>
      </c>
      <c r="AF111" s="2">
        <v>1047158</v>
      </c>
      <c r="AG111" s="3">
        <v>47.763469999999998</v>
      </c>
      <c r="AH111" s="3">
        <v>-117.10963</v>
      </c>
      <c r="AI111" s="3" t="s">
        <v>415</v>
      </c>
      <c r="AJ111" s="3"/>
      <c r="AK111" s="3" t="s">
        <v>20</v>
      </c>
      <c r="AL111" s="3" t="s">
        <v>9</v>
      </c>
      <c r="AM111" s="2">
        <v>8028</v>
      </c>
      <c r="AN111" s="2">
        <v>2300</v>
      </c>
      <c r="AO111" s="3">
        <v>23</v>
      </c>
      <c r="AP111" s="2">
        <v>49001</v>
      </c>
      <c r="AQ111" s="2">
        <v>2300</v>
      </c>
      <c r="AR111" s="3" t="s">
        <v>247</v>
      </c>
      <c r="AS111" s="3" t="s">
        <v>248</v>
      </c>
    </row>
    <row r="112" spans="1:45" x14ac:dyDescent="0.25">
      <c r="A112" s="2">
        <v>111</v>
      </c>
      <c r="B112" s="2">
        <v>2033</v>
      </c>
      <c r="C112" s="2">
        <v>63962</v>
      </c>
      <c r="D112" s="2">
        <v>146</v>
      </c>
      <c r="E112" s="3" t="s">
        <v>416</v>
      </c>
      <c r="F112" s="2">
        <v>63855</v>
      </c>
      <c r="G112" s="3" t="s">
        <v>242</v>
      </c>
      <c r="H112" s="2">
        <v>26</v>
      </c>
      <c r="I112" s="2">
        <v>0</v>
      </c>
      <c r="J112" s="2">
        <v>43</v>
      </c>
      <c r="K112" s="2">
        <v>0</v>
      </c>
      <c r="L112" s="3" t="s">
        <v>2</v>
      </c>
      <c r="M112" s="2">
        <v>5</v>
      </c>
      <c r="N112" s="2">
        <v>1730</v>
      </c>
      <c r="O112" s="3" t="s">
        <v>270</v>
      </c>
      <c r="P112" s="3" t="s">
        <v>417</v>
      </c>
      <c r="Q112" s="3"/>
      <c r="R112" s="3">
        <v>0.1</v>
      </c>
      <c r="S112" s="4">
        <v>43949</v>
      </c>
      <c r="T112" s="3" t="s">
        <v>418</v>
      </c>
      <c r="U112" s="3"/>
      <c r="V112" s="3"/>
      <c r="W112" s="4">
        <v>43949</v>
      </c>
      <c r="X112" s="3" t="s">
        <v>90</v>
      </c>
      <c r="Y112" s="3"/>
      <c r="Z112" s="3"/>
      <c r="AA112" s="3"/>
      <c r="AB112" s="3"/>
      <c r="AC112" s="3"/>
      <c r="AD112" s="2">
        <v>1</v>
      </c>
      <c r="AE112" s="3" t="s">
        <v>6</v>
      </c>
      <c r="AF112" s="2">
        <v>1143595</v>
      </c>
      <c r="AG112" s="3">
        <v>47.774700000000003</v>
      </c>
      <c r="AH112" s="3">
        <v>-117.4084</v>
      </c>
      <c r="AI112" s="3" t="s">
        <v>419</v>
      </c>
      <c r="AJ112" s="3"/>
      <c r="AK112" s="3" t="s">
        <v>20</v>
      </c>
      <c r="AL112" s="3" t="s">
        <v>9</v>
      </c>
      <c r="AM112" s="2">
        <v>8028</v>
      </c>
      <c r="AN112" s="2">
        <v>2300</v>
      </c>
      <c r="AO112" s="3">
        <v>23</v>
      </c>
      <c r="AP112" s="2">
        <v>49001</v>
      </c>
      <c r="AQ112" s="2">
        <v>2300</v>
      </c>
      <c r="AR112" s="3" t="s">
        <v>247</v>
      </c>
      <c r="AS112" s="3" t="s">
        <v>248</v>
      </c>
    </row>
    <row r="113" spans="1:45" x14ac:dyDescent="0.25">
      <c r="A113" s="2">
        <v>112</v>
      </c>
      <c r="B113" s="2">
        <v>18402</v>
      </c>
      <c r="C113" s="2">
        <v>63967</v>
      </c>
      <c r="D113" s="2">
        <v>847</v>
      </c>
      <c r="E113" s="3" t="s">
        <v>420</v>
      </c>
      <c r="F113" s="2">
        <v>63860</v>
      </c>
      <c r="G113" s="3" t="s">
        <v>242</v>
      </c>
      <c r="H113" s="2">
        <v>26</v>
      </c>
      <c r="I113" s="2">
        <v>0</v>
      </c>
      <c r="J113" s="2">
        <v>45</v>
      </c>
      <c r="K113" s="2">
        <v>0</v>
      </c>
      <c r="L113" s="3" t="s">
        <v>2</v>
      </c>
      <c r="M113" s="2">
        <v>10</v>
      </c>
      <c r="N113" s="3"/>
      <c r="O113" s="3" t="s">
        <v>3</v>
      </c>
      <c r="P113" s="3" t="s">
        <v>4</v>
      </c>
      <c r="Q113" s="3"/>
      <c r="R113" s="3">
        <v>0</v>
      </c>
      <c r="S113" s="4">
        <v>43945</v>
      </c>
      <c r="T113" s="3" t="s">
        <v>421</v>
      </c>
      <c r="U113" s="3"/>
      <c r="V113" s="3"/>
      <c r="W113" s="3"/>
      <c r="X113" s="3"/>
      <c r="Y113" s="3"/>
      <c r="Z113" s="3"/>
      <c r="AA113" s="3"/>
      <c r="AB113" s="3"/>
      <c r="AC113" s="3"/>
      <c r="AD113" s="2">
        <v>3</v>
      </c>
      <c r="AE113" s="3" t="s">
        <v>68</v>
      </c>
      <c r="AF113" s="2">
        <v>216286</v>
      </c>
      <c r="AG113" s="3">
        <v>47.767039999999994</v>
      </c>
      <c r="AH113" s="3">
        <v>-117.10953000000001</v>
      </c>
      <c r="AI113" s="3" t="s">
        <v>422</v>
      </c>
      <c r="AJ113" s="3"/>
      <c r="AK113" s="3"/>
      <c r="AL113" s="3"/>
      <c r="AM113" s="2">
        <v>8028</v>
      </c>
      <c r="AN113" s="2">
        <v>2300</v>
      </c>
      <c r="AO113" s="3">
        <v>23</v>
      </c>
      <c r="AP113" s="2">
        <v>49001</v>
      </c>
      <c r="AQ113" s="2">
        <v>2300</v>
      </c>
      <c r="AR113" s="3" t="s">
        <v>247</v>
      </c>
      <c r="AS113" s="3" t="s">
        <v>248</v>
      </c>
    </row>
    <row r="114" spans="1:45" x14ac:dyDescent="0.25">
      <c r="A114" s="2">
        <v>113</v>
      </c>
      <c r="B114" s="2">
        <v>17385</v>
      </c>
      <c r="C114" s="2">
        <v>63303</v>
      </c>
      <c r="D114" s="2">
        <v>13</v>
      </c>
      <c r="E114" s="3" t="s">
        <v>423</v>
      </c>
      <c r="F114" s="2">
        <v>63196</v>
      </c>
      <c r="G114" s="3" t="s">
        <v>381</v>
      </c>
      <c r="H114" s="2">
        <v>27</v>
      </c>
      <c r="I114" s="2">
        <v>0</v>
      </c>
      <c r="J114" s="2">
        <v>39</v>
      </c>
      <c r="K114" s="2">
        <v>0</v>
      </c>
      <c r="L114" s="3" t="s">
        <v>2</v>
      </c>
      <c r="M114" s="2">
        <v>33</v>
      </c>
      <c r="N114" s="2">
        <v>1828</v>
      </c>
      <c r="O114" s="3" t="s">
        <v>28</v>
      </c>
      <c r="P114" s="3" t="s">
        <v>4</v>
      </c>
      <c r="Q114" s="3"/>
      <c r="R114" s="3">
        <v>0.1</v>
      </c>
      <c r="S114" s="4">
        <v>43907</v>
      </c>
      <c r="T114" s="3" t="s">
        <v>228</v>
      </c>
      <c r="U114" s="3"/>
      <c r="V114" s="3"/>
      <c r="W114" s="4">
        <v>43907</v>
      </c>
      <c r="X114" s="3" t="s">
        <v>424</v>
      </c>
      <c r="Y114" s="4">
        <v>43909</v>
      </c>
      <c r="Z114" s="3" t="s">
        <v>18</v>
      </c>
      <c r="AA114" s="3">
        <v>0.1</v>
      </c>
      <c r="AB114" s="3"/>
      <c r="AC114" s="3"/>
      <c r="AD114" s="2">
        <v>1</v>
      </c>
      <c r="AE114" s="3" t="s">
        <v>6</v>
      </c>
      <c r="AF114" s="2">
        <v>621945</v>
      </c>
      <c r="AG114" s="3">
        <v>47.794319999999999</v>
      </c>
      <c r="AH114" s="3">
        <v>-117.89837</v>
      </c>
      <c r="AI114" s="3" t="s">
        <v>425</v>
      </c>
      <c r="AJ114" s="3"/>
      <c r="AK114" s="3" t="s">
        <v>20</v>
      </c>
      <c r="AL114" s="3" t="s">
        <v>9</v>
      </c>
      <c r="AM114" s="2">
        <v>8028</v>
      </c>
      <c r="AN114" s="2">
        <v>2300</v>
      </c>
      <c r="AO114" s="3">
        <v>23</v>
      </c>
      <c r="AP114" s="2">
        <v>49001</v>
      </c>
      <c r="AQ114" s="2">
        <v>2300</v>
      </c>
      <c r="AR114" s="3" t="s">
        <v>247</v>
      </c>
      <c r="AS114" s="3" t="s">
        <v>248</v>
      </c>
    </row>
    <row r="115" spans="1:45" x14ac:dyDescent="0.25">
      <c r="A115" s="2">
        <v>114</v>
      </c>
      <c r="B115" s="2">
        <v>14840</v>
      </c>
      <c r="C115" s="2">
        <v>63386</v>
      </c>
      <c r="D115" s="2">
        <v>812</v>
      </c>
      <c r="E115" s="3" t="s">
        <v>426</v>
      </c>
      <c r="F115" s="2">
        <v>63279</v>
      </c>
      <c r="G115" s="3" t="s">
        <v>242</v>
      </c>
      <c r="H115" s="2">
        <v>26</v>
      </c>
      <c r="I115" s="2">
        <v>0</v>
      </c>
      <c r="J115" s="2">
        <v>43</v>
      </c>
      <c r="K115" s="2">
        <v>0</v>
      </c>
      <c r="L115" s="3" t="s">
        <v>2</v>
      </c>
      <c r="M115" s="2">
        <v>6</v>
      </c>
      <c r="N115" s="3"/>
      <c r="O115" s="3" t="s">
        <v>3</v>
      </c>
      <c r="P115" s="3" t="s">
        <v>4</v>
      </c>
      <c r="Q115" s="3"/>
      <c r="R115" s="3">
        <v>0</v>
      </c>
      <c r="S115" s="4">
        <v>43914</v>
      </c>
      <c r="T115" s="3" t="s">
        <v>427</v>
      </c>
      <c r="U115" s="3"/>
      <c r="V115" s="3"/>
      <c r="W115" s="3"/>
      <c r="X115" s="3"/>
      <c r="Y115" s="3"/>
      <c r="Z115" s="3"/>
      <c r="AA115" s="3"/>
      <c r="AB115" s="3"/>
      <c r="AC115" s="3"/>
      <c r="AD115" s="2">
        <v>3</v>
      </c>
      <c r="AE115" s="3" t="s">
        <v>68</v>
      </c>
      <c r="AF115" s="2">
        <v>197430</v>
      </c>
      <c r="AG115" s="3">
        <v>47.78537</v>
      </c>
      <c r="AH115" s="3">
        <v>-117.41884</v>
      </c>
      <c r="AI115" s="3"/>
      <c r="AJ115" s="3"/>
      <c r="AK115" s="3"/>
      <c r="AL115" s="3"/>
      <c r="AM115" s="2">
        <v>8028</v>
      </c>
      <c r="AN115" s="2">
        <v>2300</v>
      </c>
      <c r="AO115" s="3">
        <v>23</v>
      </c>
      <c r="AP115" s="2">
        <v>49001</v>
      </c>
      <c r="AQ115" s="2">
        <v>2300</v>
      </c>
      <c r="AR115" s="3" t="s">
        <v>247</v>
      </c>
      <c r="AS115" s="3" t="s">
        <v>248</v>
      </c>
    </row>
    <row r="116" spans="1:45" x14ac:dyDescent="0.25">
      <c r="A116" s="2">
        <v>115</v>
      </c>
      <c r="B116" s="2">
        <v>5213</v>
      </c>
      <c r="C116" s="2">
        <v>63820</v>
      </c>
      <c r="D116" s="2">
        <v>119</v>
      </c>
      <c r="E116" s="3" t="s">
        <v>428</v>
      </c>
      <c r="F116" s="2">
        <v>63713</v>
      </c>
      <c r="G116" s="3" t="s">
        <v>381</v>
      </c>
      <c r="H116" s="2">
        <v>27</v>
      </c>
      <c r="I116" s="2">
        <v>0</v>
      </c>
      <c r="J116" s="2">
        <v>35</v>
      </c>
      <c r="K116" s="2">
        <v>0</v>
      </c>
      <c r="L116" s="3" t="s">
        <v>2</v>
      </c>
      <c r="M116" s="2">
        <v>20</v>
      </c>
      <c r="N116" s="2">
        <v>1516</v>
      </c>
      <c r="O116" s="3" t="s">
        <v>28</v>
      </c>
      <c r="P116" s="3" t="s">
        <v>4</v>
      </c>
      <c r="Q116" s="3" t="s">
        <v>155</v>
      </c>
      <c r="R116" s="3">
        <v>2</v>
      </c>
      <c r="S116" s="4">
        <v>43939</v>
      </c>
      <c r="T116" s="3" t="s">
        <v>91</v>
      </c>
      <c r="U116" s="3"/>
      <c r="V116" s="3"/>
      <c r="W116" s="4">
        <v>43939</v>
      </c>
      <c r="X116" s="3" t="s">
        <v>429</v>
      </c>
      <c r="Y116" s="4">
        <v>43941</v>
      </c>
      <c r="Z116" s="3" t="s">
        <v>173</v>
      </c>
      <c r="AA116" s="3"/>
      <c r="AB116" s="3"/>
      <c r="AC116" s="3"/>
      <c r="AD116" s="2">
        <v>1</v>
      </c>
      <c r="AE116" s="3" t="s">
        <v>6</v>
      </c>
      <c r="AF116" s="2">
        <v>751403</v>
      </c>
      <c r="AG116" s="3">
        <v>47.822449999999996</v>
      </c>
      <c r="AH116" s="3">
        <v>-118.42806999999999</v>
      </c>
      <c r="AI116" s="3"/>
      <c r="AJ116" s="3"/>
      <c r="AK116" s="3" t="s">
        <v>20</v>
      </c>
      <c r="AL116" s="3" t="s">
        <v>21</v>
      </c>
      <c r="AM116" s="2">
        <v>8028</v>
      </c>
      <c r="AN116" s="2">
        <v>2300</v>
      </c>
      <c r="AO116" s="3">
        <v>23</v>
      </c>
      <c r="AP116" s="2">
        <v>49001</v>
      </c>
      <c r="AQ116" s="2">
        <v>2300</v>
      </c>
      <c r="AR116" s="3" t="s">
        <v>247</v>
      </c>
      <c r="AS116" s="3" t="s">
        <v>248</v>
      </c>
    </row>
    <row r="117" spans="1:45" x14ac:dyDescent="0.25">
      <c r="A117" s="2">
        <v>116</v>
      </c>
      <c r="B117" s="2">
        <v>11150</v>
      </c>
      <c r="C117" s="2">
        <v>63645</v>
      </c>
      <c r="D117" s="2">
        <v>64</v>
      </c>
      <c r="E117" s="3" t="s">
        <v>430</v>
      </c>
      <c r="F117" s="2">
        <v>63538</v>
      </c>
      <c r="G117" s="3" t="s">
        <v>242</v>
      </c>
      <c r="H117" s="2">
        <v>27</v>
      </c>
      <c r="I117" s="2">
        <v>0</v>
      </c>
      <c r="J117" s="2">
        <v>42</v>
      </c>
      <c r="K117" s="2">
        <v>0</v>
      </c>
      <c r="L117" s="3" t="s">
        <v>2</v>
      </c>
      <c r="M117" s="2">
        <v>28</v>
      </c>
      <c r="N117" s="2">
        <v>3062</v>
      </c>
      <c r="O117" s="3" t="s">
        <v>28</v>
      </c>
      <c r="P117" s="3" t="s">
        <v>4</v>
      </c>
      <c r="Q117" s="3" t="s">
        <v>29</v>
      </c>
      <c r="R117" s="3">
        <v>0.25</v>
      </c>
      <c r="S117" s="4">
        <v>43930</v>
      </c>
      <c r="T117" s="3" t="s">
        <v>213</v>
      </c>
      <c r="U117" s="3"/>
      <c r="V117" s="3"/>
      <c r="W117" s="4">
        <v>43930</v>
      </c>
      <c r="X117" s="3" t="s">
        <v>431</v>
      </c>
      <c r="Y117" s="4">
        <v>43935</v>
      </c>
      <c r="Z117" s="3" t="s">
        <v>285</v>
      </c>
      <c r="AA117" s="3">
        <v>0.25</v>
      </c>
      <c r="AB117" s="3"/>
      <c r="AC117" s="3"/>
      <c r="AD117" s="2">
        <v>1</v>
      </c>
      <c r="AE117" s="3" t="s">
        <v>6</v>
      </c>
      <c r="AF117" s="2">
        <v>383458</v>
      </c>
      <c r="AG117" s="3">
        <v>47.807089999999995</v>
      </c>
      <c r="AH117" s="3">
        <v>-117.50519</v>
      </c>
      <c r="AI117" s="3" t="s">
        <v>432</v>
      </c>
      <c r="AJ117" s="3"/>
      <c r="AK117" s="3" t="s">
        <v>20</v>
      </c>
      <c r="AL117" s="3" t="s">
        <v>9</v>
      </c>
      <c r="AM117" s="2">
        <v>8028</v>
      </c>
      <c r="AN117" s="2">
        <v>2300</v>
      </c>
      <c r="AO117" s="3">
        <v>23</v>
      </c>
      <c r="AP117" s="2">
        <v>49001</v>
      </c>
      <c r="AQ117" s="2">
        <v>2300</v>
      </c>
      <c r="AR117" s="3" t="s">
        <v>247</v>
      </c>
      <c r="AS117" s="3" t="s">
        <v>248</v>
      </c>
    </row>
    <row r="118" spans="1:45" x14ac:dyDescent="0.25">
      <c r="A118" s="2">
        <v>117</v>
      </c>
      <c r="B118" s="2">
        <v>15863</v>
      </c>
      <c r="C118" s="2">
        <v>63803</v>
      </c>
      <c r="D118" s="2">
        <v>110</v>
      </c>
      <c r="E118" s="3" t="s">
        <v>433</v>
      </c>
      <c r="F118" s="2">
        <v>63696</v>
      </c>
      <c r="G118" s="3" t="s">
        <v>242</v>
      </c>
      <c r="H118" s="2">
        <v>27</v>
      </c>
      <c r="I118" s="2">
        <v>0</v>
      </c>
      <c r="J118" s="2">
        <v>44</v>
      </c>
      <c r="K118" s="2">
        <v>0</v>
      </c>
      <c r="L118" s="3" t="s">
        <v>2</v>
      </c>
      <c r="M118" s="2">
        <v>29</v>
      </c>
      <c r="N118" s="2">
        <v>2070</v>
      </c>
      <c r="O118" s="3" t="s">
        <v>28</v>
      </c>
      <c r="P118" s="3" t="s">
        <v>4</v>
      </c>
      <c r="Q118" s="3" t="s">
        <v>39</v>
      </c>
      <c r="R118" s="3">
        <v>0.4</v>
      </c>
      <c r="S118" s="4">
        <v>43936</v>
      </c>
      <c r="T118" s="3" t="s">
        <v>434</v>
      </c>
      <c r="U118" s="3"/>
      <c r="V118" s="3"/>
      <c r="W118" s="4">
        <v>43938</v>
      </c>
      <c r="X118" s="3" t="s">
        <v>435</v>
      </c>
      <c r="Y118" s="4">
        <v>43942</v>
      </c>
      <c r="Z118" s="3" t="s">
        <v>436</v>
      </c>
      <c r="AA118" s="3"/>
      <c r="AB118" s="3"/>
      <c r="AC118" s="3"/>
      <c r="AD118" s="2">
        <v>1</v>
      </c>
      <c r="AE118" s="3" t="s">
        <v>6</v>
      </c>
      <c r="AF118" s="2">
        <v>55884</v>
      </c>
      <c r="AG118" s="3">
        <v>47.811139999999995</v>
      </c>
      <c r="AH118" s="3">
        <v>-117.26956</v>
      </c>
      <c r="AI118" s="3"/>
      <c r="AJ118" s="3"/>
      <c r="AK118" s="3" t="s">
        <v>20</v>
      </c>
      <c r="AL118" s="3" t="s">
        <v>9</v>
      </c>
      <c r="AM118" s="2">
        <v>8028</v>
      </c>
      <c r="AN118" s="2">
        <v>2300</v>
      </c>
      <c r="AO118" s="3">
        <v>23</v>
      </c>
      <c r="AP118" s="2">
        <v>49001</v>
      </c>
      <c r="AQ118" s="2">
        <v>2300</v>
      </c>
      <c r="AR118" s="3" t="s">
        <v>247</v>
      </c>
      <c r="AS118" s="3" t="s">
        <v>248</v>
      </c>
    </row>
    <row r="119" spans="1:45" x14ac:dyDescent="0.25">
      <c r="A119" s="2">
        <v>118</v>
      </c>
      <c r="B119" s="2">
        <v>16759</v>
      </c>
      <c r="C119" s="2">
        <v>63786</v>
      </c>
      <c r="D119" s="2">
        <v>107</v>
      </c>
      <c r="E119" s="3" t="s">
        <v>437</v>
      </c>
      <c r="F119" s="2">
        <v>63679</v>
      </c>
      <c r="G119" s="3" t="s">
        <v>242</v>
      </c>
      <c r="H119" s="2">
        <v>27</v>
      </c>
      <c r="I119" s="2">
        <v>0</v>
      </c>
      <c r="J119" s="2">
        <v>41</v>
      </c>
      <c r="K119" s="2">
        <v>0</v>
      </c>
      <c r="L119" s="3" t="s">
        <v>2</v>
      </c>
      <c r="M119" s="2">
        <v>20</v>
      </c>
      <c r="N119" s="2">
        <v>1600</v>
      </c>
      <c r="O119" s="3" t="s">
        <v>28</v>
      </c>
      <c r="P119" s="3" t="s">
        <v>4</v>
      </c>
      <c r="Q119" s="3"/>
      <c r="R119" s="3">
        <v>0.1</v>
      </c>
      <c r="S119" s="4">
        <v>43937</v>
      </c>
      <c r="T119" s="3" t="s">
        <v>217</v>
      </c>
      <c r="U119" s="3"/>
      <c r="V119" s="3"/>
      <c r="W119" s="4">
        <v>43938</v>
      </c>
      <c r="X119" s="3" t="s">
        <v>345</v>
      </c>
      <c r="Y119" s="4">
        <v>43938</v>
      </c>
      <c r="Z119" s="3" t="s">
        <v>345</v>
      </c>
      <c r="AA119" s="3"/>
      <c r="AB119" s="3"/>
      <c r="AC119" s="3"/>
      <c r="AD119" s="2">
        <v>1</v>
      </c>
      <c r="AE119" s="3" t="s">
        <v>6</v>
      </c>
      <c r="AF119" s="2">
        <v>928177</v>
      </c>
      <c r="AG119" s="3">
        <v>47.825989999999997</v>
      </c>
      <c r="AH119" s="3">
        <v>-117.65573000000001</v>
      </c>
      <c r="AI119" s="3"/>
      <c r="AJ119" s="3"/>
      <c r="AK119" s="3" t="s">
        <v>20</v>
      </c>
      <c r="AL119" s="3" t="s">
        <v>9</v>
      </c>
      <c r="AM119" s="2">
        <v>8028</v>
      </c>
      <c r="AN119" s="2">
        <v>2300</v>
      </c>
      <c r="AO119" s="3">
        <v>23</v>
      </c>
      <c r="AP119" s="2">
        <v>49001</v>
      </c>
      <c r="AQ119" s="2">
        <v>2300</v>
      </c>
      <c r="AR119" s="3" t="s">
        <v>247</v>
      </c>
      <c r="AS119" s="3" t="s">
        <v>248</v>
      </c>
    </row>
    <row r="120" spans="1:45" x14ac:dyDescent="0.25">
      <c r="A120" s="2">
        <v>119</v>
      </c>
      <c r="B120" s="2">
        <v>7253</v>
      </c>
      <c r="C120" s="2">
        <v>63655</v>
      </c>
      <c r="D120" s="2">
        <v>818</v>
      </c>
      <c r="E120" s="3" t="s">
        <v>438</v>
      </c>
      <c r="F120" s="2">
        <v>63548</v>
      </c>
      <c r="G120" s="3" t="s">
        <v>439</v>
      </c>
      <c r="H120" s="2">
        <v>27</v>
      </c>
      <c r="I120" s="2">
        <v>0</v>
      </c>
      <c r="J120" s="2">
        <v>41</v>
      </c>
      <c r="K120" s="2">
        <v>0</v>
      </c>
      <c r="L120" s="3" t="s">
        <v>2</v>
      </c>
      <c r="M120" s="2">
        <v>22</v>
      </c>
      <c r="N120" s="3"/>
      <c r="O120" s="3" t="s">
        <v>3</v>
      </c>
      <c r="P120" s="3" t="s">
        <v>4</v>
      </c>
      <c r="Q120" s="3"/>
      <c r="R120" s="3">
        <v>0</v>
      </c>
      <c r="S120" s="4">
        <v>43931</v>
      </c>
      <c r="T120" s="3" t="s">
        <v>440</v>
      </c>
      <c r="U120" s="3"/>
      <c r="V120" s="3"/>
      <c r="W120" s="3"/>
      <c r="X120" s="3"/>
      <c r="Y120" s="3"/>
      <c r="Z120" s="3"/>
      <c r="AA120" s="3"/>
      <c r="AB120" s="3"/>
      <c r="AC120" s="3"/>
      <c r="AD120" s="2">
        <v>3</v>
      </c>
      <c r="AE120" s="3" t="s">
        <v>68</v>
      </c>
      <c r="AF120" s="2">
        <v>869839</v>
      </c>
      <c r="AG120" s="3">
        <v>47.825649999999996</v>
      </c>
      <c r="AH120" s="3">
        <v>-117.60742999999999</v>
      </c>
      <c r="AI120" s="3"/>
      <c r="AJ120" s="3"/>
      <c r="AK120" s="3"/>
      <c r="AL120" s="3"/>
      <c r="AM120" s="2">
        <v>8028</v>
      </c>
      <c r="AN120" s="2">
        <v>2300</v>
      </c>
      <c r="AO120" s="3">
        <v>23</v>
      </c>
      <c r="AP120" s="2">
        <v>49001</v>
      </c>
      <c r="AQ120" s="2">
        <v>2300</v>
      </c>
      <c r="AR120" s="3" t="s">
        <v>247</v>
      </c>
      <c r="AS120" s="3" t="s">
        <v>248</v>
      </c>
    </row>
    <row r="121" spans="1:45" x14ac:dyDescent="0.25">
      <c r="A121" s="2">
        <v>120</v>
      </c>
      <c r="B121" s="2">
        <v>2590</v>
      </c>
      <c r="C121" s="2">
        <v>63641</v>
      </c>
      <c r="D121" s="2">
        <v>50</v>
      </c>
      <c r="E121" s="3" t="s">
        <v>441</v>
      </c>
      <c r="F121" s="2">
        <v>63534</v>
      </c>
      <c r="G121" s="3" t="s">
        <v>439</v>
      </c>
      <c r="H121" s="2">
        <v>27</v>
      </c>
      <c r="I121" s="2">
        <v>0</v>
      </c>
      <c r="J121" s="2">
        <v>41</v>
      </c>
      <c r="K121" s="2">
        <v>0</v>
      </c>
      <c r="L121" s="3" t="s">
        <v>2</v>
      </c>
      <c r="M121" s="2">
        <v>23</v>
      </c>
      <c r="N121" s="2">
        <v>2125</v>
      </c>
      <c r="O121" s="3" t="s">
        <v>28</v>
      </c>
      <c r="P121" s="3" t="s">
        <v>4</v>
      </c>
      <c r="Q121" s="3" t="s">
        <v>29</v>
      </c>
      <c r="R121" s="3">
        <v>8</v>
      </c>
      <c r="S121" s="4">
        <v>43929</v>
      </c>
      <c r="T121" s="3" t="s">
        <v>442</v>
      </c>
      <c r="U121" s="3"/>
      <c r="V121" s="3"/>
      <c r="W121" s="4">
        <v>43929</v>
      </c>
      <c r="X121" s="3" t="s">
        <v>385</v>
      </c>
      <c r="Y121" s="4">
        <v>43934</v>
      </c>
      <c r="Z121" s="3" t="s">
        <v>443</v>
      </c>
      <c r="AA121" s="3"/>
      <c r="AB121" s="3"/>
      <c r="AC121" s="3"/>
      <c r="AD121" s="2">
        <v>1</v>
      </c>
      <c r="AE121" s="3" t="s">
        <v>6</v>
      </c>
      <c r="AF121" s="2">
        <v>546509</v>
      </c>
      <c r="AG121" s="3">
        <v>47.829090000000001</v>
      </c>
      <c r="AH121" s="3">
        <v>-117.58589000000001</v>
      </c>
      <c r="AI121" s="3" t="s">
        <v>444</v>
      </c>
      <c r="AJ121" s="3"/>
      <c r="AK121" s="3" t="s">
        <v>20</v>
      </c>
      <c r="AL121" s="3" t="s">
        <v>9</v>
      </c>
      <c r="AM121" s="2">
        <v>8028</v>
      </c>
      <c r="AN121" s="2">
        <v>2300</v>
      </c>
      <c r="AO121" s="3">
        <v>23</v>
      </c>
      <c r="AP121" s="2">
        <v>49001</v>
      </c>
      <c r="AQ121" s="2">
        <v>2300</v>
      </c>
      <c r="AR121" s="3" t="s">
        <v>247</v>
      </c>
      <c r="AS121" s="3" t="s">
        <v>248</v>
      </c>
    </row>
    <row r="122" spans="1:45" x14ac:dyDescent="0.25">
      <c r="A122" s="2">
        <v>121</v>
      </c>
      <c r="B122" s="2">
        <v>7251</v>
      </c>
      <c r="C122" s="2">
        <v>63358</v>
      </c>
      <c r="D122" s="2">
        <v>20</v>
      </c>
      <c r="E122" s="3" t="s">
        <v>445</v>
      </c>
      <c r="F122" s="2">
        <v>63251</v>
      </c>
      <c r="G122" s="3" t="s">
        <v>242</v>
      </c>
      <c r="H122" s="2">
        <v>27</v>
      </c>
      <c r="I122" s="2">
        <v>0</v>
      </c>
      <c r="J122" s="2">
        <v>44</v>
      </c>
      <c r="K122" s="2">
        <v>0</v>
      </c>
      <c r="L122" s="3" t="s">
        <v>2</v>
      </c>
      <c r="M122" s="2">
        <v>20</v>
      </c>
      <c r="N122" s="2">
        <v>2300</v>
      </c>
      <c r="O122" s="3" t="s">
        <v>28</v>
      </c>
      <c r="P122" s="3" t="s">
        <v>4</v>
      </c>
      <c r="Q122" s="3" t="s">
        <v>155</v>
      </c>
      <c r="R122" s="3">
        <v>0.6</v>
      </c>
      <c r="S122" s="4">
        <v>43911</v>
      </c>
      <c r="T122" s="3" t="s">
        <v>289</v>
      </c>
      <c r="U122" s="3"/>
      <c r="V122" s="3"/>
      <c r="W122" s="4">
        <v>43911</v>
      </c>
      <c r="X122" s="3" t="s">
        <v>112</v>
      </c>
      <c r="Y122" s="4">
        <v>43916</v>
      </c>
      <c r="Z122" s="3" t="s">
        <v>446</v>
      </c>
      <c r="AA122" s="3"/>
      <c r="AB122" s="3"/>
      <c r="AC122" s="3"/>
      <c r="AD122" s="2">
        <v>1</v>
      </c>
      <c r="AE122" s="3" t="s">
        <v>6</v>
      </c>
      <c r="AF122" s="2">
        <v>933907</v>
      </c>
      <c r="AG122" s="3">
        <v>47.822139999999997</v>
      </c>
      <c r="AH122" s="3">
        <v>-117.26419</v>
      </c>
      <c r="AI122" s="3" t="s">
        <v>447</v>
      </c>
      <c r="AJ122" s="3"/>
      <c r="AK122" s="3" t="s">
        <v>20</v>
      </c>
      <c r="AL122" s="3" t="s">
        <v>9</v>
      </c>
      <c r="AM122" s="2">
        <v>8028</v>
      </c>
      <c r="AN122" s="2">
        <v>2300</v>
      </c>
      <c r="AO122" s="3">
        <v>23</v>
      </c>
      <c r="AP122" s="2">
        <v>49001</v>
      </c>
      <c r="AQ122" s="2">
        <v>2300</v>
      </c>
      <c r="AR122" s="3" t="s">
        <v>247</v>
      </c>
      <c r="AS122" s="3" t="s">
        <v>248</v>
      </c>
    </row>
    <row r="123" spans="1:45" x14ac:dyDescent="0.25">
      <c r="A123" s="2">
        <v>122</v>
      </c>
      <c r="B123" s="2">
        <v>16042</v>
      </c>
      <c r="C123" s="2">
        <v>63338</v>
      </c>
      <c r="D123" s="2">
        <v>12</v>
      </c>
      <c r="E123" s="3" t="s">
        <v>448</v>
      </c>
      <c r="F123" s="2">
        <v>63231</v>
      </c>
      <c r="G123" s="3" t="s">
        <v>242</v>
      </c>
      <c r="H123" s="2">
        <v>27</v>
      </c>
      <c r="I123" s="2">
        <v>0</v>
      </c>
      <c r="J123" s="2">
        <v>43</v>
      </c>
      <c r="K123" s="2">
        <v>0</v>
      </c>
      <c r="L123" s="3" t="s">
        <v>2</v>
      </c>
      <c r="M123" s="2">
        <v>21</v>
      </c>
      <c r="N123" s="2">
        <v>1800</v>
      </c>
      <c r="O123" s="3" t="s">
        <v>23</v>
      </c>
      <c r="P123" s="3" t="s">
        <v>4</v>
      </c>
      <c r="Q123" s="3"/>
      <c r="R123" s="3">
        <v>0.75</v>
      </c>
      <c r="S123" s="4">
        <v>43906</v>
      </c>
      <c r="T123" s="3" t="s">
        <v>90</v>
      </c>
      <c r="U123" s="3"/>
      <c r="V123" s="3"/>
      <c r="W123" s="4">
        <v>43906</v>
      </c>
      <c r="X123" s="3" t="s">
        <v>326</v>
      </c>
      <c r="Y123" s="4">
        <v>43909</v>
      </c>
      <c r="Z123" s="3" t="s">
        <v>449</v>
      </c>
      <c r="AA123" s="3"/>
      <c r="AB123" s="3"/>
      <c r="AC123" s="3"/>
      <c r="AD123" s="2">
        <v>1</v>
      </c>
      <c r="AE123" s="3" t="s">
        <v>6</v>
      </c>
      <c r="AF123" s="2">
        <v>1136536</v>
      </c>
      <c r="AG123" s="3">
        <v>47.82931</v>
      </c>
      <c r="AH123" s="3">
        <v>-117.37620000000001</v>
      </c>
      <c r="AI123" s="3" t="s">
        <v>450</v>
      </c>
      <c r="AJ123" s="3"/>
      <c r="AK123" s="3" t="s">
        <v>20</v>
      </c>
      <c r="AL123" s="3" t="s">
        <v>9</v>
      </c>
      <c r="AM123" s="2">
        <v>8028</v>
      </c>
      <c r="AN123" s="2">
        <v>2300</v>
      </c>
      <c r="AO123" s="3">
        <v>23</v>
      </c>
      <c r="AP123" s="2">
        <v>49001</v>
      </c>
      <c r="AQ123" s="2">
        <v>2300</v>
      </c>
      <c r="AR123" s="3" t="s">
        <v>247</v>
      </c>
      <c r="AS123" s="3" t="s">
        <v>248</v>
      </c>
    </row>
    <row r="124" spans="1:45" x14ac:dyDescent="0.25">
      <c r="A124" s="2">
        <v>123</v>
      </c>
      <c r="B124" s="2">
        <v>17026</v>
      </c>
      <c r="C124" s="2">
        <v>63886</v>
      </c>
      <c r="D124" s="2">
        <v>1</v>
      </c>
      <c r="E124" s="3" t="s">
        <v>451</v>
      </c>
      <c r="F124" s="2">
        <v>63779</v>
      </c>
      <c r="G124" s="3" t="s">
        <v>452</v>
      </c>
      <c r="H124" s="2">
        <v>27</v>
      </c>
      <c r="I124" s="2">
        <v>0</v>
      </c>
      <c r="J124" s="2">
        <v>11</v>
      </c>
      <c r="K124" s="2">
        <v>0</v>
      </c>
      <c r="L124" s="3" t="s">
        <v>72</v>
      </c>
      <c r="M124" s="2">
        <v>29</v>
      </c>
      <c r="N124" s="2">
        <v>11</v>
      </c>
      <c r="O124" s="3" t="s">
        <v>28</v>
      </c>
      <c r="P124" s="3" t="s">
        <v>4</v>
      </c>
      <c r="Q124" s="3"/>
      <c r="R124" s="3">
        <v>0.1</v>
      </c>
      <c r="S124" s="4">
        <v>43934</v>
      </c>
      <c r="T124" s="3" t="s">
        <v>453</v>
      </c>
      <c r="U124" s="3"/>
      <c r="V124" s="3"/>
      <c r="W124" s="4">
        <v>43934</v>
      </c>
      <c r="X124" s="3" t="s">
        <v>454</v>
      </c>
      <c r="Y124" s="4">
        <v>43937</v>
      </c>
      <c r="Z124" s="3" t="s">
        <v>455</v>
      </c>
      <c r="AA124" s="3"/>
      <c r="AB124" s="3"/>
      <c r="AC124" s="3"/>
      <c r="AD124" s="2">
        <v>1</v>
      </c>
      <c r="AE124" s="3" t="s">
        <v>6</v>
      </c>
      <c r="AF124" s="2">
        <v>938315</v>
      </c>
      <c r="AG124" s="3">
        <v>47.816210999999996</v>
      </c>
      <c r="AH124" s="3">
        <v>-124.15087299999999</v>
      </c>
      <c r="AI124" s="3"/>
      <c r="AJ124" s="3"/>
      <c r="AK124" s="3" t="s">
        <v>20</v>
      </c>
      <c r="AL124" s="3" t="s">
        <v>9</v>
      </c>
      <c r="AM124" s="2">
        <v>7944</v>
      </c>
      <c r="AN124" s="2">
        <v>200</v>
      </c>
      <c r="AO124" s="3">
        <v>2</v>
      </c>
      <c r="AP124" s="2">
        <v>49001</v>
      </c>
      <c r="AQ124" s="2">
        <v>200</v>
      </c>
      <c r="AR124" s="3" t="s">
        <v>456</v>
      </c>
      <c r="AS124" s="3" t="s">
        <v>457</v>
      </c>
    </row>
    <row r="125" spans="1:45" x14ac:dyDescent="0.25">
      <c r="A125" s="2">
        <v>124</v>
      </c>
      <c r="B125" s="2">
        <v>17377</v>
      </c>
      <c r="C125" s="2">
        <v>63733</v>
      </c>
      <c r="D125" s="2">
        <v>833</v>
      </c>
      <c r="E125" s="3" t="s">
        <v>458</v>
      </c>
      <c r="F125" s="2">
        <v>63626</v>
      </c>
      <c r="G125" s="3" t="s">
        <v>439</v>
      </c>
      <c r="H125" s="2">
        <v>27</v>
      </c>
      <c r="I125" s="2">
        <v>0</v>
      </c>
      <c r="J125" s="2">
        <v>40</v>
      </c>
      <c r="K125" s="2">
        <v>0</v>
      </c>
      <c r="L125" s="3" t="s">
        <v>2</v>
      </c>
      <c r="M125" s="2">
        <v>1</v>
      </c>
      <c r="N125" s="3"/>
      <c r="O125" s="3" t="s">
        <v>3</v>
      </c>
      <c r="P125" s="3" t="s">
        <v>4</v>
      </c>
      <c r="Q125" s="3"/>
      <c r="R125" s="3">
        <v>0</v>
      </c>
      <c r="S125" s="4">
        <v>43935</v>
      </c>
      <c r="T125" s="3" t="s">
        <v>459</v>
      </c>
      <c r="U125" s="3"/>
      <c r="V125" s="3"/>
      <c r="W125" s="3"/>
      <c r="X125" s="3"/>
      <c r="Y125" s="3"/>
      <c r="Z125" s="3"/>
      <c r="AA125" s="3"/>
      <c r="AB125" s="3"/>
      <c r="AC125" s="3"/>
      <c r="AD125" s="2">
        <v>3</v>
      </c>
      <c r="AE125" s="3" t="s">
        <v>68</v>
      </c>
      <c r="AF125" s="2">
        <v>525406</v>
      </c>
      <c r="AG125" s="3">
        <v>47.86571</v>
      </c>
      <c r="AH125" s="3">
        <v>-117.70922</v>
      </c>
      <c r="AI125" s="3"/>
      <c r="AJ125" s="3"/>
      <c r="AK125" s="3"/>
      <c r="AL125" s="3"/>
      <c r="AM125" s="2">
        <v>8028</v>
      </c>
      <c r="AN125" s="2">
        <v>2300</v>
      </c>
      <c r="AO125" s="3">
        <v>23</v>
      </c>
      <c r="AP125" s="2">
        <v>49001</v>
      </c>
      <c r="AQ125" s="2">
        <v>2300</v>
      </c>
      <c r="AR125" s="3" t="s">
        <v>247</v>
      </c>
      <c r="AS125" s="3" t="s">
        <v>248</v>
      </c>
    </row>
    <row r="126" spans="1:45" x14ac:dyDescent="0.25">
      <c r="A126" s="2">
        <v>125</v>
      </c>
      <c r="B126" s="2">
        <v>17087</v>
      </c>
      <c r="C126" s="2">
        <v>63361</v>
      </c>
      <c r="D126" s="2">
        <v>22</v>
      </c>
      <c r="E126" s="3" t="s">
        <v>460</v>
      </c>
      <c r="F126" s="2">
        <v>63254</v>
      </c>
      <c r="G126" s="3" t="s">
        <v>242</v>
      </c>
      <c r="H126" s="2">
        <v>28</v>
      </c>
      <c r="I126" s="2">
        <v>0</v>
      </c>
      <c r="J126" s="2">
        <v>44</v>
      </c>
      <c r="K126" s="2">
        <v>0</v>
      </c>
      <c r="L126" s="3" t="s">
        <v>2</v>
      </c>
      <c r="M126" s="2">
        <v>35</v>
      </c>
      <c r="N126" s="2">
        <v>2900</v>
      </c>
      <c r="O126" s="3" t="s">
        <v>28</v>
      </c>
      <c r="P126" s="3" t="s">
        <v>4</v>
      </c>
      <c r="Q126" s="3" t="s">
        <v>461</v>
      </c>
      <c r="R126" s="3">
        <v>0.2</v>
      </c>
      <c r="S126" s="4">
        <v>43910</v>
      </c>
      <c r="T126" s="3" t="s">
        <v>272</v>
      </c>
      <c r="U126" s="3"/>
      <c r="V126" s="3"/>
      <c r="W126" s="4">
        <v>43913</v>
      </c>
      <c r="X126" s="3" t="s">
        <v>462</v>
      </c>
      <c r="Y126" s="4">
        <v>43913</v>
      </c>
      <c r="Z126" s="3" t="s">
        <v>463</v>
      </c>
      <c r="AA126" s="3">
        <v>0.2</v>
      </c>
      <c r="AB126" s="3"/>
      <c r="AC126" s="3"/>
      <c r="AD126" s="2">
        <v>1</v>
      </c>
      <c r="AE126" s="3" t="s">
        <v>6</v>
      </c>
      <c r="AF126" s="2">
        <v>5678</v>
      </c>
      <c r="AG126" s="3">
        <v>47.88306</v>
      </c>
      <c r="AH126" s="3">
        <v>-117.19932</v>
      </c>
      <c r="AI126" s="3" t="s">
        <v>464</v>
      </c>
      <c r="AJ126" s="3"/>
      <c r="AK126" s="3" t="s">
        <v>20</v>
      </c>
      <c r="AL126" s="3" t="s">
        <v>9</v>
      </c>
      <c r="AM126" s="2">
        <v>8028</v>
      </c>
      <c r="AN126" s="2">
        <v>2300</v>
      </c>
      <c r="AO126" s="3">
        <v>23</v>
      </c>
      <c r="AP126" s="2">
        <v>49001</v>
      </c>
      <c r="AQ126" s="2">
        <v>2300</v>
      </c>
      <c r="AR126" s="3" t="s">
        <v>247</v>
      </c>
      <c r="AS126" s="3" t="s">
        <v>248</v>
      </c>
    </row>
    <row r="127" spans="1:45" x14ac:dyDescent="0.25">
      <c r="A127" s="2">
        <v>126</v>
      </c>
      <c r="B127" s="2">
        <v>10934</v>
      </c>
      <c r="C127" s="2">
        <v>63942</v>
      </c>
      <c r="D127" s="2">
        <v>849</v>
      </c>
      <c r="E127" s="3" t="s">
        <v>465</v>
      </c>
      <c r="F127" s="2">
        <v>63835</v>
      </c>
      <c r="G127" s="3" t="s">
        <v>242</v>
      </c>
      <c r="H127" s="2">
        <v>28</v>
      </c>
      <c r="I127" s="2">
        <v>0</v>
      </c>
      <c r="J127" s="2">
        <v>42</v>
      </c>
      <c r="K127" s="2">
        <v>0</v>
      </c>
      <c r="L127" s="3" t="s">
        <v>2</v>
      </c>
      <c r="M127" s="2">
        <v>28</v>
      </c>
      <c r="N127" s="3"/>
      <c r="O127" s="3" t="s">
        <v>3</v>
      </c>
      <c r="P127" s="3" t="s">
        <v>4</v>
      </c>
      <c r="Q127" s="3"/>
      <c r="R127" s="3">
        <v>0</v>
      </c>
      <c r="S127" s="4">
        <v>43948</v>
      </c>
      <c r="T127" s="3" t="s">
        <v>466</v>
      </c>
      <c r="U127" s="3"/>
      <c r="V127" s="3"/>
      <c r="W127" s="3"/>
      <c r="X127" s="3"/>
      <c r="Y127" s="3"/>
      <c r="Z127" s="3"/>
      <c r="AA127" s="3"/>
      <c r="AB127" s="3"/>
      <c r="AC127" s="3"/>
      <c r="AD127" s="2">
        <v>3</v>
      </c>
      <c r="AE127" s="3" t="s">
        <v>68</v>
      </c>
      <c r="AF127" s="2">
        <v>15428</v>
      </c>
      <c r="AG127" s="3">
        <v>47.897680000000001</v>
      </c>
      <c r="AH127" s="3">
        <v>-117.51183</v>
      </c>
      <c r="AI127" s="3" t="s">
        <v>467</v>
      </c>
      <c r="AJ127" s="3"/>
      <c r="AK127" s="3"/>
      <c r="AL127" s="3"/>
      <c r="AM127" s="2">
        <v>8028</v>
      </c>
      <c r="AN127" s="2">
        <v>2300</v>
      </c>
      <c r="AO127" s="3">
        <v>23</v>
      </c>
      <c r="AP127" s="2">
        <v>49001</v>
      </c>
      <c r="AQ127" s="2">
        <v>2300</v>
      </c>
      <c r="AR127" s="3" t="s">
        <v>247</v>
      </c>
      <c r="AS127" s="3" t="s">
        <v>248</v>
      </c>
    </row>
    <row r="128" spans="1:45" x14ac:dyDescent="0.25">
      <c r="A128" s="2">
        <v>127</v>
      </c>
      <c r="B128" s="2">
        <v>6533</v>
      </c>
      <c r="C128" s="2">
        <v>63578</v>
      </c>
      <c r="D128" s="2">
        <v>44</v>
      </c>
      <c r="E128" s="3" t="s">
        <v>468</v>
      </c>
      <c r="F128" s="2">
        <v>63471</v>
      </c>
      <c r="G128" s="3" t="s">
        <v>242</v>
      </c>
      <c r="H128" s="2">
        <v>28</v>
      </c>
      <c r="I128" s="2">
        <v>0</v>
      </c>
      <c r="J128" s="2">
        <v>43</v>
      </c>
      <c r="K128" s="2">
        <v>0</v>
      </c>
      <c r="L128" s="3" t="s">
        <v>2</v>
      </c>
      <c r="M128" s="2">
        <v>27</v>
      </c>
      <c r="N128" s="2">
        <v>1769</v>
      </c>
      <c r="O128" s="3" t="s">
        <v>28</v>
      </c>
      <c r="P128" s="3" t="s">
        <v>4</v>
      </c>
      <c r="Q128" s="3" t="s">
        <v>469</v>
      </c>
      <c r="R128" s="3">
        <v>0.3</v>
      </c>
      <c r="S128" s="4">
        <v>43928</v>
      </c>
      <c r="T128" s="3" t="s">
        <v>147</v>
      </c>
      <c r="U128" s="3"/>
      <c r="V128" s="3"/>
      <c r="W128" s="4">
        <v>43928</v>
      </c>
      <c r="X128" s="3" t="s">
        <v>470</v>
      </c>
      <c r="Y128" s="4">
        <v>43929</v>
      </c>
      <c r="Z128" s="3" t="s">
        <v>471</v>
      </c>
      <c r="AA128" s="3">
        <v>0.3</v>
      </c>
      <c r="AB128" s="3"/>
      <c r="AC128" s="3"/>
      <c r="AD128" s="2">
        <v>1</v>
      </c>
      <c r="AE128" s="3" t="s">
        <v>6</v>
      </c>
      <c r="AF128" s="2">
        <v>1037656</v>
      </c>
      <c r="AG128" s="3">
        <v>47.894880000000001</v>
      </c>
      <c r="AH128" s="3">
        <v>-117.36592</v>
      </c>
      <c r="AI128" s="3" t="s">
        <v>472</v>
      </c>
      <c r="AJ128" s="3"/>
      <c r="AK128" s="3" t="s">
        <v>20</v>
      </c>
      <c r="AL128" s="3" t="s">
        <v>9</v>
      </c>
      <c r="AM128" s="2">
        <v>8028</v>
      </c>
      <c r="AN128" s="2">
        <v>2300</v>
      </c>
      <c r="AO128" s="3">
        <v>23</v>
      </c>
      <c r="AP128" s="2">
        <v>49001</v>
      </c>
      <c r="AQ128" s="2">
        <v>2300</v>
      </c>
      <c r="AR128" s="3" t="s">
        <v>247</v>
      </c>
      <c r="AS128" s="3" t="s">
        <v>248</v>
      </c>
    </row>
    <row r="129" spans="1:45" x14ac:dyDescent="0.25">
      <c r="A129" s="2">
        <v>128</v>
      </c>
      <c r="B129" s="2">
        <v>13674</v>
      </c>
      <c r="C129" s="2">
        <v>63940</v>
      </c>
      <c r="D129" s="2">
        <v>848</v>
      </c>
      <c r="E129" s="3" t="s">
        <v>473</v>
      </c>
      <c r="F129" s="2">
        <v>63833</v>
      </c>
      <c r="G129" s="3" t="s">
        <v>439</v>
      </c>
      <c r="H129" s="2">
        <v>28</v>
      </c>
      <c r="I129" s="2">
        <v>0</v>
      </c>
      <c r="J129" s="2">
        <v>42</v>
      </c>
      <c r="K129" s="2">
        <v>0</v>
      </c>
      <c r="L129" s="3" t="s">
        <v>2</v>
      </c>
      <c r="M129" s="2">
        <v>30</v>
      </c>
      <c r="N129" s="3"/>
      <c r="O129" s="3" t="s">
        <v>3</v>
      </c>
      <c r="P129" s="3" t="s">
        <v>4</v>
      </c>
      <c r="Q129" s="3"/>
      <c r="R129" s="3">
        <v>0</v>
      </c>
      <c r="S129" s="4">
        <v>43946</v>
      </c>
      <c r="T129" s="3" t="s">
        <v>474</v>
      </c>
      <c r="U129" s="3"/>
      <c r="V129" s="3"/>
      <c r="W129" s="3"/>
      <c r="X129" s="3"/>
      <c r="Y129" s="3"/>
      <c r="Z129" s="3"/>
      <c r="AA129" s="3"/>
      <c r="AB129" s="3"/>
      <c r="AC129" s="3"/>
      <c r="AD129" s="2">
        <v>3</v>
      </c>
      <c r="AE129" s="3" t="s">
        <v>68</v>
      </c>
      <c r="AF129" s="2">
        <v>691866</v>
      </c>
      <c r="AG129" s="3">
        <v>47.900889999999997</v>
      </c>
      <c r="AH129" s="3">
        <v>-117.55995</v>
      </c>
      <c r="AI129" s="3" t="s">
        <v>475</v>
      </c>
      <c r="AJ129" s="3"/>
      <c r="AK129" s="3"/>
      <c r="AL129" s="3"/>
      <c r="AM129" s="2">
        <v>8028</v>
      </c>
      <c r="AN129" s="2">
        <v>2300</v>
      </c>
      <c r="AO129" s="3">
        <v>23</v>
      </c>
      <c r="AP129" s="2">
        <v>49001</v>
      </c>
      <c r="AQ129" s="2">
        <v>2300</v>
      </c>
      <c r="AR129" s="3" t="s">
        <v>247</v>
      </c>
      <c r="AS129" s="3" t="s">
        <v>248</v>
      </c>
    </row>
    <row r="130" spans="1:45" x14ac:dyDescent="0.25">
      <c r="A130" s="2">
        <v>129</v>
      </c>
      <c r="B130" s="2">
        <v>8880</v>
      </c>
      <c r="C130" s="2">
        <v>63968</v>
      </c>
      <c r="D130" s="2">
        <v>141</v>
      </c>
      <c r="E130" s="3" t="s">
        <v>476</v>
      </c>
      <c r="F130" s="2">
        <v>63861</v>
      </c>
      <c r="G130" s="3" t="s">
        <v>242</v>
      </c>
      <c r="H130" s="2">
        <v>28</v>
      </c>
      <c r="I130" s="2">
        <v>0</v>
      </c>
      <c r="J130" s="2">
        <v>42</v>
      </c>
      <c r="K130" s="2">
        <v>0</v>
      </c>
      <c r="L130" s="3" t="s">
        <v>2</v>
      </c>
      <c r="M130" s="2">
        <v>28</v>
      </c>
      <c r="N130" s="2">
        <v>2200</v>
      </c>
      <c r="O130" s="3" t="s">
        <v>116</v>
      </c>
      <c r="P130" s="3" t="s">
        <v>477</v>
      </c>
      <c r="Q130" s="3"/>
      <c r="R130" s="3">
        <v>0.01</v>
      </c>
      <c r="S130" s="4">
        <v>43948</v>
      </c>
      <c r="T130" s="3" t="s">
        <v>212</v>
      </c>
      <c r="U130" s="3"/>
      <c r="V130" s="3"/>
      <c r="W130" s="4">
        <v>43948</v>
      </c>
      <c r="X130" s="3" t="s">
        <v>326</v>
      </c>
      <c r="Y130" s="3"/>
      <c r="Z130" s="3"/>
      <c r="AA130" s="3"/>
      <c r="AB130" s="3"/>
      <c r="AC130" s="3"/>
      <c r="AD130" s="2">
        <v>1</v>
      </c>
      <c r="AE130" s="3" t="s">
        <v>6</v>
      </c>
      <c r="AF130" s="2">
        <v>1018529</v>
      </c>
      <c r="AG130" s="3">
        <v>47.901289999999996</v>
      </c>
      <c r="AH130" s="3">
        <v>-117.51195</v>
      </c>
      <c r="AI130" s="3" t="s">
        <v>478</v>
      </c>
      <c r="AJ130" s="3"/>
      <c r="AK130" s="3" t="s">
        <v>20</v>
      </c>
      <c r="AL130" s="3" t="s">
        <v>9</v>
      </c>
      <c r="AM130" s="2">
        <v>8028</v>
      </c>
      <c r="AN130" s="2">
        <v>2300</v>
      </c>
      <c r="AO130" s="3">
        <v>23</v>
      </c>
      <c r="AP130" s="2">
        <v>49001</v>
      </c>
      <c r="AQ130" s="2">
        <v>2300</v>
      </c>
      <c r="AR130" s="3" t="s">
        <v>247</v>
      </c>
      <c r="AS130" s="3" t="s">
        <v>248</v>
      </c>
    </row>
    <row r="131" spans="1:45" x14ac:dyDescent="0.25">
      <c r="A131" s="2">
        <v>130</v>
      </c>
      <c r="B131" s="2">
        <v>18201</v>
      </c>
      <c r="C131" s="2">
        <v>63421</v>
      </c>
      <c r="D131" s="2">
        <v>33</v>
      </c>
      <c r="E131" s="3" t="s">
        <v>479</v>
      </c>
      <c r="F131" s="2">
        <v>63314</v>
      </c>
      <c r="G131" s="3" t="s">
        <v>242</v>
      </c>
      <c r="H131" s="2">
        <v>28</v>
      </c>
      <c r="I131" s="2">
        <v>0</v>
      </c>
      <c r="J131" s="2">
        <v>44</v>
      </c>
      <c r="K131" s="2">
        <v>0</v>
      </c>
      <c r="L131" s="3" t="s">
        <v>2</v>
      </c>
      <c r="M131" s="2">
        <v>27</v>
      </c>
      <c r="N131" s="3"/>
      <c r="O131" s="3" t="s">
        <v>28</v>
      </c>
      <c r="P131" s="3" t="s">
        <v>4</v>
      </c>
      <c r="Q131" s="3"/>
      <c r="R131" s="3">
        <v>0</v>
      </c>
      <c r="S131" s="4">
        <v>43909</v>
      </c>
      <c r="T131" s="3" t="s">
        <v>480</v>
      </c>
      <c r="U131" s="3"/>
      <c r="V131" s="3"/>
      <c r="W131" s="3"/>
      <c r="X131" s="3"/>
      <c r="Y131" s="3"/>
      <c r="Z131" s="3"/>
      <c r="AA131" s="3"/>
      <c r="AB131" s="3"/>
      <c r="AC131" s="3"/>
      <c r="AD131" s="2">
        <v>1</v>
      </c>
      <c r="AE131" s="3" t="s">
        <v>6</v>
      </c>
      <c r="AF131" s="2">
        <v>875615</v>
      </c>
      <c r="AG131" s="3">
        <v>47.893979999999999</v>
      </c>
      <c r="AH131" s="3">
        <v>-117.22579</v>
      </c>
      <c r="AI131" s="3" t="s">
        <v>481</v>
      </c>
      <c r="AJ131" s="3" t="s">
        <v>482</v>
      </c>
      <c r="AK131" s="3" t="s">
        <v>20</v>
      </c>
      <c r="AL131" s="3" t="s">
        <v>114</v>
      </c>
      <c r="AM131" s="2">
        <v>8028</v>
      </c>
      <c r="AN131" s="2">
        <v>2300</v>
      </c>
      <c r="AO131" s="3">
        <v>23</v>
      </c>
      <c r="AP131" s="2">
        <v>49001</v>
      </c>
      <c r="AQ131" s="2">
        <v>2300</v>
      </c>
      <c r="AR131" s="3" t="s">
        <v>247</v>
      </c>
      <c r="AS131" s="3" t="s">
        <v>248</v>
      </c>
    </row>
    <row r="132" spans="1:45" x14ac:dyDescent="0.25">
      <c r="A132" s="2">
        <v>131</v>
      </c>
      <c r="B132" s="2">
        <v>13149</v>
      </c>
      <c r="C132" s="2">
        <v>63902</v>
      </c>
      <c r="D132" s="2">
        <v>10</v>
      </c>
      <c r="E132" s="3" t="s">
        <v>483</v>
      </c>
      <c r="F132" s="2">
        <v>63795</v>
      </c>
      <c r="G132" s="3" t="s">
        <v>484</v>
      </c>
      <c r="H132" s="2">
        <v>28</v>
      </c>
      <c r="I132" s="2">
        <v>0</v>
      </c>
      <c r="J132" s="2">
        <v>8</v>
      </c>
      <c r="K132" s="2">
        <v>0</v>
      </c>
      <c r="L132" s="3" t="s">
        <v>2</v>
      </c>
      <c r="M132" s="2">
        <v>1</v>
      </c>
      <c r="N132" s="3"/>
      <c r="O132" s="3" t="s">
        <v>28</v>
      </c>
      <c r="P132" s="3" t="s">
        <v>4</v>
      </c>
      <c r="Q132" s="3" t="s">
        <v>469</v>
      </c>
      <c r="R132" s="3">
        <v>2</v>
      </c>
      <c r="S132" s="4">
        <v>43934</v>
      </c>
      <c r="T132" s="3" t="s">
        <v>485</v>
      </c>
      <c r="U132" s="3"/>
      <c r="V132" s="3"/>
      <c r="W132" s="4">
        <v>43936</v>
      </c>
      <c r="X132" s="3" t="s">
        <v>453</v>
      </c>
      <c r="Y132" s="4">
        <v>43939</v>
      </c>
      <c r="Z132" s="3" t="s">
        <v>486</v>
      </c>
      <c r="AA132" s="3"/>
      <c r="AB132" s="3"/>
      <c r="AC132" s="3"/>
      <c r="AD132" s="2">
        <v>1</v>
      </c>
      <c r="AE132" s="3" t="s">
        <v>6</v>
      </c>
      <c r="AF132" s="2">
        <v>192253</v>
      </c>
      <c r="AG132" s="3">
        <v>47.943374999999996</v>
      </c>
      <c r="AH132" s="3">
        <v>-121.724693</v>
      </c>
      <c r="AI132" s="3" t="s">
        <v>487</v>
      </c>
      <c r="AJ132" s="3"/>
      <c r="AK132" s="3" t="s">
        <v>20</v>
      </c>
      <c r="AL132" s="3" t="s">
        <v>9</v>
      </c>
      <c r="AM132" s="2">
        <v>8094</v>
      </c>
      <c r="AN132" s="2">
        <v>1900</v>
      </c>
      <c r="AO132" s="3">
        <v>19</v>
      </c>
      <c r="AP132" s="2">
        <v>49001</v>
      </c>
      <c r="AQ132" s="2">
        <v>1900</v>
      </c>
      <c r="AR132" s="3" t="s">
        <v>488</v>
      </c>
      <c r="AS132" s="3" t="s">
        <v>489</v>
      </c>
    </row>
    <row r="133" spans="1:45" x14ac:dyDescent="0.25">
      <c r="A133" s="2">
        <v>132</v>
      </c>
      <c r="B133" s="2">
        <v>381</v>
      </c>
      <c r="C133" s="2">
        <v>63879</v>
      </c>
      <c r="D133" s="2">
        <v>839</v>
      </c>
      <c r="E133" s="3" t="s">
        <v>490</v>
      </c>
      <c r="F133" s="2">
        <v>63772</v>
      </c>
      <c r="G133" s="3" t="s">
        <v>242</v>
      </c>
      <c r="H133" s="2">
        <v>28</v>
      </c>
      <c r="I133" s="2">
        <v>0</v>
      </c>
      <c r="J133" s="2">
        <v>42</v>
      </c>
      <c r="K133" s="2">
        <v>0</v>
      </c>
      <c r="L133" s="3" t="s">
        <v>2</v>
      </c>
      <c r="M133" s="2">
        <v>16</v>
      </c>
      <c r="N133" s="3"/>
      <c r="O133" s="3" t="s">
        <v>3</v>
      </c>
      <c r="P133" s="3" t="s">
        <v>4</v>
      </c>
      <c r="Q133" s="3"/>
      <c r="R133" s="3">
        <v>0</v>
      </c>
      <c r="S133" s="4">
        <v>43942</v>
      </c>
      <c r="T133" s="3" t="s">
        <v>491</v>
      </c>
      <c r="U133" s="3"/>
      <c r="V133" s="3"/>
      <c r="W133" s="3"/>
      <c r="X133" s="3"/>
      <c r="Y133" s="3"/>
      <c r="Z133" s="3"/>
      <c r="AA133" s="3"/>
      <c r="AB133" s="3"/>
      <c r="AC133" s="3"/>
      <c r="AD133" s="2">
        <v>3</v>
      </c>
      <c r="AE133" s="3" t="s">
        <v>68</v>
      </c>
      <c r="AF133" s="2">
        <v>266174</v>
      </c>
      <c r="AG133" s="3">
        <v>47.923029999999997</v>
      </c>
      <c r="AH133" s="3">
        <v>-117.51245</v>
      </c>
      <c r="AI133" s="3"/>
      <c r="AJ133" s="3"/>
      <c r="AK133" s="3"/>
      <c r="AL133" s="3"/>
      <c r="AM133" s="2">
        <v>8028</v>
      </c>
      <c r="AN133" s="2">
        <v>2300</v>
      </c>
      <c r="AO133" s="3">
        <v>23</v>
      </c>
      <c r="AP133" s="2">
        <v>49001</v>
      </c>
      <c r="AQ133" s="2">
        <v>2300</v>
      </c>
      <c r="AR133" s="3" t="s">
        <v>247</v>
      </c>
      <c r="AS133" s="3" t="s">
        <v>248</v>
      </c>
    </row>
    <row r="134" spans="1:45" x14ac:dyDescent="0.25">
      <c r="A134" s="2">
        <v>133</v>
      </c>
      <c r="B134" s="2">
        <v>3295</v>
      </c>
      <c r="C134" s="2">
        <v>63598</v>
      </c>
      <c r="D134" s="2">
        <v>14</v>
      </c>
      <c r="E134" s="3" t="s">
        <v>492</v>
      </c>
      <c r="F134" s="2">
        <v>63491</v>
      </c>
      <c r="G134" s="3" t="s">
        <v>410</v>
      </c>
      <c r="H134" s="2">
        <v>29</v>
      </c>
      <c r="I134" s="2">
        <v>0</v>
      </c>
      <c r="J134" s="2">
        <v>20</v>
      </c>
      <c r="K134" s="2">
        <v>0</v>
      </c>
      <c r="L134" s="3" t="s">
        <v>2</v>
      </c>
      <c r="M134" s="2">
        <v>25</v>
      </c>
      <c r="N134" s="3"/>
      <c r="O134" s="3" t="s">
        <v>28</v>
      </c>
      <c r="P134" s="3" t="s">
        <v>4</v>
      </c>
      <c r="Q134" s="3"/>
      <c r="R134" s="3">
        <v>0</v>
      </c>
      <c r="S134" s="4">
        <v>43925</v>
      </c>
      <c r="T134" s="3" t="s">
        <v>493</v>
      </c>
      <c r="U134" s="3"/>
      <c r="V134" s="3"/>
      <c r="W134" s="3"/>
      <c r="X134" s="3"/>
      <c r="Y134" s="3"/>
      <c r="Z134" s="3"/>
      <c r="AA134" s="3"/>
      <c r="AB134" s="3"/>
      <c r="AC134" s="3"/>
      <c r="AD134" s="2">
        <v>1</v>
      </c>
      <c r="AE134" s="3" t="s">
        <v>6</v>
      </c>
      <c r="AF134" s="2">
        <v>476907</v>
      </c>
      <c r="AG134" s="3">
        <v>47.982419</v>
      </c>
      <c r="AH134" s="3">
        <v>-120.278823</v>
      </c>
      <c r="AI134" s="3" t="s">
        <v>494</v>
      </c>
      <c r="AJ134" s="3"/>
      <c r="AK134" s="3"/>
      <c r="AL134" s="3"/>
      <c r="AM134" s="2">
        <v>6476</v>
      </c>
      <c r="AN134" s="2">
        <v>100</v>
      </c>
      <c r="AO134" s="3">
        <v>1</v>
      </c>
      <c r="AP134" s="2">
        <v>49001</v>
      </c>
      <c r="AQ134" s="2">
        <v>100</v>
      </c>
      <c r="AR134" s="3" t="s">
        <v>33</v>
      </c>
      <c r="AS134" s="3" t="s">
        <v>34</v>
      </c>
    </row>
    <row r="135" spans="1:45" x14ac:dyDescent="0.25">
      <c r="A135" s="2">
        <v>134</v>
      </c>
      <c r="B135" s="2">
        <v>6465</v>
      </c>
      <c r="C135" s="2">
        <v>63661</v>
      </c>
      <c r="D135" s="2">
        <v>72</v>
      </c>
      <c r="E135" s="3" t="s">
        <v>495</v>
      </c>
      <c r="F135" s="2">
        <v>63554</v>
      </c>
      <c r="G135" s="3" t="s">
        <v>242</v>
      </c>
      <c r="H135" s="2">
        <v>28</v>
      </c>
      <c r="I135" s="2">
        <v>0</v>
      </c>
      <c r="J135" s="2">
        <v>43</v>
      </c>
      <c r="K135" s="2">
        <v>0</v>
      </c>
      <c r="L135" s="3" t="s">
        <v>2</v>
      </c>
      <c r="M135" s="2">
        <v>9</v>
      </c>
      <c r="N135" s="2">
        <v>2680</v>
      </c>
      <c r="O135" s="3" t="s">
        <v>28</v>
      </c>
      <c r="P135" s="3" t="s">
        <v>4</v>
      </c>
      <c r="Q135" s="3" t="s">
        <v>29</v>
      </c>
      <c r="R135" s="3">
        <v>0.01</v>
      </c>
      <c r="S135" s="4">
        <v>43931</v>
      </c>
      <c r="T135" s="3" t="s">
        <v>217</v>
      </c>
      <c r="U135" s="3"/>
      <c r="V135" s="3"/>
      <c r="W135" s="3"/>
      <c r="X135" s="3"/>
      <c r="Y135" s="3"/>
      <c r="Z135" s="3"/>
      <c r="AA135" s="3">
        <v>0.01</v>
      </c>
      <c r="AB135" s="3"/>
      <c r="AC135" s="3"/>
      <c r="AD135" s="2">
        <v>1</v>
      </c>
      <c r="AE135" s="3" t="s">
        <v>6</v>
      </c>
      <c r="AF135" s="2">
        <v>418272</v>
      </c>
      <c r="AG135" s="3">
        <v>47.94173</v>
      </c>
      <c r="AH135" s="3">
        <v>-117.38799</v>
      </c>
      <c r="AI135" s="3" t="s">
        <v>496</v>
      </c>
      <c r="AJ135" s="3"/>
      <c r="AK135" s="3" t="s">
        <v>20</v>
      </c>
      <c r="AL135" s="3" t="s">
        <v>9</v>
      </c>
      <c r="AM135" s="2">
        <v>8028</v>
      </c>
      <c r="AN135" s="2">
        <v>2300</v>
      </c>
      <c r="AO135" s="3">
        <v>23</v>
      </c>
      <c r="AP135" s="2">
        <v>49001</v>
      </c>
      <c r="AQ135" s="2">
        <v>2300</v>
      </c>
      <c r="AR135" s="3" t="s">
        <v>247</v>
      </c>
      <c r="AS135" s="3" t="s">
        <v>248</v>
      </c>
    </row>
    <row r="136" spans="1:45" x14ac:dyDescent="0.25">
      <c r="A136" s="2">
        <v>135</v>
      </c>
      <c r="B136" s="2">
        <v>4237</v>
      </c>
      <c r="C136" s="2">
        <v>63724</v>
      </c>
      <c r="D136" s="2">
        <v>98</v>
      </c>
      <c r="E136" s="3" t="s">
        <v>497</v>
      </c>
      <c r="F136" s="2">
        <v>63617</v>
      </c>
      <c r="G136" s="3" t="s">
        <v>242</v>
      </c>
      <c r="H136" s="2">
        <v>28</v>
      </c>
      <c r="I136" s="2">
        <v>0</v>
      </c>
      <c r="J136" s="2">
        <v>43</v>
      </c>
      <c r="K136" s="2">
        <v>0</v>
      </c>
      <c r="L136" s="3" t="s">
        <v>2</v>
      </c>
      <c r="M136" s="2">
        <v>11</v>
      </c>
      <c r="N136" s="2">
        <v>1900</v>
      </c>
      <c r="O136" s="3" t="s">
        <v>3</v>
      </c>
      <c r="P136" s="3" t="s">
        <v>4</v>
      </c>
      <c r="Q136" s="3"/>
      <c r="R136" s="3">
        <v>1</v>
      </c>
      <c r="S136" s="4">
        <v>43934</v>
      </c>
      <c r="T136" s="3" t="s">
        <v>54</v>
      </c>
      <c r="U136" s="3"/>
      <c r="V136" s="3"/>
      <c r="W136" s="4">
        <v>43934</v>
      </c>
      <c r="X136" s="3" t="s">
        <v>272</v>
      </c>
      <c r="Y136" s="4">
        <v>43941</v>
      </c>
      <c r="Z136" s="3" t="s">
        <v>385</v>
      </c>
      <c r="AA136" s="3"/>
      <c r="AB136" s="3"/>
      <c r="AC136" s="3"/>
      <c r="AD136" s="2">
        <v>1</v>
      </c>
      <c r="AE136" s="3" t="s">
        <v>6</v>
      </c>
      <c r="AF136" s="2">
        <v>1129794</v>
      </c>
      <c r="AG136" s="3">
        <v>47.941420000000001</v>
      </c>
      <c r="AH136" s="3">
        <v>-117.33981</v>
      </c>
      <c r="AI136" s="3" t="s">
        <v>498</v>
      </c>
      <c r="AJ136" s="3"/>
      <c r="AK136" s="3" t="s">
        <v>20</v>
      </c>
      <c r="AL136" s="3" t="s">
        <v>9</v>
      </c>
      <c r="AM136" s="2">
        <v>8028</v>
      </c>
      <c r="AN136" s="2">
        <v>2300</v>
      </c>
      <c r="AO136" s="3">
        <v>23</v>
      </c>
      <c r="AP136" s="2">
        <v>49001</v>
      </c>
      <c r="AQ136" s="2">
        <v>2300</v>
      </c>
      <c r="AR136" s="3" t="s">
        <v>247</v>
      </c>
      <c r="AS136" s="3" t="s">
        <v>248</v>
      </c>
    </row>
    <row r="137" spans="1:45" x14ac:dyDescent="0.25">
      <c r="A137" s="2">
        <v>136</v>
      </c>
      <c r="B137" s="2">
        <v>5861</v>
      </c>
      <c r="C137" s="2">
        <v>63654</v>
      </c>
      <c r="D137" s="2">
        <v>819</v>
      </c>
      <c r="E137" s="3" t="s">
        <v>499</v>
      </c>
      <c r="F137" s="2">
        <v>63547</v>
      </c>
      <c r="G137" s="3" t="s">
        <v>439</v>
      </c>
      <c r="H137" s="2">
        <v>28</v>
      </c>
      <c r="I137" s="2">
        <v>0</v>
      </c>
      <c r="J137" s="2">
        <v>40</v>
      </c>
      <c r="K137" s="2">
        <v>0</v>
      </c>
      <c r="L137" s="3" t="s">
        <v>2</v>
      </c>
      <c r="M137" s="2">
        <v>4</v>
      </c>
      <c r="N137" s="3"/>
      <c r="O137" s="3" t="s">
        <v>3</v>
      </c>
      <c r="P137" s="3" t="s">
        <v>4</v>
      </c>
      <c r="Q137" s="3"/>
      <c r="R137" s="3">
        <v>0</v>
      </c>
      <c r="S137" s="4">
        <v>43929</v>
      </c>
      <c r="T137" s="3" t="s">
        <v>500</v>
      </c>
      <c r="U137" s="3"/>
      <c r="V137" s="3"/>
      <c r="W137" s="3"/>
      <c r="X137" s="3"/>
      <c r="Y137" s="3"/>
      <c r="Z137" s="3"/>
      <c r="AA137" s="3"/>
      <c r="AB137" s="3"/>
      <c r="AC137" s="3"/>
      <c r="AD137" s="2">
        <v>3</v>
      </c>
      <c r="AE137" s="3" t="s">
        <v>68</v>
      </c>
      <c r="AF137" s="2">
        <v>494148</v>
      </c>
      <c r="AG137" s="3">
        <v>47.953569999999999</v>
      </c>
      <c r="AH137" s="3">
        <v>-117.75928</v>
      </c>
      <c r="AI137" s="3"/>
      <c r="AJ137" s="3"/>
      <c r="AK137" s="3"/>
      <c r="AL137" s="3"/>
      <c r="AM137" s="2">
        <v>8028</v>
      </c>
      <c r="AN137" s="2">
        <v>2300</v>
      </c>
      <c r="AO137" s="3">
        <v>23</v>
      </c>
      <c r="AP137" s="2">
        <v>49001</v>
      </c>
      <c r="AQ137" s="2">
        <v>2300</v>
      </c>
      <c r="AR137" s="3" t="s">
        <v>247</v>
      </c>
      <c r="AS137" s="3" t="s">
        <v>248</v>
      </c>
    </row>
    <row r="138" spans="1:45" x14ac:dyDescent="0.25">
      <c r="A138" s="2">
        <v>137</v>
      </c>
      <c r="B138" s="2">
        <v>8607</v>
      </c>
      <c r="C138" s="2">
        <v>63618</v>
      </c>
      <c r="D138" s="2">
        <v>57</v>
      </c>
      <c r="E138" s="3" t="s">
        <v>501</v>
      </c>
      <c r="F138" s="2">
        <v>63511</v>
      </c>
      <c r="G138" s="3" t="s">
        <v>439</v>
      </c>
      <c r="H138" s="2">
        <v>28</v>
      </c>
      <c r="I138" s="2">
        <v>0</v>
      </c>
      <c r="J138" s="2">
        <v>40</v>
      </c>
      <c r="K138" s="2">
        <v>0</v>
      </c>
      <c r="L138" s="3" t="s">
        <v>2</v>
      </c>
      <c r="M138" s="2">
        <v>3</v>
      </c>
      <c r="N138" s="2">
        <v>1885</v>
      </c>
      <c r="O138" s="3" t="s">
        <v>28</v>
      </c>
      <c r="P138" s="3" t="s">
        <v>4</v>
      </c>
      <c r="Q138" s="3" t="s">
        <v>394</v>
      </c>
      <c r="R138" s="3">
        <v>0.01</v>
      </c>
      <c r="S138" s="4">
        <v>43929</v>
      </c>
      <c r="T138" s="3" t="s">
        <v>147</v>
      </c>
      <c r="U138" s="3"/>
      <c r="V138" s="3"/>
      <c r="W138" s="4">
        <v>43929</v>
      </c>
      <c r="X138" s="3" t="s">
        <v>502</v>
      </c>
      <c r="Y138" s="4">
        <v>43931</v>
      </c>
      <c r="Z138" s="3" t="s">
        <v>213</v>
      </c>
      <c r="AA138" s="3">
        <v>0.01</v>
      </c>
      <c r="AB138" s="3"/>
      <c r="AC138" s="3"/>
      <c r="AD138" s="2">
        <v>1</v>
      </c>
      <c r="AE138" s="3" t="s">
        <v>6</v>
      </c>
      <c r="AF138" s="2">
        <v>980765</v>
      </c>
      <c r="AG138" s="3">
        <v>47.957300000000004</v>
      </c>
      <c r="AH138" s="3">
        <v>-117.74832000000001</v>
      </c>
      <c r="AI138" s="3" t="s">
        <v>503</v>
      </c>
      <c r="AJ138" s="3"/>
      <c r="AK138" s="3" t="s">
        <v>20</v>
      </c>
      <c r="AL138" s="3" t="s">
        <v>9</v>
      </c>
      <c r="AM138" s="2">
        <v>8028</v>
      </c>
      <c r="AN138" s="2">
        <v>2300</v>
      </c>
      <c r="AO138" s="3">
        <v>23</v>
      </c>
      <c r="AP138" s="2">
        <v>49001</v>
      </c>
      <c r="AQ138" s="2">
        <v>2300</v>
      </c>
      <c r="AR138" s="3" t="s">
        <v>247</v>
      </c>
      <c r="AS138" s="3" t="s">
        <v>248</v>
      </c>
    </row>
    <row r="139" spans="1:45" x14ac:dyDescent="0.25">
      <c r="A139" s="2">
        <v>138</v>
      </c>
      <c r="B139" s="2">
        <v>14699</v>
      </c>
      <c r="C139" s="2">
        <v>63366</v>
      </c>
      <c r="D139" s="2">
        <v>23</v>
      </c>
      <c r="E139" s="3" t="s">
        <v>504</v>
      </c>
      <c r="F139" s="2">
        <v>63259</v>
      </c>
      <c r="G139" s="3" t="s">
        <v>242</v>
      </c>
      <c r="H139" s="2">
        <v>28</v>
      </c>
      <c r="I139" s="2">
        <v>0</v>
      </c>
      <c r="J139" s="2">
        <v>42</v>
      </c>
      <c r="K139" s="2">
        <v>0</v>
      </c>
      <c r="L139" s="3" t="s">
        <v>2</v>
      </c>
      <c r="M139" s="2">
        <v>3</v>
      </c>
      <c r="N139" s="2">
        <v>2100</v>
      </c>
      <c r="O139" s="3" t="s">
        <v>28</v>
      </c>
      <c r="P139" s="3" t="s">
        <v>4</v>
      </c>
      <c r="Q139" s="3" t="s">
        <v>155</v>
      </c>
      <c r="R139" s="3">
        <v>0.25</v>
      </c>
      <c r="S139" s="4">
        <v>43912</v>
      </c>
      <c r="T139" s="3" t="s">
        <v>351</v>
      </c>
      <c r="U139" s="3"/>
      <c r="V139" s="3"/>
      <c r="W139" s="4">
        <v>43912</v>
      </c>
      <c r="X139" s="3" t="s">
        <v>235</v>
      </c>
      <c r="Y139" s="3"/>
      <c r="Z139" s="3"/>
      <c r="AA139" s="3"/>
      <c r="AB139" s="3"/>
      <c r="AC139" s="3"/>
      <c r="AD139" s="2">
        <v>1</v>
      </c>
      <c r="AE139" s="3" t="s">
        <v>6</v>
      </c>
      <c r="AF139" s="2">
        <v>57275</v>
      </c>
      <c r="AG139" s="3">
        <v>47.95899</v>
      </c>
      <c r="AH139" s="3">
        <v>-117.49038</v>
      </c>
      <c r="AI139" s="3" t="s">
        <v>505</v>
      </c>
      <c r="AJ139" s="3"/>
      <c r="AK139" s="3" t="s">
        <v>20</v>
      </c>
      <c r="AL139" s="3" t="s">
        <v>9</v>
      </c>
      <c r="AM139" s="2">
        <v>8028</v>
      </c>
      <c r="AN139" s="2">
        <v>2300</v>
      </c>
      <c r="AO139" s="3">
        <v>23</v>
      </c>
      <c r="AP139" s="2">
        <v>49001</v>
      </c>
      <c r="AQ139" s="2">
        <v>2300</v>
      </c>
      <c r="AR139" s="3" t="s">
        <v>247</v>
      </c>
      <c r="AS139" s="3" t="s">
        <v>248</v>
      </c>
    </row>
    <row r="140" spans="1:45" x14ac:dyDescent="0.25">
      <c r="A140" s="2">
        <v>139</v>
      </c>
      <c r="B140" s="2">
        <v>7050</v>
      </c>
      <c r="C140" s="2">
        <v>63867</v>
      </c>
      <c r="D140" s="2">
        <v>131</v>
      </c>
      <c r="E140" s="3" t="s">
        <v>506</v>
      </c>
      <c r="F140" s="2">
        <v>63760</v>
      </c>
      <c r="G140" s="3" t="s">
        <v>439</v>
      </c>
      <c r="H140" s="2">
        <v>29</v>
      </c>
      <c r="I140" s="2">
        <v>0</v>
      </c>
      <c r="J140" s="2">
        <v>36</v>
      </c>
      <c r="K140" s="2">
        <v>0</v>
      </c>
      <c r="L140" s="3" t="s">
        <v>2</v>
      </c>
      <c r="M140" s="2">
        <v>24</v>
      </c>
      <c r="N140" s="2">
        <v>1807</v>
      </c>
      <c r="O140" s="3" t="s">
        <v>23</v>
      </c>
      <c r="P140" s="3" t="s">
        <v>4</v>
      </c>
      <c r="Q140" s="3"/>
      <c r="R140" s="3">
        <v>0.01</v>
      </c>
      <c r="S140" s="4">
        <v>43942</v>
      </c>
      <c r="T140" s="3" t="s">
        <v>507</v>
      </c>
      <c r="U140" s="3"/>
      <c r="V140" s="3"/>
      <c r="W140" s="4">
        <v>43942</v>
      </c>
      <c r="X140" s="3" t="s">
        <v>235</v>
      </c>
      <c r="Y140" s="3"/>
      <c r="Z140" s="3"/>
      <c r="AA140" s="3"/>
      <c r="AB140" s="3"/>
      <c r="AC140" s="3"/>
      <c r="AD140" s="2">
        <v>1</v>
      </c>
      <c r="AE140" s="3" t="s">
        <v>6</v>
      </c>
      <c r="AF140" s="2">
        <v>1064680</v>
      </c>
      <c r="AG140" s="3">
        <v>47.992750000000001</v>
      </c>
      <c r="AH140" s="3">
        <v>-118.21311</v>
      </c>
      <c r="AI140" s="3"/>
      <c r="AJ140" s="3"/>
      <c r="AK140" s="3" t="s">
        <v>20</v>
      </c>
      <c r="AL140" s="3" t="s">
        <v>21</v>
      </c>
      <c r="AM140" s="2">
        <v>8028</v>
      </c>
      <c r="AN140" s="2">
        <v>2300</v>
      </c>
      <c r="AO140" s="3">
        <v>23</v>
      </c>
      <c r="AP140" s="2">
        <v>49001</v>
      </c>
      <c r="AQ140" s="2">
        <v>2300</v>
      </c>
      <c r="AR140" s="3" t="s">
        <v>247</v>
      </c>
      <c r="AS140" s="3" t="s">
        <v>248</v>
      </c>
    </row>
    <row r="141" spans="1:45" x14ac:dyDescent="0.25">
      <c r="A141" s="2">
        <v>140</v>
      </c>
      <c r="B141" s="2">
        <v>10148</v>
      </c>
      <c r="C141" s="2">
        <v>63881</v>
      </c>
      <c r="D141" s="2">
        <v>5</v>
      </c>
      <c r="E141" s="3" t="s">
        <v>508</v>
      </c>
      <c r="F141" s="2">
        <v>63774</v>
      </c>
      <c r="G141" s="3" t="s">
        <v>484</v>
      </c>
      <c r="H141" s="2">
        <v>29</v>
      </c>
      <c r="I141" s="2">
        <v>0</v>
      </c>
      <c r="J141" s="2">
        <v>7</v>
      </c>
      <c r="K141" s="2">
        <v>0</v>
      </c>
      <c r="L141" s="3" t="s">
        <v>2</v>
      </c>
      <c r="M141" s="2">
        <v>8</v>
      </c>
      <c r="N141" s="3"/>
      <c r="O141" s="3" t="s">
        <v>28</v>
      </c>
      <c r="P141" s="3" t="s">
        <v>4</v>
      </c>
      <c r="Q141" s="3" t="s">
        <v>165</v>
      </c>
      <c r="R141" s="3">
        <v>1</v>
      </c>
      <c r="S141" s="4">
        <v>43933</v>
      </c>
      <c r="T141" s="3" t="s">
        <v>61</v>
      </c>
      <c r="U141" s="3"/>
      <c r="V141" s="3"/>
      <c r="W141" s="4">
        <v>43933</v>
      </c>
      <c r="X141" s="3" t="s">
        <v>48</v>
      </c>
      <c r="Y141" s="4">
        <v>43941</v>
      </c>
      <c r="Z141" s="3" t="s">
        <v>509</v>
      </c>
      <c r="AA141" s="3"/>
      <c r="AB141" s="3"/>
      <c r="AC141" s="3"/>
      <c r="AD141" s="2">
        <v>1</v>
      </c>
      <c r="AE141" s="3" t="s">
        <v>6</v>
      </c>
      <c r="AF141" s="2">
        <v>96138</v>
      </c>
      <c r="AG141" s="3">
        <v>48.009569999999997</v>
      </c>
      <c r="AH141" s="3">
        <v>-121.94467</v>
      </c>
      <c r="AI141" s="3" t="s">
        <v>510</v>
      </c>
      <c r="AJ141" s="3"/>
      <c r="AK141" s="3" t="s">
        <v>20</v>
      </c>
      <c r="AL141" s="3" t="s">
        <v>21</v>
      </c>
      <c r="AM141" s="2">
        <v>8094</v>
      </c>
      <c r="AN141" s="2">
        <v>1900</v>
      </c>
      <c r="AO141" s="3">
        <v>19</v>
      </c>
      <c r="AP141" s="2">
        <v>49001</v>
      </c>
      <c r="AQ141" s="2">
        <v>1900</v>
      </c>
      <c r="AR141" s="3" t="s">
        <v>488</v>
      </c>
      <c r="AS141" s="3" t="s">
        <v>489</v>
      </c>
    </row>
    <row r="142" spans="1:45" x14ac:dyDescent="0.25">
      <c r="A142" s="2">
        <v>141</v>
      </c>
      <c r="B142" s="2">
        <v>2131</v>
      </c>
      <c r="C142" s="2">
        <v>63840</v>
      </c>
      <c r="D142" s="2">
        <v>125</v>
      </c>
      <c r="E142" s="3" t="s">
        <v>511</v>
      </c>
      <c r="F142" s="2">
        <v>63733</v>
      </c>
      <c r="G142" s="3" t="s">
        <v>242</v>
      </c>
      <c r="H142" s="2">
        <v>29</v>
      </c>
      <c r="I142" s="2">
        <v>0</v>
      </c>
      <c r="J142" s="2">
        <v>43</v>
      </c>
      <c r="K142" s="2">
        <v>0</v>
      </c>
      <c r="L142" s="3" t="s">
        <v>2</v>
      </c>
      <c r="M142" s="2">
        <v>34</v>
      </c>
      <c r="N142" s="2">
        <v>1900</v>
      </c>
      <c r="O142" s="3" t="s">
        <v>28</v>
      </c>
      <c r="P142" s="3" t="s">
        <v>4</v>
      </c>
      <c r="Q142" s="3" t="s">
        <v>29</v>
      </c>
      <c r="R142" s="3">
        <v>0.01</v>
      </c>
      <c r="S142" s="4">
        <v>43939</v>
      </c>
      <c r="T142" s="3" t="s">
        <v>362</v>
      </c>
      <c r="U142" s="3"/>
      <c r="V142" s="3"/>
      <c r="W142" s="4">
        <v>43939</v>
      </c>
      <c r="X142" s="3" t="s">
        <v>512</v>
      </c>
      <c r="Y142" s="4">
        <v>43942</v>
      </c>
      <c r="Z142" s="3" t="s">
        <v>513</v>
      </c>
      <c r="AA142" s="3">
        <v>0.01</v>
      </c>
      <c r="AB142" s="3"/>
      <c r="AC142" s="3"/>
      <c r="AD142" s="2">
        <v>1</v>
      </c>
      <c r="AE142" s="3" t="s">
        <v>6</v>
      </c>
      <c r="AF142" s="2">
        <v>780830</v>
      </c>
      <c r="AG142" s="3">
        <v>47.983319999999999</v>
      </c>
      <c r="AH142" s="3">
        <v>-117.41748</v>
      </c>
      <c r="AI142" s="3"/>
      <c r="AJ142" s="3"/>
      <c r="AK142" s="3" t="s">
        <v>20</v>
      </c>
      <c r="AL142" s="3" t="s">
        <v>9</v>
      </c>
      <c r="AM142" s="2">
        <v>8028</v>
      </c>
      <c r="AN142" s="2">
        <v>2300</v>
      </c>
      <c r="AO142" s="3">
        <v>23</v>
      </c>
      <c r="AP142" s="2">
        <v>49001</v>
      </c>
      <c r="AQ142" s="2">
        <v>2300</v>
      </c>
      <c r="AR142" s="3" t="s">
        <v>247</v>
      </c>
      <c r="AS142" s="3" t="s">
        <v>248</v>
      </c>
    </row>
    <row r="143" spans="1:45" x14ac:dyDescent="0.25">
      <c r="A143" s="2">
        <v>142</v>
      </c>
      <c r="B143" s="2">
        <v>17976</v>
      </c>
      <c r="C143" s="2">
        <v>63722</v>
      </c>
      <c r="D143" s="2">
        <v>100</v>
      </c>
      <c r="E143" s="3" t="s">
        <v>514</v>
      </c>
      <c r="F143" s="2">
        <v>63615</v>
      </c>
      <c r="G143" s="3" t="s">
        <v>242</v>
      </c>
      <c r="H143" s="2">
        <v>29</v>
      </c>
      <c r="I143" s="2">
        <v>0</v>
      </c>
      <c r="J143" s="2">
        <v>43</v>
      </c>
      <c r="K143" s="2">
        <v>0</v>
      </c>
      <c r="L143" s="3" t="s">
        <v>2</v>
      </c>
      <c r="M143" s="2">
        <v>25</v>
      </c>
      <c r="N143" s="2">
        <v>1778</v>
      </c>
      <c r="O143" s="3" t="s">
        <v>3</v>
      </c>
      <c r="P143" s="3" t="s">
        <v>4</v>
      </c>
      <c r="Q143" s="3"/>
      <c r="R143" s="3">
        <v>0.5</v>
      </c>
      <c r="S143" s="4">
        <v>43934</v>
      </c>
      <c r="T143" s="3" t="s">
        <v>217</v>
      </c>
      <c r="U143" s="3"/>
      <c r="V143" s="3"/>
      <c r="W143" s="4">
        <v>43934</v>
      </c>
      <c r="X143" s="3" t="s">
        <v>379</v>
      </c>
      <c r="Y143" s="3"/>
      <c r="Z143" s="3"/>
      <c r="AA143" s="3"/>
      <c r="AB143" s="3"/>
      <c r="AC143" s="3"/>
      <c r="AD143" s="2">
        <v>1</v>
      </c>
      <c r="AE143" s="3" t="s">
        <v>6</v>
      </c>
      <c r="AF143" s="2">
        <v>736490</v>
      </c>
      <c r="AG143" s="3">
        <v>47.986660000000001</v>
      </c>
      <c r="AH143" s="3">
        <v>-117.31441</v>
      </c>
      <c r="AI143" s="3"/>
      <c r="AJ143" s="3"/>
      <c r="AK143" s="3"/>
      <c r="AL143" s="3" t="s">
        <v>114</v>
      </c>
      <c r="AM143" s="2">
        <v>8028</v>
      </c>
      <c r="AN143" s="2">
        <v>2300</v>
      </c>
      <c r="AO143" s="3">
        <v>23</v>
      </c>
      <c r="AP143" s="2">
        <v>49001</v>
      </c>
      <c r="AQ143" s="2">
        <v>2300</v>
      </c>
      <c r="AR143" s="3" t="s">
        <v>247</v>
      </c>
      <c r="AS143" s="3" t="s">
        <v>248</v>
      </c>
    </row>
    <row r="144" spans="1:45" x14ac:dyDescent="0.25">
      <c r="A144" s="2">
        <v>143</v>
      </c>
      <c r="B144" s="2">
        <v>2994</v>
      </c>
      <c r="C144" s="2">
        <v>63726</v>
      </c>
      <c r="D144" s="2">
        <v>830</v>
      </c>
      <c r="E144" s="3" t="s">
        <v>515</v>
      </c>
      <c r="F144" s="2">
        <v>63619</v>
      </c>
      <c r="G144" s="3" t="s">
        <v>242</v>
      </c>
      <c r="H144" s="2">
        <v>29</v>
      </c>
      <c r="I144" s="2">
        <v>0</v>
      </c>
      <c r="J144" s="2">
        <v>44</v>
      </c>
      <c r="K144" s="2">
        <v>0</v>
      </c>
      <c r="L144" s="3" t="s">
        <v>2</v>
      </c>
      <c r="M144" s="2">
        <v>30</v>
      </c>
      <c r="N144" s="3"/>
      <c r="O144" s="3" t="s">
        <v>3</v>
      </c>
      <c r="P144" s="3" t="s">
        <v>4</v>
      </c>
      <c r="Q144" s="3"/>
      <c r="R144" s="3">
        <v>0</v>
      </c>
      <c r="S144" s="4">
        <v>43935</v>
      </c>
      <c r="T144" s="3" t="s">
        <v>363</v>
      </c>
      <c r="U144" s="3"/>
      <c r="V144" s="3"/>
      <c r="W144" s="3"/>
      <c r="X144" s="3"/>
      <c r="Y144" s="3"/>
      <c r="Z144" s="3"/>
      <c r="AA144" s="3"/>
      <c r="AB144" s="3"/>
      <c r="AC144" s="3"/>
      <c r="AD144" s="2">
        <v>3</v>
      </c>
      <c r="AE144" s="3" t="s">
        <v>68</v>
      </c>
      <c r="AF144" s="2">
        <v>420469</v>
      </c>
      <c r="AG144" s="3">
        <v>47.986629999999998</v>
      </c>
      <c r="AH144" s="3">
        <v>-117.30347</v>
      </c>
      <c r="AI144" s="3"/>
      <c r="AJ144" s="3"/>
      <c r="AK144" s="3"/>
      <c r="AL144" s="3"/>
      <c r="AM144" s="2">
        <v>8028</v>
      </c>
      <c r="AN144" s="2">
        <v>2300</v>
      </c>
      <c r="AO144" s="3">
        <v>23</v>
      </c>
      <c r="AP144" s="2">
        <v>49001</v>
      </c>
      <c r="AQ144" s="2">
        <v>2300</v>
      </c>
      <c r="AR144" s="3" t="s">
        <v>247</v>
      </c>
      <c r="AS144" s="3" t="s">
        <v>248</v>
      </c>
    </row>
    <row r="145" spans="1:45" x14ac:dyDescent="0.25">
      <c r="A145" s="2">
        <v>144</v>
      </c>
      <c r="B145" s="2">
        <v>15584</v>
      </c>
      <c r="C145" s="2">
        <v>63887</v>
      </c>
      <c r="D145" s="2">
        <v>841</v>
      </c>
      <c r="E145" s="3" t="s">
        <v>516</v>
      </c>
      <c r="F145" s="2">
        <v>63780</v>
      </c>
      <c r="G145" s="3" t="s">
        <v>242</v>
      </c>
      <c r="H145" s="2">
        <v>29</v>
      </c>
      <c r="I145" s="2">
        <v>0</v>
      </c>
      <c r="J145" s="2">
        <v>42</v>
      </c>
      <c r="K145" s="2">
        <v>0</v>
      </c>
      <c r="L145" s="3" t="s">
        <v>2</v>
      </c>
      <c r="M145" s="2">
        <v>13</v>
      </c>
      <c r="N145" s="3"/>
      <c r="O145" s="3" t="s">
        <v>3</v>
      </c>
      <c r="P145" s="3" t="s">
        <v>4</v>
      </c>
      <c r="Q145" s="3"/>
      <c r="R145" s="3">
        <v>0</v>
      </c>
      <c r="S145" s="4">
        <v>43943</v>
      </c>
      <c r="T145" s="3" t="s">
        <v>517</v>
      </c>
      <c r="U145" s="3"/>
      <c r="V145" s="3"/>
      <c r="W145" s="3"/>
      <c r="X145" s="3"/>
      <c r="Y145" s="3"/>
      <c r="Z145" s="3"/>
      <c r="AA145" s="3"/>
      <c r="AB145" s="3"/>
      <c r="AC145" s="3"/>
      <c r="AD145" s="2">
        <v>3</v>
      </c>
      <c r="AE145" s="3" t="s">
        <v>68</v>
      </c>
      <c r="AF145" s="2">
        <v>82993</v>
      </c>
      <c r="AG145" s="3">
        <v>48.005489999999995</v>
      </c>
      <c r="AH145" s="3">
        <v>-117.44493</v>
      </c>
      <c r="AI145" s="3"/>
      <c r="AJ145" s="3"/>
      <c r="AK145" s="3"/>
      <c r="AL145" s="3"/>
      <c r="AM145" s="2">
        <v>8028</v>
      </c>
      <c r="AN145" s="2">
        <v>2300</v>
      </c>
      <c r="AO145" s="3">
        <v>23</v>
      </c>
      <c r="AP145" s="2">
        <v>49001</v>
      </c>
      <c r="AQ145" s="2">
        <v>2300</v>
      </c>
      <c r="AR145" s="3" t="s">
        <v>247</v>
      </c>
      <c r="AS145" s="3" t="s">
        <v>248</v>
      </c>
    </row>
    <row r="146" spans="1:45" x14ac:dyDescent="0.25">
      <c r="A146" s="2">
        <v>145</v>
      </c>
      <c r="B146" s="2">
        <v>15615</v>
      </c>
      <c r="C146" s="2">
        <v>63302</v>
      </c>
      <c r="D146" s="2">
        <v>803</v>
      </c>
      <c r="E146" s="3" t="s">
        <v>518</v>
      </c>
      <c r="F146" s="2">
        <v>63195</v>
      </c>
      <c r="G146" s="3" t="s">
        <v>242</v>
      </c>
      <c r="H146" s="2">
        <v>29</v>
      </c>
      <c r="I146" s="2">
        <v>0</v>
      </c>
      <c r="J146" s="2">
        <v>44</v>
      </c>
      <c r="K146" s="2">
        <v>0</v>
      </c>
      <c r="L146" s="3" t="s">
        <v>2</v>
      </c>
      <c r="M146" s="2">
        <v>17</v>
      </c>
      <c r="N146" s="3"/>
      <c r="O146" s="3" t="s">
        <v>3</v>
      </c>
      <c r="P146" s="3" t="s">
        <v>4</v>
      </c>
      <c r="Q146" s="3"/>
      <c r="R146" s="3">
        <v>0</v>
      </c>
      <c r="S146" s="4">
        <v>43906</v>
      </c>
      <c r="T146" s="3" t="s">
        <v>519</v>
      </c>
      <c r="U146" s="3"/>
      <c r="V146" s="3"/>
      <c r="W146" s="3"/>
      <c r="X146" s="3"/>
      <c r="Y146" s="3"/>
      <c r="Z146" s="3"/>
      <c r="AA146" s="3"/>
      <c r="AB146" s="3"/>
      <c r="AC146" s="3"/>
      <c r="AD146" s="2">
        <v>3</v>
      </c>
      <c r="AE146" s="3" t="s">
        <v>68</v>
      </c>
      <c r="AF146" s="2">
        <v>576292</v>
      </c>
      <c r="AG146" s="3">
        <v>48.008319999999998</v>
      </c>
      <c r="AH146" s="3">
        <v>-117.27061</v>
      </c>
      <c r="AI146" s="3"/>
      <c r="AJ146" s="3"/>
      <c r="AK146" s="3"/>
      <c r="AL146" s="3"/>
      <c r="AM146" s="2">
        <v>8028</v>
      </c>
      <c r="AN146" s="2">
        <v>2300</v>
      </c>
      <c r="AO146" s="3">
        <v>23</v>
      </c>
      <c r="AP146" s="2">
        <v>49001</v>
      </c>
      <c r="AQ146" s="2">
        <v>2300</v>
      </c>
      <c r="AR146" s="3" t="s">
        <v>247</v>
      </c>
      <c r="AS146" s="3" t="s">
        <v>248</v>
      </c>
    </row>
    <row r="147" spans="1:45" x14ac:dyDescent="0.25">
      <c r="A147" s="2">
        <v>146</v>
      </c>
      <c r="B147" s="2">
        <v>13642</v>
      </c>
      <c r="C147" s="2">
        <v>63649</v>
      </c>
      <c r="D147" s="2">
        <v>66</v>
      </c>
      <c r="E147" s="3" t="s">
        <v>520</v>
      </c>
      <c r="F147" s="2">
        <v>63542</v>
      </c>
      <c r="G147" s="3" t="s">
        <v>242</v>
      </c>
      <c r="H147" s="2">
        <v>29</v>
      </c>
      <c r="I147" s="2">
        <v>0</v>
      </c>
      <c r="J147" s="2">
        <v>42</v>
      </c>
      <c r="K147" s="2">
        <v>0</v>
      </c>
      <c r="L147" s="3" t="s">
        <v>2</v>
      </c>
      <c r="M147" s="2">
        <v>12</v>
      </c>
      <c r="N147" s="2">
        <v>2100</v>
      </c>
      <c r="O147" s="3" t="s">
        <v>116</v>
      </c>
      <c r="P147" s="3" t="s">
        <v>477</v>
      </c>
      <c r="Q147" s="3"/>
      <c r="R147" s="3">
        <v>0.01</v>
      </c>
      <c r="S147" s="4">
        <v>43931</v>
      </c>
      <c r="T147" s="3" t="s">
        <v>177</v>
      </c>
      <c r="U147" s="3"/>
      <c r="V147" s="3"/>
      <c r="W147" s="4">
        <v>43931</v>
      </c>
      <c r="X147" s="3" t="s">
        <v>442</v>
      </c>
      <c r="Y147" s="4">
        <v>43935</v>
      </c>
      <c r="Z147" s="3" t="s">
        <v>521</v>
      </c>
      <c r="AA147" s="3">
        <v>0.01</v>
      </c>
      <c r="AB147" s="3"/>
      <c r="AC147" s="3"/>
      <c r="AD147" s="2">
        <v>1</v>
      </c>
      <c r="AE147" s="3" t="s">
        <v>6</v>
      </c>
      <c r="AF147" s="2">
        <v>117249</v>
      </c>
      <c r="AG147" s="3">
        <v>48.020099999999999</v>
      </c>
      <c r="AH147" s="3">
        <v>-117.4615</v>
      </c>
      <c r="AI147" s="3" t="s">
        <v>522</v>
      </c>
      <c r="AJ147" s="3"/>
      <c r="AK147" s="3" t="s">
        <v>20</v>
      </c>
      <c r="AL147" s="3" t="s">
        <v>9</v>
      </c>
      <c r="AM147" s="2">
        <v>8028</v>
      </c>
      <c r="AN147" s="2">
        <v>2300</v>
      </c>
      <c r="AO147" s="3">
        <v>23</v>
      </c>
      <c r="AP147" s="2">
        <v>49001</v>
      </c>
      <c r="AQ147" s="2">
        <v>2300</v>
      </c>
      <c r="AR147" s="3" t="s">
        <v>247</v>
      </c>
      <c r="AS147" s="3" t="s">
        <v>248</v>
      </c>
    </row>
    <row r="148" spans="1:45" x14ac:dyDescent="0.25">
      <c r="A148" s="2">
        <v>147</v>
      </c>
      <c r="B148" s="2">
        <v>8674</v>
      </c>
      <c r="C148" s="2">
        <v>63363</v>
      </c>
      <c r="D148" s="2">
        <v>25</v>
      </c>
      <c r="E148" s="3" t="s">
        <v>523</v>
      </c>
      <c r="F148" s="2">
        <v>63256</v>
      </c>
      <c r="G148" s="3" t="s">
        <v>242</v>
      </c>
      <c r="H148" s="2">
        <v>29</v>
      </c>
      <c r="I148" s="2">
        <v>0</v>
      </c>
      <c r="J148" s="2">
        <v>43</v>
      </c>
      <c r="K148" s="2">
        <v>0</v>
      </c>
      <c r="L148" s="3" t="s">
        <v>2</v>
      </c>
      <c r="M148" s="2">
        <v>10</v>
      </c>
      <c r="N148" s="2">
        <v>1913</v>
      </c>
      <c r="O148" s="3" t="s">
        <v>28</v>
      </c>
      <c r="P148" s="3" t="s">
        <v>4</v>
      </c>
      <c r="Q148" s="3" t="s">
        <v>524</v>
      </c>
      <c r="R148" s="3">
        <v>0.1</v>
      </c>
      <c r="S148" s="4">
        <v>43913</v>
      </c>
      <c r="T148" s="3" t="s">
        <v>330</v>
      </c>
      <c r="U148" s="3"/>
      <c r="V148" s="3"/>
      <c r="W148" s="4">
        <v>43913</v>
      </c>
      <c r="X148" s="3" t="s">
        <v>525</v>
      </c>
      <c r="Y148" s="3"/>
      <c r="Z148" s="3"/>
      <c r="AA148" s="3"/>
      <c r="AB148" s="3"/>
      <c r="AC148" s="3"/>
      <c r="AD148" s="2">
        <v>1</v>
      </c>
      <c r="AE148" s="3" t="s">
        <v>6</v>
      </c>
      <c r="AF148" s="2">
        <v>1114325</v>
      </c>
      <c r="AG148" s="3">
        <v>48.023240000000001</v>
      </c>
      <c r="AH148" s="3">
        <v>-117.36868</v>
      </c>
      <c r="AI148" s="3" t="s">
        <v>526</v>
      </c>
      <c r="AJ148" s="3"/>
      <c r="AK148" s="3" t="s">
        <v>20</v>
      </c>
      <c r="AL148" s="3" t="s">
        <v>9</v>
      </c>
      <c r="AM148" s="2">
        <v>8028</v>
      </c>
      <c r="AN148" s="2">
        <v>2300</v>
      </c>
      <c r="AO148" s="3">
        <v>23</v>
      </c>
      <c r="AP148" s="2">
        <v>49001</v>
      </c>
      <c r="AQ148" s="2">
        <v>2300</v>
      </c>
      <c r="AR148" s="3" t="s">
        <v>247</v>
      </c>
      <c r="AS148" s="3" t="s">
        <v>248</v>
      </c>
    </row>
    <row r="149" spans="1:45" x14ac:dyDescent="0.25">
      <c r="A149" s="2">
        <v>148</v>
      </c>
      <c r="B149" s="2">
        <v>1977</v>
      </c>
      <c r="C149" s="2">
        <v>63704</v>
      </c>
      <c r="D149" s="2">
        <v>93</v>
      </c>
      <c r="E149" s="3" t="s">
        <v>527</v>
      </c>
      <c r="F149" s="2">
        <v>63597</v>
      </c>
      <c r="G149" s="3" t="s">
        <v>439</v>
      </c>
      <c r="H149" s="2">
        <v>29</v>
      </c>
      <c r="I149" s="2">
        <v>0</v>
      </c>
      <c r="J149" s="2">
        <v>41</v>
      </c>
      <c r="K149" s="2">
        <v>0</v>
      </c>
      <c r="L149" s="3" t="s">
        <v>2</v>
      </c>
      <c r="M149" s="2">
        <v>8</v>
      </c>
      <c r="N149" s="2">
        <v>2100</v>
      </c>
      <c r="O149" s="3" t="s">
        <v>28</v>
      </c>
      <c r="P149" s="3" t="s">
        <v>4</v>
      </c>
      <c r="Q149" s="3" t="s">
        <v>394</v>
      </c>
      <c r="R149" s="3">
        <v>0.1</v>
      </c>
      <c r="S149" s="4">
        <v>43934</v>
      </c>
      <c r="T149" s="3" t="s">
        <v>459</v>
      </c>
      <c r="U149" s="3"/>
      <c r="V149" s="3"/>
      <c r="W149" s="4">
        <v>43934</v>
      </c>
      <c r="X149" s="3" t="s">
        <v>528</v>
      </c>
      <c r="Y149" s="3"/>
      <c r="Z149" s="3"/>
      <c r="AA149" s="3">
        <v>0.1</v>
      </c>
      <c r="AB149" s="3"/>
      <c r="AC149" s="3"/>
      <c r="AD149" s="2">
        <v>1</v>
      </c>
      <c r="AE149" s="3" t="s">
        <v>6</v>
      </c>
      <c r="AF149" s="2">
        <v>125374</v>
      </c>
      <c r="AG149" s="3">
        <v>48.031839999999995</v>
      </c>
      <c r="AH149" s="3">
        <v>-117.65339</v>
      </c>
      <c r="AI149" s="3"/>
      <c r="AJ149" s="3"/>
      <c r="AK149" s="3" t="s">
        <v>20</v>
      </c>
      <c r="AL149" s="3" t="s">
        <v>21</v>
      </c>
      <c r="AM149" s="2">
        <v>8028</v>
      </c>
      <c r="AN149" s="2">
        <v>2300</v>
      </c>
      <c r="AO149" s="3">
        <v>23</v>
      </c>
      <c r="AP149" s="2">
        <v>49001</v>
      </c>
      <c r="AQ149" s="2">
        <v>2300</v>
      </c>
      <c r="AR149" s="3" t="s">
        <v>247</v>
      </c>
      <c r="AS149" s="3" t="s">
        <v>248</v>
      </c>
    </row>
    <row r="150" spans="1:45" x14ac:dyDescent="0.25">
      <c r="A150" s="2">
        <v>149</v>
      </c>
      <c r="B150" s="2">
        <v>15367</v>
      </c>
      <c r="C150" s="2">
        <v>63483</v>
      </c>
      <c r="D150" s="2">
        <v>813</v>
      </c>
      <c r="E150" s="3" t="s">
        <v>529</v>
      </c>
      <c r="F150" s="2">
        <v>63376</v>
      </c>
      <c r="G150" s="3" t="s">
        <v>242</v>
      </c>
      <c r="H150" s="2">
        <v>29</v>
      </c>
      <c r="I150" s="2">
        <v>0</v>
      </c>
      <c r="J150" s="2">
        <v>43</v>
      </c>
      <c r="K150" s="2">
        <v>0</v>
      </c>
      <c r="L150" s="3" t="s">
        <v>2</v>
      </c>
      <c r="M150" s="2">
        <v>10</v>
      </c>
      <c r="N150" s="3"/>
      <c r="O150" s="3" t="s">
        <v>3</v>
      </c>
      <c r="P150" s="3" t="s">
        <v>4</v>
      </c>
      <c r="Q150" s="3"/>
      <c r="R150" s="3">
        <v>0</v>
      </c>
      <c r="S150" s="4">
        <v>43920</v>
      </c>
      <c r="T150" s="3" t="s">
        <v>530</v>
      </c>
      <c r="U150" s="3"/>
      <c r="V150" s="3"/>
      <c r="W150" s="3"/>
      <c r="X150" s="3"/>
      <c r="Y150" s="3"/>
      <c r="Z150" s="3"/>
      <c r="AA150" s="3"/>
      <c r="AB150" s="3"/>
      <c r="AC150" s="3"/>
      <c r="AD150" s="2">
        <v>3</v>
      </c>
      <c r="AE150" s="3" t="s">
        <v>68</v>
      </c>
      <c r="AF150" s="2">
        <v>841435</v>
      </c>
      <c r="AG150" s="3">
        <v>48.026730000000001</v>
      </c>
      <c r="AH150" s="3">
        <v>-117.35250000000001</v>
      </c>
      <c r="AI150" s="3"/>
      <c r="AJ150" s="3"/>
      <c r="AK150" s="3"/>
      <c r="AL150" s="3"/>
      <c r="AM150" s="2">
        <v>8028</v>
      </c>
      <c r="AN150" s="2">
        <v>2300</v>
      </c>
      <c r="AO150" s="3">
        <v>23</v>
      </c>
      <c r="AP150" s="2">
        <v>49001</v>
      </c>
      <c r="AQ150" s="2">
        <v>2300</v>
      </c>
      <c r="AR150" s="3" t="s">
        <v>247</v>
      </c>
      <c r="AS150" s="3" t="s">
        <v>248</v>
      </c>
    </row>
    <row r="151" spans="1:45" x14ac:dyDescent="0.25">
      <c r="A151" s="2">
        <v>150</v>
      </c>
      <c r="B151" s="2">
        <v>12076</v>
      </c>
      <c r="C151" s="2">
        <v>63783</v>
      </c>
      <c r="D151" s="2">
        <v>79</v>
      </c>
      <c r="E151" s="3" t="s">
        <v>531</v>
      </c>
      <c r="F151" s="2">
        <v>63676</v>
      </c>
      <c r="G151" s="3" t="s">
        <v>439</v>
      </c>
      <c r="H151" s="2">
        <v>30</v>
      </c>
      <c r="I151" s="2">
        <v>0</v>
      </c>
      <c r="J151" s="2">
        <v>39</v>
      </c>
      <c r="K151" s="2">
        <v>0</v>
      </c>
      <c r="L151" s="3" t="s">
        <v>2</v>
      </c>
      <c r="M151" s="2">
        <v>33</v>
      </c>
      <c r="N151" s="2">
        <v>2694</v>
      </c>
      <c r="O151" s="3" t="s">
        <v>28</v>
      </c>
      <c r="P151" s="3" t="s">
        <v>4</v>
      </c>
      <c r="Q151" s="3" t="s">
        <v>165</v>
      </c>
      <c r="R151" s="3">
        <v>0.01</v>
      </c>
      <c r="S151" s="4">
        <v>43932</v>
      </c>
      <c r="T151" s="3" t="s">
        <v>305</v>
      </c>
      <c r="U151" s="3"/>
      <c r="V151" s="3"/>
      <c r="W151" s="4">
        <v>43932</v>
      </c>
      <c r="X151" s="3" t="s">
        <v>532</v>
      </c>
      <c r="Y151" s="4">
        <v>43935</v>
      </c>
      <c r="Z151" s="3" t="s">
        <v>533</v>
      </c>
      <c r="AA151" s="3">
        <v>0.01</v>
      </c>
      <c r="AB151" s="3"/>
      <c r="AC151" s="3"/>
      <c r="AD151" s="2">
        <v>1</v>
      </c>
      <c r="AE151" s="3" t="s">
        <v>6</v>
      </c>
      <c r="AF151" s="2">
        <v>543342</v>
      </c>
      <c r="AG151" s="3">
        <v>48.056010000000001</v>
      </c>
      <c r="AH151" s="3">
        <v>-117.89901</v>
      </c>
      <c r="AI151" s="3" t="s">
        <v>534</v>
      </c>
      <c r="AJ151" s="3"/>
      <c r="AK151" s="3" t="s">
        <v>20</v>
      </c>
      <c r="AL151" s="3" t="s">
        <v>9</v>
      </c>
      <c r="AM151" s="2">
        <v>8028</v>
      </c>
      <c r="AN151" s="2">
        <v>2300</v>
      </c>
      <c r="AO151" s="3">
        <v>23</v>
      </c>
      <c r="AP151" s="2">
        <v>49001</v>
      </c>
      <c r="AQ151" s="2">
        <v>2300</v>
      </c>
      <c r="AR151" s="3" t="s">
        <v>247</v>
      </c>
      <c r="AS151" s="3" t="s">
        <v>248</v>
      </c>
    </row>
    <row r="152" spans="1:45" x14ac:dyDescent="0.25">
      <c r="A152" s="2">
        <v>151</v>
      </c>
      <c r="B152" s="2">
        <v>13274</v>
      </c>
      <c r="C152" s="2">
        <v>63791</v>
      </c>
      <c r="D152" s="2">
        <v>836</v>
      </c>
      <c r="E152" s="3" t="s">
        <v>535</v>
      </c>
      <c r="F152" s="2">
        <v>63684</v>
      </c>
      <c r="G152" s="3" t="s">
        <v>242</v>
      </c>
      <c r="H152" s="2">
        <v>29</v>
      </c>
      <c r="I152" s="2">
        <v>0</v>
      </c>
      <c r="J152" s="2">
        <v>43</v>
      </c>
      <c r="K152" s="2">
        <v>0</v>
      </c>
      <c r="L152" s="3" t="s">
        <v>2</v>
      </c>
      <c r="M152" s="2">
        <v>4</v>
      </c>
      <c r="N152" s="3"/>
      <c r="O152" s="3" t="s">
        <v>3</v>
      </c>
      <c r="P152" s="3" t="s">
        <v>4</v>
      </c>
      <c r="Q152" s="3"/>
      <c r="R152" s="3">
        <v>0</v>
      </c>
      <c r="S152" s="4">
        <v>43937</v>
      </c>
      <c r="T152" s="3" t="s">
        <v>536</v>
      </c>
      <c r="U152" s="3"/>
      <c r="V152" s="3"/>
      <c r="W152" s="3"/>
      <c r="X152" s="3"/>
      <c r="Y152" s="3"/>
      <c r="Z152" s="3"/>
      <c r="AA152" s="3"/>
      <c r="AB152" s="3"/>
      <c r="AC152" s="3"/>
      <c r="AD152" s="2">
        <v>3</v>
      </c>
      <c r="AE152" s="3" t="s">
        <v>68</v>
      </c>
      <c r="AF152" s="2">
        <v>166440</v>
      </c>
      <c r="AG152" s="3">
        <v>48.045009999999998</v>
      </c>
      <c r="AH152" s="3">
        <v>-117.37405</v>
      </c>
      <c r="AI152" s="3"/>
      <c r="AJ152" s="3"/>
      <c r="AK152" s="3"/>
      <c r="AL152" s="3"/>
      <c r="AM152" s="2">
        <v>8028</v>
      </c>
      <c r="AN152" s="2">
        <v>2300</v>
      </c>
      <c r="AO152" s="3">
        <v>23</v>
      </c>
      <c r="AP152" s="2">
        <v>49001</v>
      </c>
      <c r="AQ152" s="2">
        <v>2300</v>
      </c>
      <c r="AR152" s="3" t="s">
        <v>247</v>
      </c>
      <c r="AS152" s="3" t="s">
        <v>248</v>
      </c>
    </row>
    <row r="153" spans="1:45" x14ac:dyDescent="0.25">
      <c r="A153" s="2">
        <v>152</v>
      </c>
      <c r="B153" s="2">
        <v>1458</v>
      </c>
      <c r="C153" s="2">
        <v>63743</v>
      </c>
      <c r="D153" s="2">
        <v>78</v>
      </c>
      <c r="E153" s="3" t="s">
        <v>537</v>
      </c>
      <c r="F153" s="2">
        <v>63636</v>
      </c>
      <c r="G153" s="3" t="s">
        <v>439</v>
      </c>
      <c r="H153" s="2">
        <v>30</v>
      </c>
      <c r="I153" s="2">
        <v>0</v>
      </c>
      <c r="J153" s="2">
        <v>39</v>
      </c>
      <c r="K153" s="2">
        <v>0</v>
      </c>
      <c r="L153" s="3" t="s">
        <v>2</v>
      </c>
      <c r="M153" s="2">
        <v>35</v>
      </c>
      <c r="N153" s="2">
        <v>2355</v>
      </c>
      <c r="O153" s="3" t="s">
        <v>28</v>
      </c>
      <c r="P153" s="3" t="s">
        <v>4</v>
      </c>
      <c r="Q153" s="3" t="s">
        <v>155</v>
      </c>
      <c r="R153" s="3">
        <v>1.5</v>
      </c>
      <c r="S153" s="4">
        <v>43918</v>
      </c>
      <c r="T153" s="3" t="s">
        <v>217</v>
      </c>
      <c r="U153" s="3"/>
      <c r="V153" s="3"/>
      <c r="W153" s="4">
        <v>43932</v>
      </c>
      <c r="X153" s="3" t="s">
        <v>212</v>
      </c>
      <c r="Y153" s="4">
        <v>43935</v>
      </c>
      <c r="Z153" s="3" t="s">
        <v>538</v>
      </c>
      <c r="AA153" s="3">
        <v>1.5</v>
      </c>
      <c r="AB153" s="3"/>
      <c r="AC153" s="3"/>
      <c r="AD153" s="2">
        <v>1</v>
      </c>
      <c r="AE153" s="3" t="s">
        <v>6</v>
      </c>
      <c r="AF153" s="2">
        <v>142755</v>
      </c>
      <c r="AG153" s="3">
        <v>48.057369999999999</v>
      </c>
      <c r="AH153" s="3">
        <v>-117.85191</v>
      </c>
      <c r="AI153" s="3" t="s">
        <v>539</v>
      </c>
      <c r="AJ153" s="3"/>
      <c r="AK153" s="3" t="s">
        <v>20</v>
      </c>
      <c r="AL153" s="3" t="s">
        <v>9</v>
      </c>
      <c r="AM153" s="2">
        <v>8028</v>
      </c>
      <c r="AN153" s="2">
        <v>2300</v>
      </c>
      <c r="AO153" s="3">
        <v>23</v>
      </c>
      <c r="AP153" s="2">
        <v>49001</v>
      </c>
      <c r="AQ153" s="2">
        <v>2300</v>
      </c>
      <c r="AR153" s="3" t="s">
        <v>247</v>
      </c>
      <c r="AS153" s="3" t="s">
        <v>248</v>
      </c>
    </row>
    <row r="154" spans="1:45" x14ac:dyDescent="0.25">
      <c r="A154" s="2">
        <v>153</v>
      </c>
      <c r="B154" s="2">
        <v>7017</v>
      </c>
      <c r="C154" s="2">
        <v>63725</v>
      </c>
      <c r="D154" s="2">
        <v>89</v>
      </c>
      <c r="E154" s="3" t="s">
        <v>540</v>
      </c>
      <c r="F154" s="2">
        <v>63618</v>
      </c>
      <c r="G154" s="3" t="s">
        <v>439</v>
      </c>
      <c r="H154" s="2">
        <v>30</v>
      </c>
      <c r="I154" s="2">
        <v>0</v>
      </c>
      <c r="J154" s="2">
        <v>39</v>
      </c>
      <c r="K154" s="2">
        <v>0</v>
      </c>
      <c r="L154" s="3" t="s">
        <v>2</v>
      </c>
      <c r="M154" s="2">
        <v>30</v>
      </c>
      <c r="N154" s="2">
        <v>2352</v>
      </c>
      <c r="O154" s="3" t="s">
        <v>28</v>
      </c>
      <c r="P154" s="3" t="s">
        <v>4</v>
      </c>
      <c r="Q154" s="3" t="s">
        <v>39</v>
      </c>
      <c r="R154" s="3">
        <v>4.6000000000000005</v>
      </c>
      <c r="S154" s="4">
        <v>43933</v>
      </c>
      <c r="T154" s="3" t="s">
        <v>236</v>
      </c>
      <c r="U154" s="3"/>
      <c r="V154" s="3"/>
      <c r="W154" s="4">
        <v>43933</v>
      </c>
      <c r="X154" s="3" t="s">
        <v>541</v>
      </c>
      <c r="Y154" s="4">
        <v>43936</v>
      </c>
      <c r="Z154" s="3" t="s">
        <v>542</v>
      </c>
      <c r="AA154" s="3"/>
      <c r="AB154" s="3"/>
      <c r="AC154" s="3"/>
      <c r="AD154" s="2">
        <v>1</v>
      </c>
      <c r="AE154" s="3" t="s">
        <v>6</v>
      </c>
      <c r="AF154" s="2">
        <v>572503</v>
      </c>
      <c r="AG154" s="3">
        <v>48.063249999999996</v>
      </c>
      <c r="AH154" s="3">
        <v>-117.9307</v>
      </c>
      <c r="AI154" s="3" t="s">
        <v>543</v>
      </c>
      <c r="AJ154" s="3"/>
      <c r="AK154" s="3" t="s">
        <v>20</v>
      </c>
      <c r="AL154" s="3" t="s">
        <v>21</v>
      </c>
      <c r="AM154" s="2">
        <v>8028</v>
      </c>
      <c r="AN154" s="2">
        <v>2300</v>
      </c>
      <c r="AO154" s="3">
        <v>23</v>
      </c>
      <c r="AP154" s="2">
        <v>49001</v>
      </c>
      <c r="AQ154" s="2">
        <v>2300</v>
      </c>
      <c r="AR154" s="3" t="s">
        <v>247</v>
      </c>
      <c r="AS154" s="3" t="s">
        <v>248</v>
      </c>
    </row>
    <row r="155" spans="1:45" x14ac:dyDescent="0.25">
      <c r="A155" s="2">
        <v>154</v>
      </c>
      <c r="B155" s="2">
        <v>18832</v>
      </c>
      <c r="C155" s="2">
        <v>63644</v>
      </c>
      <c r="D155" s="2">
        <v>58</v>
      </c>
      <c r="E155" s="3" t="s">
        <v>544</v>
      </c>
      <c r="F155" s="2">
        <v>63537</v>
      </c>
      <c r="G155" s="3" t="s">
        <v>439</v>
      </c>
      <c r="H155" s="2">
        <v>30</v>
      </c>
      <c r="I155" s="2">
        <v>0</v>
      </c>
      <c r="J155" s="2">
        <v>42</v>
      </c>
      <c r="K155" s="2">
        <v>0</v>
      </c>
      <c r="L155" s="3" t="s">
        <v>2</v>
      </c>
      <c r="M155" s="2">
        <v>36</v>
      </c>
      <c r="N155" s="2">
        <v>2400</v>
      </c>
      <c r="O155" s="3" t="s">
        <v>98</v>
      </c>
      <c r="P155" s="3" t="s">
        <v>128</v>
      </c>
      <c r="Q155" s="3"/>
      <c r="R155" s="3">
        <v>0.01</v>
      </c>
      <c r="S155" s="4">
        <v>43929</v>
      </c>
      <c r="T155" s="3" t="s">
        <v>239</v>
      </c>
      <c r="U155" s="3"/>
      <c r="V155" s="3"/>
      <c r="W155" s="4">
        <v>43930</v>
      </c>
      <c r="X155" s="3" t="s">
        <v>442</v>
      </c>
      <c r="Y155" s="3"/>
      <c r="Z155" s="3"/>
      <c r="AA155" s="3">
        <v>0.01</v>
      </c>
      <c r="AB155" s="3"/>
      <c r="AC155" s="3"/>
      <c r="AD155" s="2">
        <v>1</v>
      </c>
      <c r="AE155" s="3" t="s">
        <v>6</v>
      </c>
      <c r="AF155" s="2">
        <v>82096</v>
      </c>
      <c r="AG155" s="3">
        <v>48.056329999999996</v>
      </c>
      <c r="AH155" s="3">
        <v>-117.44501</v>
      </c>
      <c r="AI155" s="3" t="s">
        <v>545</v>
      </c>
      <c r="AJ155" s="3"/>
      <c r="AK155" s="3" t="s">
        <v>9</v>
      </c>
      <c r="AL155" s="3" t="s">
        <v>9</v>
      </c>
      <c r="AM155" s="2">
        <v>8028</v>
      </c>
      <c r="AN155" s="2">
        <v>2300</v>
      </c>
      <c r="AO155" s="3">
        <v>23</v>
      </c>
      <c r="AP155" s="2">
        <v>49001</v>
      </c>
      <c r="AQ155" s="2">
        <v>2300</v>
      </c>
      <c r="AR155" s="3" t="s">
        <v>247</v>
      </c>
      <c r="AS155" s="3" t="s">
        <v>248</v>
      </c>
    </row>
    <row r="156" spans="1:45" x14ac:dyDescent="0.25">
      <c r="A156" s="2">
        <v>155</v>
      </c>
      <c r="B156" s="2">
        <v>18131</v>
      </c>
      <c r="C156" s="2">
        <v>63700</v>
      </c>
      <c r="D156" s="2">
        <v>95</v>
      </c>
      <c r="E156" s="3" t="s">
        <v>546</v>
      </c>
      <c r="F156" s="2">
        <v>63593</v>
      </c>
      <c r="G156" s="3" t="s">
        <v>547</v>
      </c>
      <c r="H156" s="2">
        <v>30</v>
      </c>
      <c r="I156" s="2">
        <v>0</v>
      </c>
      <c r="J156" s="2">
        <v>44</v>
      </c>
      <c r="K156" s="2">
        <v>0</v>
      </c>
      <c r="L156" s="3" t="s">
        <v>2</v>
      </c>
      <c r="M156" s="2">
        <v>33</v>
      </c>
      <c r="N156" s="2">
        <v>2200</v>
      </c>
      <c r="O156" s="3" t="s">
        <v>28</v>
      </c>
      <c r="P156" s="3" t="s">
        <v>4</v>
      </c>
      <c r="Q156" s="3" t="s">
        <v>155</v>
      </c>
      <c r="R156" s="3">
        <v>0.01</v>
      </c>
      <c r="S156" s="4">
        <v>43934</v>
      </c>
      <c r="T156" s="3" t="s">
        <v>305</v>
      </c>
      <c r="U156" s="3"/>
      <c r="V156" s="3"/>
      <c r="W156" s="4">
        <v>43934</v>
      </c>
      <c r="X156" s="3" t="s">
        <v>548</v>
      </c>
      <c r="Y156" s="4">
        <v>43935</v>
      </c>
      <c r="Z156" s="3" t="s">
        <v>549</v>
      </c>
      <c r="AA156" s="3">
        <v>0.01</v>
      </c>
      <c r="AB156" s="3"/>
      <c r="AC156" s="3"/>
      <c r="AD156" s="2">
        <v>1</v>
      </c>
      <c r="AE156" s="3" t="s">
        <v>6</v>
      </c>
      <c r="AF156" s="2">
        <v>400312</v>
      </c>
      <c r="AG156" s="3">
        <v>48.051559999999995</v>
      </c>
      <c r="AH156" s="3">
        <v>-117.24914</v>
      </c>
      <c r="AI156" s="3"/>
      <c r="AJ156" s="3"/>
      <c r="AK156" s="3" t="s">
        <v>20</v>
      </c>
      <c r="AL156" s="3" t="s">
        <v>21</v>
      </c>
      <c r="AM156" s="2">
        <v>8028</v>
      </c>
      <c r="AN156" s="2">
        <v>2300</v>
      </c>
      <c r="AO156" s="3">
        <v>23</v>
      </c>
      <c r="AP156" s="2">
        <v>49001</v>
      </c>
      <c r="AQ156" s="2">
        <v>2300</v>
      </c>
      <c r="AR156" s="3" t="s">
        <v>247</v>
      </c>
      <c r="AS156" s="3" t="s">
        <v>248</v>
      </c>
    </row>
    <row r="157" spans="1:45" x14ac:dyDescent="0.25">
      <c r="A157" s="2">
        <v>156</v>
      </c>
      <c r="B157" s="2">
        <v>17641</v>
      </c>
      <c r="C157" s="2">
        <v>63382</v>
      </c>
      <c r="D157" s="2">
        <v>811</v>
      </c>
      <c r="E157" s="3" t="s">
        <v>550</v>
      </c>
      <c r="F157" s="2">
        <v>63275</v>
      </c>
      <c r="G157" s="3" t="s">
        <v>551</v>
      </c>
      <c r="H157" s="2">
        <v>30</v>
      </c>
      <c r="I157" s="2">
        <v>0</v>
      </c>
      <c r="J157" s="2">
        <v>23</v>
      </c>
      <c r="K157" s="2">
        <v>0</v>
      </c>
      <c r="L157" s="3" t="s">
        <v>2</v>
      </c>
      <c r="M157" s="2">
        <v>7</v>
      </c>
      <c r="N157" s="3"/>
      <c r="O157" s="3" t="s">
        <v>3</v>
      </c>
      <c r="P157" s="3" t="s">
        <v>4</v>
      </c>
      <c r="Q157" s="3"/>
      <c r="R157" s="3">
        <v>0</v>
      </c>
      <c r="S157" s="4">
        <v>43913</v>
      </c>
      <c r="T157" s="3" t="s">
        <v>552</v>
      </c>
      <c r="U157" s="3"/>
      <c r="V157" s="3"/>
      <c r="W157" s="3"/>
      <c r="X157" s="3"/>
      <c r="Y157" s="3"/>
      <c r="Z157" s="3"/>
      <c r="AA157" s="3"/>
      <c r="AB157" s="3"/>
      <c r="AC157" s="3"/>
      <c r="AD157" s="2">
        <v>3</v>
      </c>
      <c r="AE157" s="3" t="s">
        <v>68</v>
      </c>
      <c r="AF157" s="2">
        <v>836790</v>
      </c>
      <c r="AG157" s="3">
        <v>48.108129999999996</v>
      </c>
      <c r="AH157" s="3">
        <v>-120.00673</v>
      </c>
      <c r="AI157" s="3"/>
      <c r="AJ157" s="3"/>
      <c r="AK157" s="3"/>
      <c r="AL157" s="3"/>
      <c r="AM157" s="2">
        <v>8028</v>
      </c>
      <c r="AN157" s="2">
        <v>2300</v>
      </c>
      <c r="AO157" s="3">
        <v>23</v>
      </c>
      <c r="AP157" s="2">
        <v>49001</v>
      </c>
      <c r="AQ157" s="2">
        <v>2300</v>
      </c>
      <c r="AR157" s="3" t="s">
        <v>247</v>
      </c>
      <c r="AS157" s="3" t="s">
        <v>248</v>
      </c>
    </row>
    <row r="158" spans="1:45" x14ac:dyDescent="0.25">
      <c r="A158" s="2">
        <v>157</v>
      </c>
      <c r="B158" s="2">
        <v>13570</v>
      </c>
      <c r="C158" s="2">
        <v>63745</v>
      </c>
      <c r="D158" s="2">
        <v>835</v>
      </c>
      <c r="E158" s="3" t="s">
        <v>553</v>
      </c>
      <c r="F158" s="2">
        <v>63638</v>
      </c>
      <c r="G158" s="3" t="s">
        <v>439</v>
      </c>
      <c r="H158" s="2">
        <v>30</v>
      </c>
      <c r="I158" s="2">
        <v>0</v>
      </c>
      <c r="J158" s="2">
        <v>39</v>
      </c>
      <c r="K158" s="2">
        <v>0</v>
      </c>
      <c r="L158" s="3" t="s">
        <v>2</v>
      </c>
      <c r="M158" s="2">
        <v>23</v>
      </c>
      <c r="N158" s="3"/>
      <c r="O158" s="3" t="s">
        <v>3</v>
      </c>
      <c r="P158" s="3" t="s">
        <v>4</v>
      </c>
      <c r="Q158" s="3"/>
      <c r="R158" s="3">
        <v>0</v>
      </c>
      <c r="S158" s="4">
        <v>43936</v>
      </c>
      <c r="T158" s="3" t="s">
        <v>554</v>
      </c>
      <c r="U158" s="3"/>
      <c r="V158" s="3"/>
      <c r="W158" s="3"/>
      <c r="X158" s="3"/>
      <c r="Y158" s="3"/>
      <c r="Z158" s="3"/>
      <c r="AA158" s="3"/>
      <c r="AB158" s="3"/>
      <c r="AC158" s="3"/>
      <c r="AD158" s="2">
        <v>3</v>
      </c>
      <c r="AE158" s="3" t="s">
        <v>68</v>
      </c>
      <c r="AF158" s="2">
        <v>114052</v>
      </c>
      <c r="AG158" s="3">
        <v>48.083000000000006</v>
      </c>
      <c r="AH158" s="3">
        <v>-117.85203</v>
      </c>
      <c r="AI158" s="3"/>
      <c r="AJ158" s="3"/>
      <c r="AK158" s="3"/>
      <c r="AL158" s="3"/>
      <c r="AM158" s="2">
        <v>8028</v>
      </c>
      <c r="AN158" s="2">
        <v>2300</v>
      </c>
      <c r="AO158" s="3">
        <v>23</v>
      </c>
      <c r="AP158" s="2">
        <v>49001</v>
      </c>
      <c r="AQ158" s="2">
        <v>2300</v>
      </c>
      <c r="AR158" s="3" t="s">
        <v>247</v>
      </c>
      <c r="AS158" s="3" t="s">
        <v>248</v>
      </c>
    </row>
    <row r="159" spans="1:45" x14ac:dyDescent="0.25">
      <c r="A159" s="2">
        <v>158</v>
      </c>
      <c r="B159" s="2">
        <v>4193</v>
      </c>
      <c r="C159" s="2">
        <v>63680</v>
      </c>
      <c r="D159" s="2">
        <v>822</v>
      </c>
      <c r="E159" s="3" t="s">
        <v>555</v>
      </c>
      <c r="F159" s="2">
        <v>63573</v>
      </c>
      <c r="G159" s="3" t="s">
        <v>439</v>
      </c>
      <c r="H159" s="2">
        <v>30</v>
      </c>
      <c r="I159" s="2">
        <v>0</v>
      </c>
      <c r="J159" s="2">
        <v>39</v>
      </c>
      <c r="K159" s="2">
        <v>0</v>
      </c>
      <c r="L159" s="3" t="s">
        <v>2</v>
      </c>
      <c r="M159" s="2">
        <v>23</v>
      </c>
      <c r="N159" s="3"/>
      <c r="O159" s="3" t="s">
        <v>3</v>
      </c>
      <c r="P159" s="3" t="s">
        <v>4</v>
      </c>
      <c r="Q159" s="3"/>
      <c r="R159" s="3">
        <v>0</v>
      </c>
      <c r="S159" s="4">
        <v>43933</v>
      </c>
      <c r="T159" s="3" t="s">
        <v>327</v>
      </c>
      <c r="U159" s="3"/>
      <c r="V159" s="3"/>
      <c r="W159" s="3"/>
      <c r="X159" s="3"/>
      <c r="Y159" s="3"/>
      <c r="Z159" s="3"/>
      <c r="AA159" s="3"/>
      <c r="AB159" s="3"/>
      <c r="AC159" s="3"/>
      <c r="AD159" s="2">
        <v>3</v>
      </c>
      <c r="AE159" s="3" t="s">
        <v>68</v>
      </c>
      <c r="AF159" s="2">
        <v>122332</v>
      </c>
      <c r="AG159" s="3">
        <v>48.090249999999997</v>
      </c>
      <c r="AH159" s="3">
        <v>-117.85205999999999</v>
      </c>
      <c r="AI159" s="3"/>
      <c r="AJ159" s="3"/>
      <c r="AK159" s="3"/>
      <c r="AL159" s="3"/>
      <c r="AM159" s="2">
        <v>8028</v>
      </c>
      <c r="AN159" s="2">
        <v>2300</v>
      </c>
      <c r="AO159" s="3">
        <v>23</v>
      </c>
      <c r="AP159" s="2">
        <v>49001</v>
      </c>
      <c r="AQ159" s="2">
        <v>2300</v>
      </c>
      <c r="AR159" s="3" t="s">
        <v>247</v>
      </c>
      <c r="AS159" s="3" t="s">
        <v>248</v>
      </c>
    </row>
    <row r="160" spans="1:45" x14ac:dyDescent="0.25">
      <c r="A160" s="2">
        <v>159</v>
      </c>
      <c r="B160" s="2">
        <v>619</v>
      </c>
      <c r="C160" s="2">
        <v>63790</v>
      </c>
      <c r="D160" s="2">
        <v>108</v>
      </c>
      <c r="E160" s="3" t="s">
        <v>556</v>
      </c>
      <c r="F160" s="2">
        <v>63683</v>
      </c>
      <c r="G160" s="3" t="s">
        <v>547</v>
      </c>
      <c r="H160" s="2">
        <v>30</v>
      </c>
      <c r="I160" s="2">
        <v>0</v>
      </c>
      <c r="J160" s="2">
        <v>44</v>
      </c>
      <c r="K160" s="2">
        <v>0</v>
      </c>
      <c r="L160" s="3" t="s">
        <v>2</v>
      </c>
      <c r="M160" s="2">
        <v>22</v>
      </c>
      <c r="N160" s="2">
        <v>2100</v>
      </c>
      <c r="O160" s="3" t="s">
        <v>28</v>
      </c>
      <c r="P160" s="3" t="s">
        <v>4</v>
      </c>
      <c r="Q160" s="3" t="s">
        <v>155</v>
      </c>
      <c r="R160" s="3">
        <v>0.01</v>
      </c>
      <c r="S160" s="4">
        <v>43937</v>
      </c>
      <c r="T160" s="3" t="s">
        <v>217</v>
      </c>
      <c r="U160" s="3"/>
      <c r="V160" s="3"/>
      <c r="W160" s="4">
        <v>43937</v>
      </c>
      <c r="X160" s="3" t="s">
        <v>502</v>
      </c>
      <c r="Y160" s="3"/>
      <c r="Z160" s="3"/>
      <c r="AA160" s="3"/>
      <c r="AB160" s="3"/>
      <c r="AC160" s="3"/>
      <c r="AD160" s="2">
        <v>1</v>
      </c>
      <c r="AE160" s="3" t="s">
        <v>6</v>
      </c>
      <c r="AF160" s="2">
        <v>23657</v>
      </c>
      <c r="AG160" s="3">
        <v>48.076889999999999</v>
      </c>
      <c r="AH160" s="3">
        <v>-117.23267</v>
      </c>
      <c r="AI160" s="3"/>
      <c r="AJ160" s="3"/>
      <c r="AK160" s="3" t="s">
        <v>20</v>
      </c>
      <c r="AL160" s="3" t="s">
        <v>9</v>
      </c>
      <c r="AM160" s="2">
        <v>8028</v>
      </c>
      <c r="AN160" s="2">
        <v>2300</v>
      </c>
      <c r="AO160" s="3">
        <v>23</v>
      </c>
      <c r="AP160" s="2">
        <v>49001</v>
      </c>
      <c r="AQ160" s="2">
        <v>2300</v>
      </c>
      <c r="AR160" s="3" t="s">
        <v>247</v>
      </c>
      <c r="AS160" s="3" t="s">
        <v>248</v>
      </c>
    </row>
    <row r="161" spans="1:45" x14ac:dyDescent="0.25">
      <c r="A161" s="2">
        <v>160</v>
      </c>
      <c r="B161" s="2">
        <v>16679</v>
      </c>
      <c r="C161" s="2">
        <v>63944</v>
      </c>
      <c r="D161" s="2">
        <v>139</v>
      </c>
      <c r="E161" s="3" t="s">
        <v>557</v>
      </c>
      <c r="F161" s="2">
        <v>63837</v>
      </c>
      <c r="G161" s="3" t="s">
        <v>547</v>
      </c>
      <c r="H161" s="2">
        <v>30</v>
      </c>
      <c r="I161" s="2">
        <v>0</v>
      </c>
      <c r="J161" s="2">
        <v>45</v>
      </c>
      <c r="K161" s="2">
        <v>0</v>
      </c>
      <c r="L161" s="3" t="s">
        <v>2</v>
      </c>
      <c r="M161" s="2">
        <v>14</v>
      </c>
      <c r="N161" s="2">
        <v>2325</v>
      </c>
      <c r="O161" s="3" t="s">
        <v>28</v>
      </c>
      <c r="P161" s="3" t="s">
        <v>4</v>
      </c>
      <c r="Q161" s="3" t="s">
        <v>39</v>
      </c>
      <c r="R161" s="3">
        <v>0.3</v>
      </c>
      <c r="S161" s="4">
        <v>43948</v>
      </c>
      <c r="T161" s="3" t="s">
        <v>434</v>
      </c>
      <c r="U161" s="3"/>
      <c r="V161" s="3"/>
      <c r="W161" s="4">
        <v>43948</v>
      </c>
      <c r="X161" s="3" t="s">
        <v>48</v>
      </c>
      <c r="Y161" s="3"/>
      <c r="Z161" s="3"/>
      <c r="AA161" s="3"/>
      <c r="AB161" s="3">
        <v>0.3</v>
      </c>
      <c r="AC161" s="3"/>
      <c r="AD161" s="2">
        <v>1</v>
      </c>
      <c r="AE161" s="3" t="s">
        <v>6</v>
      </c>
      <c r="AF161" s="2">
        <v>1109732</v>
      </c>
      <c r="AG161" s="3">
        <v>48.091079999999998</v>
      </c>
      <c r="AH161" s="3">
        <v>-117.08076</v>
      </c>
      <c r="AI161" s="3" t="s">
        <v>558</v>
      </c>
      <c r="AJ161" s="3"/>
      <c r="AK161" s="3" t="s">
        <v>20</v>
      </c>
      <c r="AL161" s="3" t="s">
        <v>9</v>
      </c>
      <c r="AM161" s="2">
        <v>8028</v>
      </c>
      <c r="AN161" s="2">
        <v>2300</v>
      </c>
      <c r="AO161" s="3">
        <v>23</v>
      </c>
      <c r="AP161" s="2">
        <v>49001</v>
      </c>
      <c r="AQ161" s="2">
        <v>2300</v>
      </c>
      <c r="AR161" s="3" t="s">
        <v>247</v>
      </c>
      <c r="AS161" s="3" t="s">
        <v>248</v>
      </c>
    </row>
    <row r="162" spans="1:45" x14ac:dyDescent="0.25">
      <c r="A162" s="2">
        <v>161</v>
      </c>
      <c r="B162" s="2">
        <v>5288</v>
      </c>
      <c r="C162" s="2">
        <v>63703</v>
      </c>
      <c r="D162" s="2">
        <v>97</v>
      </c>
      <c r="E162" s="3" t="s">
        <v>559</v>
      </c>
      <c r="F162" s="2">
        <v>63596</v>
      </c>
      <c r="G162" s="3" t="s">
        <v>439</v>
      </c>
      <c r="H162" s="2">
        <v>31</v>
      </c>
      <c r="I162" s="2">
        <v>0</v>
      </c>
      <c r="J162" s="2">
        <v>39</v>
      </c>
      <c r="K162" s="2">
        <v>0</v>
      </c>
      <c r="L162" s="3" t="s">
        <v>2</v>
      </c>
      <c r="M162" s="2">
        <v>35</v>
      </c>
      <c r="N162" s="2">
        <v>1500</v>
      </c>
      <c r="O162" s="3" t="s">
        <v>28</v>
      </c>
      <c r="P162" s="3" t="s">
        <v>4</v>
      </c>
      <c r="Q162" s="3"/>
      <c r="R162" s="3">
        <v>0.1</v>
      </c>
      <c r="S162" s="4">
        <v>43934</v>
      </c>
      <c r="T162" s="3" t="s">
        <v>112</v>
      </c>
      <c r="U162" s="3"/>
      <c r="V162" s="3"/>
      <c r="W162" s="4">
        <v>43934</v>
      </c>
      <c r="X162" s="3" t="s">
        <v>5</v>
      </c>
      <c r="Y162" s="3"/>
      <c r="Z162" s="3"/>
      <c r="AA162" s="3">
        <v>0.1</v>
      </c>
      <c r="AB162" s="3"/>
      <c r="AC162" s="3"/>
      <c r="AD162" s="2">
        <v>1</v>
      </c>
      <c r="AE162" s="3" t="s">
        <v>6</v>
      </c>
      <c r="AF162" s="2">
        <v>1129530</v>
      </c>
      <c r="AG162" s="3">
        <v>48.141479999999994</v>
      </c>
      <c r="AH162" s="3">
        <v>-117.85271</v>
      </c>
      <c r="AI162" s="3"/>
      <c r="AJ162" s="3"/>
      <c r="AK162" s="3" t="s">
        <v>20</v>
      </c>
      <c r="AL162" s="3" t="s">
        <v>21</v>
      </c>
      <c r="AM162" s="2">
        <v>8028</v>
      </c>
      <c r="AN162" s="2">
        <v>2300</v>
      </c>
      <c r="AO162" s="3">
        <v>23</v>
      </c>
      <c r="AP162" s="2">
        <v>49001</v>
      </c>
      <c r="AQ162" s="2">
        <v>2300</v>
      </c>
      <c r="AR162" s="3" t="s">
        <v>247</v>
      </c>
      <c r="AS162" s="3" t="s">
        <v>248</v>
      </c>
    </row>
    <row r="163" spans="1:45" x14ac:dyDescent="0.25">
      <c r="A163" s="2">
        <v>162</v>
      </c>
      <c r="B163" s="2">
        <v>5228</v>
      </c>
      <c r="C163" s="2">
        <v>63218</v>
      </c>
      <c r="D163" s="2">
        <v>5</v>
      </c>
      <c r="E163" s="3" t="s">
        <v>560</v>
      </c>
      <c r="F163" s="2">
        <v>63111</v>
      </c>
      <c r="G163" s="3" t="s">
        <v>439</v>
      </c>
      <c r="H163" s="2">
        <v>31</v>
      </c>
      <c r="I163" s="2">
        <v>0</v>
      </c>
      <c r="J163" s="2">
        <v>41</v>
      </c>
      <c r="K163" s="2">
        <v>0</v>
      </c>
      <c r="L163" s="3" t="s">
        <v>2</v>
      </c>
      <c r="M163" s="2">
        <v>33</v>
      </c>
      <c r="N163" s="2">
        <v>2154</v>
      </c>
      <c r="O163" s="3" t="s">
        <v>3</v>
      </c>
      <c r="P163" s="3" t="s">
        <v>4</v>
      </c>
      <c r="Q163" s="3"/>
      <c r="R163" s="3">
        <v>6.7</v>
      </c>
      <c r="S163" s="4">
        <v>43894</v>
      </c>
      <c r="T163" s="3" t="s">
        <v>561</v>
      </c>
      <c r="U163" s="3"/>
      <c r="V163" s="3"/>
      <c r="W163" s="4">
        <v>43894</v>
      </c>
      <c r="X163" s="3" t="s">
        <v>112</v>
      </c>
      <c r="Y163" s="4">
        <v>43906</v>
      </c>
      <c r="Z163" s="3" t="s">
        <v>562</v>
      </c>
      <c r="AA163" s="3"/>
      <c r="AB163" s="3"/>
      <c r="AC163" s="3"/>
      <c r="AD163" s="2">
        <v>1</v>
      </c>
      <c r="AE163" s="3" t="s">
        <v>6</v>
      </c>
      <c r="AF163" s="2">
        <v>739447</v>
      </c>
      <c r="AG163" s="3">
        <v>48.141120000000001</v>
      </c>
      <c r="AH163" s="3">
        <v>-117.64713</v>
      </c>
      <c r="AI163" s="3" t="s">
        <v>563</v>
      </c>
      <c r="AJ163" s="3"/>
      <c r="AK163" s="3" t="s">
        <v>20</v>
      </c>
      <c r="AL163" s="3" t="s">
        <v>9</v>
      </c>
      <c r="AM163" s="2">
        <v>8028</v>
      </c>
      <c r="AN163" s="2">
        <v>2300</v>
      </c>
      <c r="AO163" s="3">
        <v>23</v>
      </c>
      <c r="AP163" s="2">
        <v>49001</v>
      </c>
      <c r="AQ163" s="2">
        <v>2300</v>
      </c>
      <c r="AR163" s="3" t="s">
        <v>247</v>
      </c>
      <c r="AS163" s="3" t="s">
        <v>248</v>
      </c>
    </row>
    <row r="164" spans="1:45" x14ac:dyDescent="0.25">
      <c r="A164" s="2">
        <v>163</v>
      </c>
      <c r="B164" s="2">
        <v>15698</v>
      </c>
      <c r="C164" s="2">
        <v>63398</v>
      </c>
      <c r="D164" s="2">
        <v>29</v>
      </c>
      <c r="E164" s="3" t="s">
        <v>564</v>
      </c>
      <c r="F164" s="2">
        <v>63291</v>
      </c>
      <c r="G164" s="3" t="s">
        <v>439</v>
      </c>
      <c r="H164" s="2">
        <v>31</v>
      </c>
      <c r="I164" s="2">
        <v>0</v>
      </c>
      <c r="J164" s="2">
        <v>40</v>
      </c>
      <c r="K164" s="2">
        <v>0</v>
      </c>
      <c r="L164" s="3" t="s">
        <v>2</v>
      </c>
      <c r="M164" s="2">
        <v>24</v>
      </c>
      <c r="N164" s="2">
        <v>1950</v>
      </c>
      <c r="O164" s="3" t="s">
        <v>23</v>
      </c>
      <c r="P164" s="3" t="s">
        <v>4</v>
      </c>
      <c r="Q164" s="3"/>
      <c r="R164" s="3">
        <v>0.4</v>
      </c>
      <c r="S164" s="4">
        <v>43914</v>
      </c>
      <c r="T164" s="3" t="s">
        <v>130</v>
      </c>
      <c r="U164" s="3"/>
      <c r="V164" s="3"/>
      <c r="W164" s="4">
        <v>43914</v>
      </c>
      <c r="X164" s="3" t="s">
        <v>90</v>
      </c>
      <c r="Y164" s="3"/>
      <c r="Z164" s="3"/>
      <c r="AA164" s="3"/>
      <c r="AB164" s="3"/>
      <c r="AC164" s="3"/>
      <c r="AD164" s="2">
        <v>1</v>
      </c>
      <c r="AE164" s="3" t="s">
        <v>6</v>
      </c>
      <c r="AF164" s="2">
        <v>692476</v>
      </c>
      <c r="AG164" s="3">
        <v>48.173759999999994</v>
      </c>
      <c r="AH164" s="3">
        <v>-117.71243</v>
      </c>
      <c r="AI164" s="3" t="s">
        <v>565</v>
      </c>
      <c r="AJ164" s="3"/>
      <c r="AK164" s="3" t="s">
        <v>20</v>
      </c>
      <c r="AL164" s="3" t="s">
        <v>9</v>
      </c>
      <c r="AM164" s="2">
        <v>8028</v>
      </c>
      <c r="AN164" s="2">
        <v>2300</v>
      </c>
      <c r="AO164" s="3">
        <v>23</v>
      </c>
      <c r="AP164" s="2">
        <v>49001</v>
      </c>
      <c r="AQ164" s="2">
        <v>2300</v>
      </c>
      <c r="AR164" s="3" t="s">
        <v>247</v>
      </c>
      <c r="AS164" s="3" t="s">
        <v>248</v>
      </c>
    </row>
    <row r="165" spans="1:45" x14ac:dyDescent="0.25">
      <c r="A165" s="2">
        <v>164</v>
      </c>
      <c r="B165" s="2">
        <v>7488</v>
      </c>
      <c r="C165" s="2">
        <v>63804</v>
      </c>
      <c r="D165" s="2">
        <v>82</v>
      </c>
      <c r="E165" s="3" t="s">
        <v>566</v>
      </c>
      <c r="F165" s="2">
        <v>63697</v>
      </c>
      <c r="G165" s="3" t="s">
        <v>439</v>
      </c>
      <c r="H165" s="2">
        <v>31</v>
      </c>
      <c r="I165" s="2">
        <v>0</v>
      </c>
      <c r="J165" s="2">
        <v>40</v>
      </c>
      <c r="K165" s="2">
        <v>0</v>
      </c>
      <c r="L165" s="3" t="s">
        <v>2</v>
      </c>
      <c r="M165" s="2">
        <v>16</v>
      </c>
      <c r="N165" s="2">
        <v>2000</v>
      </c>
      <c r="O165" s="3" t="s">
        <v>116</v>
      </c>
      <c r="P165" s="3" t="s">
        <v>477</v>
      </c>
      <c r="Q165" s="3"/>
      <c r="R165" s="3">
        <v>0.01</v>
      </c>
      <c r="S165" s="4">
        <v>43932</v>
      </c>
      <c r="T165" s="3" t="s">
        <v>54</v>
      </c>
      <c r="U165" s="3"/>
      <c r="V165" s="3"/>
      <c r="W165" s="4">
        <v>43932</v>
      </c>
      <c r="X165" s="3" t="s">
        <v>199</v>
      </c>
      <c r="Y165" s="3"/>
      <c r="Z165" s="3"/>
      <c r="AA165" s="3"/>
      <c r="AB165" s="3"/>
      <c r="AC165" s="3"/>
      <c r="AD165" s="2">
        <v>1</v>
      </c>
      <c r="AE165" s="3" t="s">
        <v>6</v>
      </c>
      <c r="AF165" s="2">
        <v>191284</v>
      </c>
      <c r="AG165" s="3">
        <v>48.181349999999995</v>
      </c>
      <c r="AH165" s="3">
        <v>-117.76678</v>
      </c>
      <c r="AI165" s="3" t="s">
        <v>567</v>
      </c>
      <c r="AJ165" s="3"/>
      <c r="AK165" s="3" t="s">
        <v>20</v>
      </c>
      <c r="AL165" s="3" t="s">
        <v>9</v>
      </c>
      <c r="AM165" s="2">
        <v>8028</v>
      </c>
      <c r="AN165" s="2">
        <v>2300</v>
      </c>
      <c r="AO165" s="3">
        <v>23</v>
      </c>
      <c r="AP165" s="2">
        <v>49001</v>
      </c>
      <c r="AQ165" s="2">
        <v>2300</v>
      </c>
      <c r="AR165" s="3" t="s">
        <v>247</v>
      </c>
      <c r="AS165" s="3" t="s">
        <v>248</v>
      </c>
    </row>
    <row r="166" spans="1:45" x14ac:dyDescent="0.25">
      <c r="A166" s="2">
        <v>165</v>
      </c>
      <c r="B166" s="2">
        <v>9029</v>
      </c>
      <c r="C166" s="2">
        <v>63963</v>
      </c>
      <c r="D166" s="2">
        <v>15</v>
      </c>
      <c r="E166" s="3" t="s">
        <v>568</v>
      </c>
      <c r="F166" s="2">
        <v>63856</v>
      </c>
      <c r="G166" s="3" t="s">
        <v>484</v>
      </c>
      <c r="H166" s="2">
        <v>32</v>
      </c>
      <c r="I166" s="2">
        <v>0</v>
      </c>
      <c r="J166" s="2">
        <v>5</v>
      </c>
      <c r="K166" s="2">
        <v>0</v>
      </c>
      <c r="L166" s="3" t="s">
        <v>2</v>
      </c>
      <c r="M166" s="2">
        <v>28</v>
      </c>
      <c r="N166" s="2">
        <v>200</v>
      </c>
      <c r="O166" s="3" t="s">
        <v>28</v>
      </c>
      <c r="P166" s="3" t="s">
        <v>4</v>
      </c>
      <c r="Q166" s="3"/>
      <c r="R166" s="3">
        <v>89</v>
      </c>
      <c r="S166" s="4">
        <v>43936</v>
      </c>
      <c r="T166" s="3" t="s">
        <v>569</v>
      </c>
      <c r="U166" s="3"/>
      <c r="V166" s="3"/>
      <c r="W166" s="3"/>
      <c r="X166" s="3"/>
      <c r="Y166" s="4">
        <v>43945</v>
      </c>
      <c r="Z166" s="3" t="s">
        <v>570</v>
      </c>
      <c r="AA166" s="3"/>
      <c r="AB166" s="3"/>
      <c r="AC166" s="3"/>
      <c r="AD166" s="2">
        <v>1</v>
      </c>
      <c r="AE166" s="3" t="s">
        <v>6</v>
      </c>
      <c r="AF166" s="2">
        <v>748812</v>
      </c>
      <c r="AG166" s="3">
        <v>48.23706</v>
      </c>
      <c r="AH166" s="3">
        <v>-122.16372</v>
      </c>
      <c r="AI166" s="3" t="s">
        <v>571</v>
      </c>
      <c r="AJ166" s="3"/>
      <c r="AK166" s="3" t="s">
        <v>20</v>
      </c>
      <c r="AL166" s="3" t="s">
        <v>21</v>
      </c>
      <c r="AM166" s="2">
        <v>8094</v>
      </c>
      <c r="AN166" s="2">
        <v>1900</v>
      </c>
      <c r="AO166" s="3">
        <v>19</v>
      </c>
      <c r="AP166" s="2">
        <v>49001</v>
      </c>
      <c r="AQ166" s="2">
        <v>1900</v>
      </c>
      <c r="AR166" s="3" t="s">
        <v>488</v>
      </c>
      <c r="AS166" s="3" t="s">
        <v>489</v>
      </c>
    </row>
    <row r="167" spans="1:45" x14ac:dyDescent="0.25">
      <c r="A167" s="2">
        <v>166</v>
      </c>
      <c r="B167" s="2">
        <v>6395</v>
      </c>
      <c r="C167" s="2">
        <v>63961</v>
      </c>
      <c r="D167" s="2">
        <v>14</v>
      </c>
      <c r="E167" s="3" t="s">
        <v>572</v>
      </c>
      <c r="F167" s="2">
        <v>63854</v>
      </c>
      <c r="G167" s="3" t="s">
        <v>484</v>
      </c>
      <c r="H167" s="2">
        <v>32</v>
      </c>
      <c r="I167" s="2">
        <v>0</v>
      </c>
      <c r="J167" s="2">
        <v>9</v>
      </c>
      <c r="K167" s="2">
        <v>0</v>
      </c>
      <c r="L167" s="3" t="s">
        <v>2</v>
      </c>
      <c r="M167" s="2">
        <v>23</v>
      </c>
      <c r="N167" s="2">
        <v>360</v>
      </c>
      <c r="O167" s="3" t="s">
        <v>28</v>
      </c>
      <c r="P167" s="3" t="s">
        <v>4</v>
      </c>
      <c r="Q167" s="3"/>
      <c r="R167" s="3">
        <v>0.5</v>
      </c>
      <c r="S167" s="4">
        <v>43936</v>
      </c>
      <c r="T167" s="3" t="s">
        <v>573</v>
      </c>
      <c r="U167" s="3"/>
      <c r="V167" s="3"/>
      <c r="W167" s="4">
        <v>43936</v>
      </c>
      <c r="X167" s="3" t="s">
        <v>574</v>
      </c>
      <c r="Y167" s="4">
        <v>43940</v>
      </c>
      <c r="Z167" s="3" t="s">
        <v>575</v>
      </c>
      <c r="AA167" s="3"/>
      <c r="AB167" s="3"/>
      <c r="AC167" s="3"/>
      <c r="AD167" s="2">
        <v>1</v>
      </c>
      <c r="AE167" s="3" t="s">
        <v>6</v>
      </c>
      <c r="AF167" s="2">
        <v>667243</v>
      </c>
      <c r="AG167" s="3">
        <v>48.253270000000001</v>
      </c>
      <c r="AH167" s="3">
        <v>-121.61834999999999</v>
      </c>
      <c r="AI167" s="3" t="s">
        <v>576</v>
      </c>
      <c r="AJ167" s="3"/>
      <c r="AK167" s="3" t="s">
        <v>20</v>
      </c>
      <c r="AL167" s="3" t="s">
        <v>9</v>
      </c>
      <c r="AM167" s="2">
        <v>8094</v>
      </c>
      <c r="AN167" s="2">
        <v>1900</v>
      </c>
      <c r="AO167" s="3">
        <v>19</v>
      </c>
      <c r="AP167" s="2">
        <v>49001</v>
      </c>
      <c r="AQ167" s="2">
        <v>1900</v>
      </c>
      <c r="AR167" s="3" t="s">
        <v>488</v>
      </c>
      <c r="AS167" s="3" t="s">
        <v>489</v>
      </c>
    </row>
    <row r="168" spans="1:45" x14ac:dyDescent="0.25">
      <c r="A168" s="2">
        <v>167</v>
      </c>
      <c r="B168" s="2">
        <v>14658</v>
      </c>
      <c r="C168" s="2">
        <v>63646</v>
      </c>
      <c r="D168" s="2">
        <v>65</v>
      </c>
      <c r="E168" s="3" t="s">
        <v>577</v>
      </c>
      <c r="F168" s="2">
        <v>63539</v>
      </c>
      <c r="G168" s="3" t="s">
        <v>547</v>
      </c>
      <c r="H168" s="2">
        <v>31</v>
      </c>
      <c r="I168" s="2">
        <v>0</v>
      </c>
      <c r="J168" s="2">
        <v>45</v>
      </c>
      <c r="K168" s="2">
        <v>0</v>
      </c>
      <c r="L168" s="3" t="s">
        <v>2</v>
      </c>
      <c r="M168" s="2">
        <v>3</v>
      </c>
      <c r="N168" s="2">
        <v>2200</v>
      </c>
      <c r="O168" s="3" t="s">
        <v>28</v>
      </c>
      <c r="P168" s="3" t="s">
        <v>4</v>
      </c>
      <c r="Q168" s="3" t="s">
        <v>29</v>
      </c>
      <c r="R168" s="3">
        <v>0.01</v>
      </c>
      <c r="S168" s="4">
        <v>43930</v>
      </c>
      <c r="T168" s="3" t="s">
        <v>272</v>
      </c>
      <c r="U168" s="3"/>
      <c r="V168" s="3"/>
      <c r="W168" s="4">
        <v>43934</v>
      </c>
      <c r="X168" s="3" t="s">
        <v>578</v>
      </c>
      <c r="Y168" s="4">
        <v>43934</v>
      </c>
      <c r="Z168" s="3" t="s">
        <v>578</v>
      </c>
      <c r="AA168" s="3">
        <v>0.01</v>
      </c>
      <c r="AB168" s="3"/>
      <c r="AC168" s="3"/>
      <c r="AD168" s="2">
        <v>1</v>
      </c>
      <c r="AE168" s="3" t="s">
        <v>6</v>
      </c>
      <c r="AF168" s="2">
        <v>795678</v>
      </c>
      <c r="AG168" s="3">
        <v>48.219290000000001</v>
      </c>
      <c r="AH168" s="3">
        <v>-117.10350000000001</v>
      </c>
      <c r="AI168" s="3" t="s">
        <v>579</v>
      </c>
      <c r="AJ168" s="3"/>
      <c r="AK168" s="3" t="s">
        <v>20</v>
      </c>
      <c r="AL168" s="3" t="s">
        <v>9</v>
      </c>
      <c r="AM168" s="2">
        <v>8028</v>
      </c>
      <c r="AN168" s="2">
        <v>2300</v>
      </c>
      <c r="AO168" s="3">
        <v>23</v>
      </c>
      <c r="AP168" s="2">
        <v>49001</v>
      </c>
      <c r="AQ168" s="2">
        <v>2300</v>
      </c>
      <c r="AR168" s="3" t="s">
        <v>247</v>
      </c>
      <c r="AS168" s="3" t="s">
        <v>248</v>
      </c>
    </row>
    <row r="169" spans="1:45" x14ac:dyDescent="0.25">
      <c r="A169" s="2">
        <v>168</v>
      </c>
      <c r="B169" s="2">
        <v>12115</v>
      </c>
      <c r="C169" s="2">
        <v>63384</v>
      </c>
      <c r="D169" s="2">
        <v>27</v>
      </c>
      <c r="E169" s="3" t="s">
        <v>580</v>
      </c>
      <c r="F169" s="2">
        <v>63277</v>
      </c>
      <c r="G169" s="3" t="s">
        <v>547</v>
      </c>
      <c r="H169" s="2">
        <v>31</v>
      </c>
      <c r="I169" s="2">
        <v>0</v>
      </c>
      <c r="J169" s="2">
        <v>45</v>
      </c>
      <c r="K169" s="2">
        <v>0</v>
      </c>
      <c r="L169" s="3" t="s">
        <v>2</v>
      </c>
      <c r="M169" s="2">
        <v>1</v>
      </c>
      <c r="N169" s="2">
        <v>2100</v>
      </c>
      <c r="O169" s="3" t="s">
        <v>23</v>
      </c>
      <c r="P169" s="3" t="s">
        <v>4</v>
      </c>
      <c r="Q169" s="3"/>
      <c r="R169" s="3">
        <v>0.01</v>
      </c>
      <c r="S169" s="4">
        <v>43913</v>
      </c>
      <c r="T169" s="3" t="s">
        <v>56</v>
      </c>
      <c r="U169" s="3"/>
      <c r="V169" s="3"/>
      <c r="W169" s="4">
        <v>43913</v>
      </c>
      <c r="X169" s="3" t="s">
        <v>212</v>
      </c>
      <c r="Y169" s="3"/>
      <c r="Z169" s="3"/>
      <c r="AA169" s="3">
        <v>0.01</v>
      </c>
      <c r="AB169" s="3"/>
      <c r="AC169" s="3"/>
      <c r="AD169" s="2">
        <v>1</v>
      </c>
      <c r="AE169" s="3" t="s">
        <v>6</v>
      </c>
      <c r="AF169" s="2">
        <v>195420</v>
      </c>
      <c r="AG169" s="3">
        <v>48.21913</v>
      </c>
      <c r="AH169" s="3">
        <v>-117.06009</v>
      </c>
      <c r="AI169" s="3" t="s">
        <v>581</v>
      </c>
      <c r="AJ169" s="3"/>
      <c r="AK169" s="3" t="s">
        <v>20</v>
      </c>
      <c r="AL169" s="3" t="s">
        <v>9</v>
      </c>
      <c r="AM169" s="2">
        <v>8028</v>
      </c>
      <c r="AN169" s="2">
        <v>2300</v>
      </c>
      <c r="AO169" s="3">
        <v>23</v>
      </c>
      <c r="AP169" s="2">
        <v>49001</v>
      </c>
      <c r="AQ169" s="2">
        <v>2300</v>
      </c>
      <c r="AR169" s="3" t="s">
        <v>247</v>
      </c>
      <c r="AS169" s="3" t="s">
        <v>248</v>
      </c>
    </row>
    <row r="170" spans="1:45" x14ac:dyDescent="0.25">
      <c r="A170" s="2">
        <v>169</v>
      </c>
      <c r="B170" s="2">
        <v>1427</v>
      </c>
      <c r="C170" s="2">
        <v>63806</v>
      </c>
      <c r="D170" s="2">
        <v>837</v>
      </c>
      <c r="E170" s="3" t="s">
        <v>582</v>
      </c>
      <c r="F170" s="2">
        <v>63699</v>
      </c>
      <c r="G170" s="3" t="s">
        <v>439</v>
      </c>
      <c r="H170" s="2">
        <v>32</v>
      </c>
      <c r="I170" s="2">
        <v>0</v>
      </c>
      <c r="J170" s="2">
        <v>40</v>
      </c>
      <c r="K170" s="2">
        <v>0</v>
      </c>
      <c r="L170" s="3" t="s">
        <v>2</v>
      </c>
      <c r="M170" s="2">
        <v>28</v>
      </c>
      <c r="N170" s="3"/>
      <c r="O170" s="3" t="s">
        <v>3</v>
      </c>
      <c r="P170" s="3" t="s">
        <v>4</v>
      </c>
      <c r="Q170" s="3"/>
      <c r="R170" s="3">
        <v>0</v>
      </c>
      <c r="S170" s="4">
        <v>43938</v>
      </c>
      <c r="T170" s="3" t="s">
        <v>323</v>
      </c>
      <c r="U170" s="3"/>
      <c r="V170" s="3"/>
      <c r="W170" s="3"/>
      <c r="X170" s="3"/>
      <c r="Y170" s="3"/>
      <c r="Z170" s="3"/>
      <c r="AA170" s="3"/>
      <c r="AB170" s="3"/>
      <c r="AC170" s="3"/>
      <c r="AD170" s="2">
        <v>3</v>
      </c>
      <c r="AE170" s="3" t="s">
        <v>68</v>
      </c>
      <c r="AF170" s="2">
        <v>1137862</v>
      </c>
      <c r="AG170" s="3">
        <v>48.242709999999995</v>
      </c>
      <c r="AH170" s="3">
        <v>-117.76701</v>
      </c>
      <c r="AI170" s="3"/>
      <c r="AJ170" s="3"/>
      <c r="AK170" s="3"/>
      <c r="AL170" s="3"/>
      <c r="AM170" s="2">
        <v>8028</v>
      </c>
      <c r="AN170" s="2">
        <v>2300</v>
      </c>
      <c r="AO170" s="3">
        <v>23</v>
      </c>
      <c r="AP170" s="2">
        <v>49001</v>
      </c>
      <c r="AQ170" s="2">
        <v>2300</v>
      </c>
      <c r="AR170" s="3" t="s">
        <v>247</v>
      </c>
      <c r="AS170" s="3" t="s">
        <v>248</v>
      </c>
    </row>
    <row r="171" spans="1:45" x14ac:dyDescent="0.25">
      <c r="A171" s="2">
        <v>170</v>
      </c>
      <c r="B171" s="2">
        <v>13823</v>
      </c>
      <c r="C171" s="2">
        <v>63865</v>
      </c>
      <c r="D171" s="2">
        <v>3</v>
      </c>
      <c r="E171" s="3" t="s">
        <v>583</v>
      </c>
      <c r="F171" s="2">
        <v>63758</v>
      </c>
      <c r="G171" s="3" t="s">
        <v>484</v>
      </c>
      <c r="H171" s="2">
        <v>32</v>
      </c>
      <c r="I171" s="2">
        <v>0</v>
      </c>
      <c r="J171" s="2">
        <v>7</v>
      </c>
      <c r="K171" s="2">
        <v>0</v>
      </c>
      <c r="L171" s="3" t="s">
        <v>2</v>
      </c>
      <c r="M171" s="2">
        <v>9</v>
      </c>
      <c r="N171" s="2">
        <v>120</v>
      </c>
      <c r="O171" s="3" t="s">
        <v>28</v>
      </c>
      <c r="P171" s="3" t="s">
        <v>4</v>
      </c>
      <c r="Q171" s="3" t="s">
        <v>39</v>
      </c>
      <c r="R171" s="3">
        <v>1</v>
      </c>
      <c r="S171" s="4">
        <v>43931</v>
      </c>
      <c r="T171" s="3" t="s">
        <v>584</v>
      </c>
      <c r="U171" s="3"/>
      <c r="V171" s="3"/>
      <c r="W171" s="4">
        <v>43931</v>
      </c>
      <c r="X171" s="3" t="s">
        <v>90</v>
      </c>
      <c r="Y171" s="4">
        <v>43942</v>
      </c>
      <c r="Z171" s="3" t="s">
        <v>112</v>
      </c>
      <c r="AA171" s="3"/>
      <c r="AB171" s="3"/>
      <c r="AC171" s="3"/>
      <c r="AD171" s="2">
        <v>1</v>
      </c>
      <c r="AE171" s="3" t="s">
        <v>6</v>
      </c>
      <c r="AF171" s="2">
        <v>1002485</v>
      </c>
      <c r="AG171" s="3">
        <v>48.274009999999997</v>
      </c>
      <c r="AH171" s="3">
        <v>-121.90948</v>
      </c>
      <c r="AI171" s="3" t="s">
        <v>585</v>
      </c>
      <c r="AJ171" s="3"/>
      <c r="AK171" s="3" t="s">
        <v>20</v>
      </c>
      <c r="AL171" s="3" t="s">
        <v>21</v>
      </c>
      <c r="AM171" s="2">
        <v>8094</v>
      </c>
      <c r="AN171" s="2">
        <v>1900</v>
      </c>
      <c r="AO171" s="3">
        <v>19</v>
      </c>
      <c r="AP171" s="2">
        <v>49001</v>
      </c>
      <c r="AQ171" s="2">
        <v>1900</v>
      </c>
      <c r="AR171" s="3" t="s">
        <v>488</v>
      </c>
      <c r="AS171" s="3" t="s">
        <v>489</v>
      </c>
    </row>
    <row r="172" spans="1:45" x14ac:dyDescent="0.25">
      <c r="A172" s="2">
        <v>171</v>
      </c>
      <c r="B172" s="2">
        <v>17509</v>
      </c>
      <c r="C172" s="2">
        <v>63659</v>
      </c>
      <c r="D172" s="2">
        <v>61</v>
      </c>
      <c r="E172" s="3" t="s">
        <v>586</v>
      </c>
      <c r="F172" s="2">
        <v>63552</v>
      </c>
      <c r="G172" s="3" t="s">
        <v>547</v>
      </c>
      <c r="H172" s="2">
        <v>32</v>
      </c>
      <c r="I172" s="2">
        <v>0</v>
      </c>
      <c r="J172" s="2">
        <v>45</v>
      </c>
      <c r="K172" s="2">
        <v>0</v>
      </c>
      <c r="L172" s="3" t="s">
        <v>2</v>
      </c>
      <c r="M172" s="2">
        <v>29</v>
      </c>
      <c r="N172" s="3"/>
      <c r="O172" s="3" t="s">
        <v>28</v>
      </c>
      <c r="P172" s="3" t="s">
        <v>4</v>
      </c>
      <c r="Q172" s="3"/>
      <c r="R172" s="3">
        <v>0</v>
      </c>
      <c r="S172" s="4">
        <v>43930</v>
      </c>
      <c r="T172" s="3" t="s">
        <v>141</v>
      </c>
      <c r="U172" s="3"/>
      <c r="V172" s="3"/>
      <c r="W172" s="3"/>
      <c r="X172" s="3"/>
      <c r="Y172" s="3"/>
      <c r="Z172" s="3"/>
      <c r="AA172" s="3"/>
      <c r="AB172" s="3"/>
      <c r="AC172" s="3"/>
      <c r="AD172" s="2">
        <v>1</v>
      </c>
      <c r="AE172" s="3" t="s">
        <v>6</v>
      </c>
      <c r="AF172" s="2">
        <v>627717</v>
      </c>
      <c r="AG172" s="3">
        <v>48.24821</v>
      </c>
      <c r="AH172" s="3">
        <v>-117.14689</v>
      </c>
      <c r="AI172" s="3" t="s">
        <v>587</v>
      </c>
      <c r="AJ172" s="3" t="s">
        <v>588</v>
      </c>
      <c r="AK172" s="3"/>
      <c r="AL172" s="3" t="s">
        <v>114</v>
      </c>
      <c r="AM172" s="2">
        <v>8028</v>
      </c>
      <c r="AN172" s="2">
        <v>2300</v>
      </c>
      <c r="AO172" s="3">
        <v>23</v>
      </c>
      <c r="AP172" s="2">
        <v>49001</v>
      </c>
      <c r="AQ172" s="2">
        <v>2300</v>
      </c>
      <c r="AR172" s="3" t="s">
        <v>247</v>
      </c>
      <c r="AS172" s="3" t="s">
        <v>248</v>
      </c>
    </row>
    <row r="173" spans="1:45" x14ac:dyDescent="0.25">
      <c r="A173" s="2">
        <v>172</v>
      </c>
      <c r="B173" s="2">
        <v>4632</v>
      </c>
      <c r="C173" s="2">
        <v>63883</v>
      </c>
      <c r="D173" s="2">
        <v>134</v>
      </c>
      <c r="E173" s="3" t="s">
        <v>589</v>
      </c>
      <c r="F173" s="2">
        <v>63776</v>
      </c>
      <c r="G173" s="3" t="s">
        <v>439</v>
      </c>
      <c r="H173" s="2">
        <v>32</v>
      </c>
      <c r="I173" s="2">
        <v>0</v>
      </c>
      <c r="J173" s="2">
        <v>40</v>
      </c>
      <c r="K173" s="2">
        <v>0</v>
      </c>
      <c r="L173" s="3" t="s">
        <v>2</v>
      </c>
      <c r="M173" s="2">
        <v>22</v>
      </c>
      <c r="N173" s="3"/>
      <c r="O173" s="3" t="s">
        <v>28</v>
      </c>
      <c r="P173" s="3" t="s">
        <v>4</v>
      </c>
      <c r="Q173" s="3"/>
      <c r="R173" s="3">
        <v>0</v>
      </c>
      <c r="S173" s="4">
        <v>43943</v>
      </c>
      <c r="T173" s="3" t="s">
        <v>436</v>
      </c>
      <c r="U173" s="3"/>
      <c r="V173" s="3"/>
      <c r="W173" s="3"/>
      <c r="X173" s="3"/>
      <c r="Y173" s="3"/>
      <c r="Z173" s="3"/>
      <c r="AA173" s="3"/>
      <c r="AB173" s="3"/>
      <c r="AC173" s="3"/>
      <c r="AD173" s="2">
        <v>1</v>
      </c>
      <c r="AE173" s="3" t="s">
        <v>6</v>
      </c>
      <c r="AF173" s="2">
        <v>1062442</v>
      </c>
      <c r="AG173" s="3">
        <v>48.264500000000005</v>
      </c>
      <c r="AH173" s="3">
        <v>-117.73993</v>
      </c>
      <c r="AI173" s="3"/>
      <c r="AJ173" s="3"/>
      <c r="AK173" s="3"/>
      <c r="AL173" s="3"/>
      <c r="AM173" s="2">
        <v>8028</v>
      </c>
      <c r="AN173" s="2">
        <v>2300</v>
      </c>
      <c r="AO173" s="3">
        <v>23</v>
      </c>
      <c r="AP173" s="2">
        <v>49001</v>
      </c>
      <c r="AQ173" s="2">
        <v>2300</v>
      </c>
      <c r="AR173" s="3" t="s">
        <v>247</v>
      </c>
      <c r="AS173" s="3" t="s">
        <v>248</v>
      </c>
    </row>
    <row r="174" spans="1:45" x14ac:dyDescent="0.25">
      <c r="A174" s="2">
        <v>173</v>
      </c>
      <c r="B174" s="2">
        <v>14016</v>
      </c>
      <c r="C174" s="2">
        <v>63742</v>
      </c>
      <c r="D174" s="2">
        <v>101</v>
      </c>
      <c r="E174" s="3" t="s">
        <v>590</v>
      </c>
      <c r="F174" s="2">
        <v>63635</v>
      </c>
      <c r="G174" s="3" t="s">
        <v>439</v>
      </c>
      <c r="H174" s="2">
        <v>32</v>
      </c>
      <c r="I174" s="2">
        <v>0</v>
      </c>
      <c r="J174" s="2">
        <v>38</v>
      </c>
      <c r="K174" s="2">
        <v>0</v>
      </c>
      <c r="L174" s="3" t="s">
        <v>2</v>
      </c>
      <c r="M174" s="2">
        <v>12</v>
      </c>
      <c r="N174" s="2">
        <v>2480</v>
      </c>
      <c r="O174" s="3" t="s">
        <v>23</v>
      </c>
      <c r="P174" s="3" t="s">
        <v>4</v>
      </c>
      <c r="Q174" s="3"/>
      <c r="R174" s="3">
        <v>0.25</v>
      </c>
      <c r="S174" s="4">
        <v>43935</v>
      </c>
      <c r="T174" s="3" t="s">
        <v>5</v>
      </c>
      <c r="U174" s="3"/>
      <c r="V174" s="3"/>
      <c r="W174" s="4">
        <v>43935</v>
      </c>
      <c r="X174" s="3" t="s">
        <v>362</v>
      </c>
      <c r="Y174" s="3"/>
      <c r="Z174" s="3"/>
      <c r="AA174" s="3"/>
      <c r="AB174" s="3"/>
      <c r="AC174" s="3"/>
      <c r="AD174" s="2">
        <v>1</v>
      </c>
      <c r="AE174" s="3" t="s">
        <v>6</v>
      </c>
      <c r="AF174" s="2">
        <v>189750</v>
      </c>
      <c r="AG174" s="3">
        <v>48.29083</v>
      </c>
      <c r="AH174" s="3">
        <v>-117.96162</v>
      </c>
      <c r="AI174" s="3" t="s">
        <v>591</v>
      </c>
      <c r="AJ174" s="3"/>
      <c r="AK174" s="3" t="s">
        <v>20</v>
      </c>
      <c r="AL174" s="3" t="s">
        <v>21</v>
      </c>
      <c r="AM174" s="2">
        <v>8028</v>
      </c>
      <c r="AN174" s="2">
        <v>2300</v>
      </c>
      <c r="AO174" s="3">
        <v>23</v>
      </c>
      <c r="AP174" s="2">
        <v>49001</v>
      </c>
      <c r="AQ174" s="2">
        <v>2300</v>
      </c>
      <c r="AR174" s="3" t="s">
        <v>247</v>
      </c>
      <c r="AS174" s="3" t="s">
        <v>248</v>
      </c>
    </row>
    <row r="175" spans="1:45" x14ac:dyDescent="0.25">
      <c r="A175" s="2">
        <v>174</v>
      </c>
      <c r="B175" s="2">
        <v>4184</v>
      </c>
      <c r="C175" s="2">
        <v>63901</v>
      </c>
      <c r="D175" s="2">
        <v>843</v>
      </c>
      <c r="E175" s="3" t="s">
        <v>592</v>
      </c>
      <c r="F175" s="2">
        <v>63794</v>
      </c>
      <c r="G175" s="3" t="s">
        <v>551</v>
      </c>
      <c r="H175" s="2">
        <v>33</v>
      </c>
      <c r="I175" s="2">
        <v>0</v>
      </c>
      <c r="J175" s="2">
        <v>22</v>
      </c>
      <c r="K175" s="2">
        <v>0</v>
      </c>
      <c r="L175" s="3" t="s">
        <v>2</v>
      </c>
      <c r="M175" s="2">
        <v>35</v>
      </c>
      <c r="N175" s="3"/>
      <c r="O175" s="3" t="s">
        <v>3</v>
      </c>
      <c r="P175" s="3" t="s">
        <v>4</v>
      </c>
      <c r="Q175" s="3"/>
      <c r="R175" s="3">
        <v>0</v>
      </c>
      <c r="S175" s="4">
        <v>43938</v>
      </c>
      <c r="T175" s="3" t="s">
        <v>442</v>
      </c>
      <c r="U175" s="3"/>
      <c r="V175" s="3"/>
      <c r="W175" s="3"/>
      <c r="X175" s="3"/>
      <c r="Y175" s="3"/>
      <c r="Z175" s="3"/>
      <c r="AA175" s="3"/>
      <c r="AB175" s="3"/>
      <c r="AC175" s="3"/>
      <c r="AD175" s="2">
        <v>3</v>
      </c>
      <c r="AE175" s="3" t="s">
        <v>68</v>
      </c>
      <c r="AF175" s="2">
        <v>226712</v>
      </c>
      <c r="AG175" s="3">
        <v>48.31776</v>
      </c>
      <c r="AH175" s="3">
        <v>-120.05476999999999</v>
      </c>
      <c r="AI175" s="3"/>
      <c r="AJ175" s="3"/>
      <c r="AK175" s="3"/>
      <c r="AL175" s="3"/>
      <c r="AM175" s="2">
        <v>8028</v>
      </c>
      <c r="AN175" s="2">
        <v>2300</v>
      </c>
      <c r="AO175" s="3">
        <v>23</v>
      </c>
      <c r="AP175" s="2">
        <v>49001</v>
      </c>
      <c r="AQ175" s="2">
        <v>2300</v>
      </c>
      <c r="AR175" s="3" t="s">
        <v>247</v>
      </c>
      <c r="AS175" s="3" t="s">
        <v>248</v>
      </c>
    </row>
    <row r="176" spans="1:45" x14ac:dyDescent="0.25">
      <c r="A176" s="2">
        <v>175</v>
      </c>
      <c r="B176" s="2">
        <v>4045</v>
      </c>
      <c r="C176" s="2">
        <v>63706</v>
      </c>
      <c r="D176" s="2">
        <v>73</v>
      </c>
      <c r="E176" s="3" t="s">
        <v>593</v>
      </c>
      <c r="F176" s="2">
        <v>63599</v>
      </c>
      <c r="G176" s="3" t="s">
        <v>439</v>
      </c>
      <c r="H176" s="2">
        <v>32</v>
      </c>
      <c r="I176" s="2">
        <v>0</v>
      </c>
      <c r="J176" s="2">
        <v>38</v>
      </c>
      <c r="K176" s="2">
        <v>0</v>
      </c>
      <c r="L176" s="3" t="s">
        <v>2</v>
      </c>
      <c r="M176" s="2">
        <v>1</v>
      </c>
      <c r="N176" s="2">
        <v>2660</v>
      </c>
      <c r="O176" s="3" t="s">
        <v>116</v>
      </c>
      <c r="P176" s="3" t="s">
        <v>117</v>
      </c>
      <c r="Q176" s="3"/>
      <c r="R176" s="3">
        <v>1</v>
      </c>
      <c r="S176" s="4">
        <v>43931</v>
      </c>
      <c r="T176" s="3" t="s">
        <v>5</v>
      </c>
      <c r="U176" s="3"/>
      <c r="V176" s="3"/>
      <c r="W176" s="4">
        <v>43931</v>
      </c>
      <c r="X176" s="3" t="s">
        <v>362</v>
      </c>
      <c r="Y176" s="3"/>
      <c r="Z176" s="3"/>
      <c r="AA176" s="3">
        <v>1</v>
      </c>
      <c r="AB176" s="3"/>
      <c r="AC176" s="3"/>
      <c r="AD176" s="2">
        <v>1</v>
      </c>
      <c r="AE176" s="3" t="s">
        <v>6</v>
      </c>
      <c r="AF176" s="2">
        <v>335993</v>
      </c>
      <c r="AG176" s="3">
        <v>48.301738</v>
      </c>
      <c r="AH176" s="3">
        <v>-117.964366</v>
      </c>
      <c r="AI176" s="3"/>
      <c r="AJ176" s="3"/>
      <c r="AK176" s="3" t="s">
        <v>20</v>
      </c>
      <c r="AL176" s="3" t="s">
        <v>9</v>
      </c>
      <c r="AM176" s="2">
        <v>8028</v>
      </c>
      <c r="AN176" s="2">
        <v>2300</v>
      </c>
      <c r="AO176" s="3">
        <v>23</v>
      </c>
      <c r="AP176" s="2">
        <v>49001</v>
      </c>
      <c r="AQ176" s="2">
        <v>2300</v>
      </c>
      <c r="AR176" s="3" t="s">
        <v>247</v>
      </c>
      <c r="AS176" s="3" t="s">
        <v>248</v>
      </c>
    </row>
    <row r="177" spans="1:45" x14ac:dyDescent="0.25">
      <c r="A177" s="2">
        <v>176</v>
      </c>
      <c r="B177" s="2">
        <v>4836</v>
      </c>
      <c r="C177" s="2">
        <v>63541</v>
      </c>
      <c r="D177" s="2">
        <v>43</v>
      </c>
      <c r="E177" s="3" t="s">
        <v>594</v>
      </c>
      <c r="F177" s="2">
        <v>63434</v>
      </c>
      <c r="G177" s="3" t="s">
        <v>551</v>
      </c>
      <c r="H177" s="2">
        <v>33</v>
      </c>
      <c r="I177" s="2">
        <v>0</v>
      </c>
      <c r="J177" s="2">
        <v>22</v>
      </c>
      <c r="K177" s="2">
        <v>0</v>
      </c>
      <c r="L177" s="3" t="s">
        <v>2</v>
      </c>
      <c r="M177" s="2">
        <v>25</v>
      </c>
      <c r="N177" s="2">
        <v>1521</v>
      </c>
      <c r="O177" s="3" t="s">
        <v>23</v>
      </c>
      <c r="P177" s="3" t="s">
        <v>4</v>
      </c>
      <c r="Q177" s="3"/>
      <c r="R177" s="3">
        <v>7.3</v>
      </c>
      <c r="S177" s="4">
        <v>43922</v>
      </c>
      <c r="T177" s="3" t="s">
        <v>213</v>
      </c>
      <c r="U177" s="3"/>
      <c r="V177" s="3"/>
      <c r="W177" s="4">
        <v>43928</v>
      </c>
      <c r="X177" s="3" t="s">
        <v>213</v>
      </c>
      <c r="Y177" s="4">
        <v>43928</v>
      </c>
      <c r="Z177" s="3" t="s">
        <v>213</v>
      </c>
      <c r="AA177" s="3"/>
      <c r="AB177" s="3"/>
      <c r="AC177" s="3"/>
      <c r="AD177" s="2">
        <v>1</v>
      </c>
      <c r="AE177" s="3" t="s">
        <v>6</v>
      </c>
      <c r="AF177" s="2">
        <v>919186</v>
      </c>
      <c r="AG177" s="3">
        <v>48.332069999999995</v>
      </c>
      <c r="AH177" s="3">
        <v>-120.03296</v>
      </c>
      <c r="AI177" s="3" t="s">
        <v>595</v>
      </c>
      <c r="AJ177" s="3"/>
      <c r="AK177" s="3" t="s">
        <v>20</v>
      </c>
      <c r="AL177" s="3" t="s">
        <v>9</v>
      </c>
      <c r="AM177" s="2">
        <v>8028</v>
      </c>
      <c r="AN177" s="2">
        <v>2300</v>
      </c>
      <c r="AO177" s="3">
        <v>23</v>
      </c>
      <c r="AP177" s="2">
        <v>49001</v>
      </c>
      <c r="AQ177" s="2">
        <v>2300</v>
      </c>
      <c r="AR177" s="3" t="s">
        <v>247</v>
      </c>
      <c r="AS177" s="3" t="s">
        <v>248</v>
      </c>
    </row>
    <row r="178" spans="1:45" x14ac:dyDescent="0.25">
      <c r="A178" s="2">
        <v>177</v>
      </c>
      <c r="B178" s="2">
        <v>12959</v>
      </c>
      <c r="C178" s="2">
        <v>63920</v>
      </c>
      <c r="D178" s="2">
        <v>844</v>
      </c>
      <c r="E178" s="3" t="s">
        <v>596</v>
      </c>
      <c r="F178" s="2">
        <v>63813</v>
      </c>
      <c r="G178" s="3" t="s">
        <v>439</v>
      </c>
      <c r="H178" s="2">
        <v>32</v>
      </c>
      <c r="I178" s="2">
        <v>0</v>
      </c>
      <c r="J178" s="2">
        <v>41</v>
      </c>
      <c r="K178" s="2">
        <v>0</v>
      </c>
      <c r="L178" s="3" t="s">
        <v>2</v>
      </c>
      <c r="M178" s="2">
        <v>5</v>
      </c>
      <c r="N178" s="3"/>
      <c r="O178" s="3" t="s">
        <v>3</v>
      </c>
      <c r="P178" s="3" t="s">
        <v>4</v>
      </c>
      <c r="Q178" s="3"/>
      <c r="R178" s="3">
        <v>0</v>
      </c>
      <c r="S178" s="4">
        <v>43944</v>
      </c>
      <c r="T178" s="3" t="s">
        <v>597</v>
      </c>
      <c r="U178" s="3"/>
      <c r="V178" s="3"/>
      <c r="W178" s="3"/>
      <c r="X178" s="3"/>
      <c r="Y178" s="3"/>
      <c r="Z178" s="3"/>
      <c r="AA178" s="3"/>
      <c r="AB178" s="3"/>
      <c r="AC178" s="3"/>
      <c r="AD178" s="2">
        <v>3</v>
      </c>
      <c r="AE178" s="3" t="s">
        <v>68</v>
      </c>
      <c r="AF178" s="2">
        <v>645985</v>
      </c>
      <c r="AG178" s="3">
        <v>48.300519999999999</v>
      </c>
      <c r="AH178" s="3">
        <v>-117.65837999999999</v>
      </c>
      <c r="AI178" s="3"/>
      <c r="AJ178" s="3"/>
      <c r="AK178" s="3"/>
      <c r="AL178" s="3"/>
      <c r="AM178" s="2">
        <v>8028</v>
      </c>
      <c r="AN178" s="2">
        <v>2300</v>
      </c>
      <c r="AO178" s="3">
        <v>23</v>
      </c>
      <c r="AP178" s="2">
        <v>49001</v>
      </c>
      <c r="AQ178" s="2">
        <v>2300</v>
      </c>
      <c r="AR178" s="3" t="s">
        <v>247</v>
      </c>
      <c r="AS178" s="3" t="s">
        <v>248</v>
      </c>
    </row>
    <row r="179" spans="1:45" x14ac:dyDescent="0.25">
      <c r="A179" s="2">
        <v>178</v>
      </c>
      <c r="B179" s="2">
        <v>12960</v>
      </c>
      <c r="C179" s="2">
        <v>63921</v>
      </c>
      <c r="D179" s="2">
        <v>845</v>
      </c>
      <c r="E179" s="3" t="s">
        <v>598</v>
      </c>
      <c r="F179" s="2">
        <v>63814</v>
      </c>
      <c r="G179" s="3" t="s">
        <v>439</v>
      </c>
      <c r="H179" s="2">
        <v>32</v>
      </c>
      <c r="I179" s="2">
        <v>0</v>
      </c>
      <c r="J179" s="2">
        <v>41</v>
      </c>
      <c r="K179" s="2">
        <v>0</v>
      </c>
      <c r="L179" s="3" t="s">
        <v>2</v>
      </c>
      <c r="M179" s="2">
        <v>5</v>
      </c>
      <c r="N179" s="3"/>
      <c r="O179" s="3" t="s">
        <v>3</v>
      </c>
      <c r="P179" s="3" t="s">
        <v>4</v>
      </c>
      <c r="Q179" s="3"/>
      <c r="R179" s="3">
        <v>0</v>
      </c>
      <c r="S179" s="4">
        <v>43944</v>
      </c>
      <c r="T179" s="3" t="s">
        <v>261</v>
      </c>
      <c r="U179" s="3"/>
      <c r="V179" s="3"/>
      <c r="W179" s="3"/>
      <c r="X179" s="3"/>
      <c r="Y179" s="3"/>
      <c r="Z179" s="3"/>
      <c r="AA179" s="3"/>
      <c r="AB179" s="3"/>
      <c r="AC179" s="3"/>
      <c r="AD179" s="2">
        <v>3</v>
      </c>
      <c r="AE179" s="3" t="s">
        <v>68</v>
      </c>
      <c r="AF179" s="2">
        <v>645985</v>
      </c>
      <c r="AG179" s="3">
        <v>48.300519999999999</v>
      </c>
      <c r="AH179" s="3">
        <v>-117.65837999999999</v>
      </c>
      <c r="AI179" s="3"/>
      <c r="AJ179" s="3"/>
      <c r="AK179" s="3"/>
      <c r="AL179" s="3"/>
      <c r="AM179" s="2">
        <v>8028</v>
      </c>
      <c r="AN179" s="2">
        <v>2300</v>
      </c>
      <c r="AO179" s="3">
        <v>23</v>
      </c>
      <c r="AP179" s="2">
        <v>49001</v>
      </c>
      <c r="AQ179" s="2">
        <v>2300</v>
      </c>
      <c r="AR179" s="3" t="s">
        <v>247</v>
      </c>
      <c r="AS179" s="3" t="s">
        <v>248</v>
      </c>
    </row>
    <row r="180" spans="1:45" x14ac:dyDescent="0.25">
      <c r="A180" s="2">
        <v>179</v>
      </c>
      <c r="B180" s="2">
        <v>3590</v>
      </c>
      <c r="C180" s="2">
        <v>63678</v>
      </c>
      <c r="D180" s="2">
        <v>69</v>
      </c>
      <c r="E180" s="3" t="s">
        <v>599</v>
      </c>
      <c r="F180" s="2">
        <v>63571</v>
      </c>
      <c r="G180" s="3" t="s">
        <v>547</v>
      </c>
      <c r="H180" s="2">
        <v>32</v>
      </c>
      <c r="I180" s="2">
        <v>0</v>
      </c>
      <c r="J180" s="2">
        <v>44</v>
      </c>
      <c r="K180" s="2">
        <v>0</v>
      </c>
      <c r="L180" s="3" t="s">
        <v>2</v>
      </c>
      <c r="M180" s="2">
        <v>12</v>
      </c>
      <c r="N180" s="2">
        <v>2400</v>
      </c>
      <c r="O180" s="3" t="s">
        <v>28</v>
      </c>
      <c r="P180" s="3" t="s">
        <v>4</v>
      </c>
      <c r="Q180" s="3" t="s">
        <v>39</v>
      </c>
      <c r="R180" s="3">
        <v>1</v>
      </c>
      <c r="S180" s="4">
        <v>43931</v>
      </c>
      <c r="T180" s="3" t="s">
        <v>305</v>
      </c>
      <c r="U180" s="3"/>
      <c r="V180" s="3"/>
      <c r="W180" s="4">
        <v>43932</v>
      </c>
      <c r="X180" s="3" t="s">
        <v>250</v>
      </c>
      <c r="Y180" s="4">
        <v>43935</v>
      </c>
      <c r="Z180" s="3" t="s">
        <v>223</v>
      </c>
      <c r="AA180" s="3">
        <v>1</v>
      </c>
      <c r="AB180" s="3"/>
      <c r="AC180" s="3"/>
      <c r="AD180" s="2">
        <v>1</v>
      </c>
      <c r="AE180" s="3" t="s">
        <v>6</v>
      </c>
      <c r="AF180" s="2">
        <v>677589</v>
      </c>
      <c r="AG180" s="3">
        <v>48.290600000000005</v>
      </c>
      <c r="AH180" s="3">
        <v>-117.18562</v>
      </c>
      <c r="AI180" s="3" t="s">
        <v>600</v>
      </c>
      <c r="AJ180" s="3"/>
      <c r="AK180" s="3" t="s">
        <v>20</v>
      </c>
      <c r="AL180" s="3" t="s">
        <v>9</v>
      </c>
      <c r="AM180" s="2">
        <v>8028</v>
      </c>
      <c r="AN180" s="2">
        <v>2300</v>
      </c>
      <c r="AO180" s="3">
        <v>23</v>
      </c>
      <c r="AP180" s="2">
        <v>49001</v>
      </c>
      <c r="AQ180" s="2">
        <v>2300</v>
      </c>
      <c r="AR180" s="3" t="s">
        <v>247</v>
      </c>
      <c r="AS180" s="3" t="s">
        <v>248</v>
      </c>
    </row>
    <row r="181" spans="1:45" x14ac:dyDescent="0.25">
      <c r="A181" s="2">
        <v>180</v>
      </c>
      <c r="B181" s="2">
        <v>2787</v>
      </c>
      <c r="C181" s="2">
        <v>63380</v>
      </c>
      <c r="D181" s="2">
        <v>809</v>
      </c>
      <c r="E181" s="3" t="s">
        <v>601</v>
      </c>
      <c r="F181" s="2">
        <v>63273</v>
      </c>
      <c r="G181" s="3" t="s">
        <v>439</v>
      </c>
      <c r="H181" s="2">
        <v>33</v>
      </c>
      <c r="I181" s="2">
        <v>0</v>
      </c>
      <c r="J181" s="2">
        <v>38</v>
      </c>
      <c r="K181" s="2">
        <v>0</v>
      </c>
      <c r="L181" s="3" t="s">
        <v>2</v>
      </c>
      <c r="M181" s="2">
        <v>35</v>
      </c>
      <c r="N181" s="3"/>
      <c r="O181" s="3" t="s">
        <v>3</v>
      </c>
      <c r="P181" s="3" t="s">
        <v>4</v>
      </c>
      <c r="Q181" s="3"/>
      <c r="R181" s="3">
        <v>0</v>
      </c>
      <c r="S181" s="4">
        <v>43913</v>
      </c>
      <c r="T181" s="3" t="s">
        <v>602</v>
      </c>
      <c r="U181" s="3"/>
      <c r="V181" s="3"/>
      <c r="W181" s="3"/>
      <c r="X181" s="3"/>
      <c r="Y181" s="3"/>
      <c r="Z181" s="3"/>
      <c r="AA181" s="3"/>
      <c r="AB181" s="3"/>
      <c r="AC181" s="3"/>
      <c r="AD181" s="2">
        <v>3</v>
      </c>
      <c r="AE181" s="3" t="s">
        <v>68</v>
      </c>
      <c r="AF181" s="2">
        <v>355009</v>
      </c>
      <c r="AG181" s="3">
        <v>48.312819999999995</v>
      </c>
      <c r="AH181" s="3">
        <v>-117.98994</v>
      </c>
      <c r="AI181" s="3"/>
      <c r="AJ181" s="3"/>
      <c r="AK181" s="3"/>
      <c r="AL181" s="3"/>
      <c r="AM181" s="2">
        <v>8028</v>
      </c>
      <c r="AN181" s="2">
        <v>2300</v>
      </c>
      <c r="AO181" s="3">
        <v>23</v>
      </c>
      <c r="AP181" s="2">
        <v>49001</v>
      </c>
      <c r="AQ181" s="2">
        <v>2300</v>
      </c>
      <c r="AR181" s="3" t="s">
        <v>247</v>
      </c>
      <c r="AS181" s="3" t="s">
        <v>248</v>
      </c>
    </row>
    <row r="182" spans="1:45" x14ac:dyDescent="0.25">
      <c r="A182" s="2">
        <v>181</v>
      </c>
      <c r="B182" s="2">
        <v>4673</v>
      </c>
      <c r="C182" s="2">
        <v>63819</v>
      </c>
      <c r="D182" s="2">
        <v>118</v>
      </c>
      <c r="E182" s="3" t="s">
        <v>603</v>
      </c>
      <c r="F182" s="2">
        <v>63712</v>
      </c>
      <c r="G182" s="3" t="s">
        <v>439</v>
      </c>
      <c r="H182" s="2">
        <v>32</v>
      </c>
      <c r="I182" s="2">
        <v>0</v>
      </c>
      <c r="J182" s="2">
        <v>40</v>
      </c>
      <c r="K182" s="2">
        <v>0</v>
      </c>
      <c r="L182" s="3" t="s">
        <v>2</v>
      </c>
      <c r="M182" s="2">
        <v>2</v>
      </c>
      <c r="N182" s="2">
        <v>1863</v>
      </c>
      <c r="O182" s="3" t="s">
        <v>28</v>
      </c>
      <c r="P182" s="3" t="s">
        <v>4</v>
      </c>
      <c r="Q182" s="3" t="s">
        <v>39</v>
      </c>
      <c r="R182" s="3">
        <v>0.1</v>
      </c>
      <c r="S182" s="4">
        <v>43939</v>
      </c>
      <c r="T182" s="3" t="s">
        <v>119</v>
      </c>
      <c r="U182" s="3"/>
      <c r="V182" s="3"/>
      <c r="W182" s="4">
        <v>43939</v>
      </c>
      <c r="X182" s="3" t="s">
        <v>584</v>
      </c>
      <c r="Y182" s="4">
        <v>43943</v>
      </c>
      <c r="Z182" s="3" t="s">
        <v>462</v>
      </c>
      <c r="AA182" s="3">
        <v>0.1</v>
      </c>
      <c r="AB182" s="3"/>
      <c r="AC182" s="3"/>
      <c r="AD182" s="2">
        <v>1</v>
      </c>
      <c r="AE182" s="3" t="s">
        <v>6</v>
      </c>
      <c r="AF182" s="2">
        <v>85305</v>
      </c>
      <c r="AG182" s="3">
        <v>48.307369999999999</v>
      </c>
      <c r="AH182" s="3">
        <v>-117.72370000000001</v>
      </c>
      <c r="AI182" s="3"/>
      <c r="AJ182" s="3"/>
      <c r="AK182" s="3" t="s">
        <v>20</v>
      </c>
      <c r="AL182" s="3" t="s">
        <v>21</v>
      </c>
      <c r="AM182" s="2">
        <v>8028</v>
      </c>
      <c r="AN182" s="2">
        <v>2300</v>
      </c>
      <c r="AO182" s="3">
        <v>23</v>
      </c>
      <c r="AP182" s="2">
        <v>49001</v>
      </c>
      <c r="AQ182" s="2">
        <v>2300</v>
      </c>
      <c r="AR182" s="3" t="s">
        <v>247</v>
      </c>
      <c r="AS182" s="3" t="s">
        <v>248</v>
      </c>
    </row>
    <row r="183" spans="1:45" x14ac:dyDescent="0.25">
      <c r="A183" s="2">
        <v>182</v>
      </c>
      <c r="B183" s="2">
        <v>5433</v>
      </c>
      <c r="C183" s="2">
        <v>63859</v>
      </c>
      <c r="D183" s="2">
        <v>129</v>
      </c>
      <c r="E183" s="3" t="s">
        <v>604</v>
      </c>
      <c r="F183" s="2">
        <v>63752</v>
      </c>
      <c r="G183" s="3" t="s">
        <v>439</v>
      </c>
      <c r="H183" s="2">
        <v>33</v>
      </c>
      <c r="I183" s="2">
        <v>0</v>
      </c>
      <c r="J183" s="2">
        <v>40</v>
      </c>
      <c r="K183" s="2">
        <v>0</v>
      </c>
      <c r="L183" s="3" t="s">
        <v>2</v>
      </c>
      <c r="M183" s="2">
        <v>36</v>
      </c>
      <c r="N183" s="2">
        <v>2219</v>
      </c>
      <c r="O183" s="3" t="s">
        <v>23</v>
      </c>
      <c r="P183" s="3" t="s">
        <v>4</v>
      </c>
      <c r="Q183" s="3"/>
      <c r="R183" s="3">
        <v>0.1</v>
      </c>
      <c r="S183" s="4">
        <v>43941</v>
      </c>
      <c r="T183" s="3" t="s">
        <v>47</v>
      </c>
      <c r="U183" s="3"/>
      <c r="V183" s="3"/>
      <c r="W183" s="4">
        <v>43941</v>
      </c>
      <c r="X183" s="3" t="s">
        <v>261</v>
      </c>
      <c r="Y183" s="4">
        <v>43944</v>
      </c>
      <c r="Z183" s="3" t="s">
        <v>605</v>
      </c>
      <c r="AA183" s="3"/>
      <c r="AB183" s="3"/>
      <c r="AC183" s="3"/>
      <c r="AD183" s="2">
        <v>1</v>
      </c>
      <c r="AE183" s="3" t="s">
        <v>6</v>
      </c>
      <c r="AF183" s="2">
        <v>1037209</v>
      </c>
      <c r="AG183" s="3">
        <v>48.313980000000001</v>
      </c>
      <c r="AH183" s="3">
        <v>-117.69969</v>
      </c>
      <c r="AI183" s="3"/>
      <c r="AJ183" s="3"/>
      <c r="AK183" s="3" t="s">
        <v>20</v>
      </c>
      <c r="AL183" s="3" t="s">
        <v>9</v>
      </c>
      <c r="AM183" s="2">
        <v>8028</v>
      </c>
      <c r="AN183" s="2">
        <v>2300</v>
      </c>
      <c r="AO183" s="3">
        <v>23</v>
      </c>
      <c r="AP183" s="2">
        <v>49001</v>
      </c>
      <c r="AQ183" s="2">
        <v>2300</v>
      </c>
      <c r="AR183" s="3" t="s">
        <v>247</v>
      </c>
      <c r="AS183" s="3" t="s">
        <v>248</v>
      </c>
    </row>
    <row r="184" spans="1:45" x14ac:dyDescent="0.25">
      <c r="A184" s="2">
        <v>183</v>
      </c>
      <c r="B184" s="2">
        <v>16823</v>
      </c>
      <c r="C184" s="2">
        <v>63801</v>
      </c>
      <c r="D184" s="2">
        <v>106</v>
      </c>
      <c r="E184" s="3" t="s">
        <v>606</v>
      </c>
      <c r="F184" s="2">
        <v>63694</v>
      </c>
      <c r="G184" s="3" t="s">
        <v>439</v>
      </c>
      <c r="H184" s="2">
        <v>33</v>
      </c>
      <c r="I184" s="2">
        <v>0</v>
      </c>
      <c r="J184" s="2">
        <v>40</v>
      </c>
      <c r="K184" s="2">
        <v>0</v>
      </c>
      <c r="L184" s="3" t="s">
        <v>2</v>
      </c>
      <c r="M184" s="2">
        <v>31</v>
      </c>
      <c r="N184" s="3"/>
      <c r="O184" s="3" t="s">
        <v>28</v>
      </c>
      <c r="P184" s="3" t="s">
        <v>4</v>
      </c>
      <c r="Q184" s="3"/>
      <c r="R184" s="3">
        <v>0</v>
      </c>
      <c r="S184" s="4">
        <v>43934</v>
      </c>
      <c r="T184" s="3" t="s">
        <v>607</v>
      </c>
      <c r="U184" s="3"/>
      <c r="V184" s="3"/>
      <c r="W184" s="3"/>
      <c r="X184" s="3"/>
      <c r="Y184" s="3"/>
      <c r="Z184" s="3"/>
      <c r="AA184" s="3"/>
      <c r="AB184" s="3"/>
      <c r="AC184" s="3"/>
      <c r="AD184" s="2">
        <v>1</v>
      </c>
      <c r="AE184" s="3" t="s">
        <v>6</v>
      </c>
      <c r="AF184" s="2">
        <v>348553</v>
      </c>
      <c r="AG184" s="3">
        <v>48.31767</v>
      </c>
      <c r="AH184" s="3">
        <v>-117.81117</v>
      </c>
      <c r="AI184" s="3"/>
      <c r="AJ184" s="3"/>
      <c r="AK184" s="3" t="s">
        <v>20</v>
      </c>
      <c r="AL184" s="3" t="s">
        <v>114</v>
      </c>
      <c r="AM184" s="2">
        <v>8028</v>
      </c>
      <c r="AN184" s="2">
        <v>2300</v>
      </c>
      <c r="AO184" s="3">
        <v>23</v>
      </c>
      <c r="AP184" s="2">
        <v>49001</v>
      </c>
      <c r="AQ184" s="2">
        <v>2300</v>
      </c>
      <c r="AR184" s="3" t="s">
        <v>247</v>
      </c>
      <c r="AS184" s="3" t="s">
        <v>248</v>
      </c>
    </row>
    <row r="185" spans="1:45" x14ac:dyDescent="0.25">
      <c r="A185" s="2">
        <v>184</v>
      </c>
      <c r="B185" s="2">
        <v>13258</v>
      </c>
      <c r="C185" s="2">
        <v>63639</v>
      </c>
      <c r="D185" s="2">
        <v>48</v>
      </c>
      <c r="E185" s="3" t="s">
        <v>608</v>
      </c>
      <c r="F185" s="2">
        <v>63532</v>
      </c>
      <c r="G185" s="3" t="s">
        <v>439</v>
      </c>
      <c r="H185" s="2">
        <v>33</v>
      </c>
      <c r="I185" s="2">
        <v>0</v>
      </c>
      <c r="J185" s="2">
        <v>40</v>
      </c>
      <c r="K185" s="2">
        <v>0</v>
      </c>
      <c r="L185" s="3" t="s">
        <v>2</v>
      </c>
      <c r="M185" s="2">
        <v>26</v>
      </c>
      <c r="N185" s="2">
        <v>2265</v>
      </c>
      <c r="O185" s="3" t="s">
        <v>23</v>
      </c>
      <c r="P185" s="3" t="s">
        <v>4</v>
      </c>
      <c r="Q185" s="3"/>
      <c r="R185" s="3">
        <v>1.6</v>
      </c>
      <c r="S185" s="4">
        <v>43928</v>
      </c>
      <c r="T185" s="3" t="s">
        <v>239</v>
      </c>
      <c r="U185" s="3"/>
      <c r="V185" s="3"/>
      <c r="W185" s="4">
        <v>43929</v>
      </c>
      <c r="X185" s="3" t="s">
        <v>119</v>
      </c>
      <c r="Y185" s="4">
        <v>43932</v>
      </c>
      <c r="Z185" s="3" t="s">
        <v>609</v>
      </c>
      <c r="AA185" s="3">
        <v>1.6</v>
      </c>
      <c r="AB185" s="3"/>
      <c r="AC185" s="3"/>
      <c r="AD185" s="2">
        <v>1</v>
      </c>
      <c r="AE185" s="3" t="s">
        <v>6</v>
      </c>
      <c r="AF185" s="2">
        <v>394787</v>
      </c>
      <c r="AG185" s="3">
        <v>48.324659999999994</v>
      </c>
      <c r="AH185" s="3">
        <v>-117.72067</v>
      </c>
      <c r="AI185" s="3" t="s">
        <v>610</v>
      </c>
      <c r="AJ185" s="3"/>
      <c r="AK185" s="3" t="s">
        <v>20</v>
      </c>
      <c r="AL185" s="3" t="s">
        <v>9</v>
      </c>
      <c r="AM185" s="2">
        <v>8028</v>
      </c>
      <c r="AN185" s="2">
        <v>2300</v>
      </c>
      <c r="AO185" s="3">
        <v>23</v>
      </c>
      <c r="AP185" s="2">
        <v>49001</v>
      </c>
      <c r="AQ185" s="2">
        <v>2300</v>
      </c>
      <c r="AR185" s="3" t="s">
        <v>247</v>
      </c>
      <c r="AS185" s="3" t="s">
        <v>248</v>
      </c>
    </row>
    <row r="186" spans="1:45" x14ac:dyDescent="0.25">
      <c r="A186" s="2">
        <v>185</v>
      </c>
      <c r="B186" s="2">
        <v>5984</v>
      </c>
      <c r="C186" s="2">
        <v>63758</v>
      </c>
      <c r="D186" s="2">
        <v>52</v>
      </c>
      <c r="E186" s="3" t="s">
        <v>611</v>
      </c>
      <c r="F186" s="2">
        <v>63651</v>
      </c>
      <c r="G186" s="3" t="s">
        <v>551</v>
      </c>
      <c r="H186" s="2">
        <v>33</v>
      </c>
      <c r="I186" s="2">
        <v>0</v>
      </c>
      <c r="J186" s="2">
        <v>21</v>
      </c>
      <c r="K186" s="2">
        <v>0</v>
      </c>
      <c r="L186" s="3" t="s">
        <v>2</v>
      </c>
      <c r="M186" s="2">
        <v>9</v>
      </c>
      <c r="N186" s="2">
        <v>2105</v>
      </c>
      <c r="O186" s="3" t="s">
        <v>23</v>
      </c>
      <c r="P186" s="3" t="s">
        <v>4</v>
      </c>
      <c r="Q186" s="3"/>
      <c r="R186" s="3">
        <v>1.5</v>
      </c>
      <c r="S186" s="4">
        <v>43928</v>
      </c>
      <c r="T186" s="3" t="s">
        <v>90</v>
      </c>
      <c r="U186" s="3"/>
      <c r="V186" s="3"/>
      <c r="W186" s="4">
        <v>43929</v>
      </c>
      <c r="X186" s="3" t="s">
        <v>147</v>
      </c>
      <c r="Y186" s="4">
        <v>43936</v>
      </c>
      <c r="Z186" s="3" t="s">
        <v>147</v>
      </c>
      <c r="AA186" s="3"/>
      <c r="AB186" s="3"/>
      <c r="AC186" s="3"/>
      <c r="AD186" s="2">
        <v>1</v>
      </c>
      <c r="AE186" s="3" t="s">
        <v>6</v>
      </c>
      <c r="AF186" s="2">
        <v>347750</v>
      </c>
      <c r="AG186" s="3">
        <v>48.376079999999995</v>
      </c>
      <c r="AH186" s="3">
        <v>-120.2123</v>
      </c>
      <c r="AI186" s="3" t="s">
        <v>612</v>
      </c>
      <c r="AJ186" s="3" t="s">
        <v>613</v>
      </c>
      <c r="AK186" s="3" t="s">
        <v>20</v>
      </c>
      <c r="AL186" s="3" t="s">
        <v>21</v>
      </c>
      <c r="AM186" s="2">
        <v>8028</v>
      </c>
      <c r="AN186" s="2">
        <v>2300</v>
      </c>
      <c r="AO186" s="3">
        <v>23</v>
      </c>
      <c r="AP186" s="2">
        <v>49001</v>
      </c>
      <c r="AQ186" s="2">
        <v>2300</v>
      </c>
      <c r="AR186" s="3" t="s">
        <v>247</v>
      </c>
      <c r="AS186" s="3" t="s">
        <v>248</v>
      </c>
    </row>
    <row r="187" spans="1:45" x14ac:dyDescent="0.25">
      <c r="A187" s="2">
        <v>186</v>
      </c>
      <c r="B187" s="2">
        <v>5983</v>
      </c>
      <c r="C187" s="2">
        <v>63760</v>
      </c>
      <c r="D187" s="2">
        <v>53</v>
      </c>
      <c r="E187" s="3" t="s">
        <v>614</v>
      </c>
      <c r="F187" s="2">
        <v>63653</v>
      </c>
      <c r="G187" s="3" t="s">
        <v>551</v>
      </c>
      <c r="H187" s="2">
        <v>33</v>
      </c>
      <c r="I187" s="2">
        <v>0</v>
      </c>
      <c r="J187" s="2">
        <v>21</v>
      </c>
      <c r="K187" s="2">
        <v>0</v>
      </c>
      <c r="L187" s="3" t="s">
        <v>2</v>
      </c>
      <c r="M187" s="2">
        <v>9</v>
      </c>
      <c r="N187" s="2">
        <v>2135</v>
      </c>
      <c r="O187" s="3" t="s">
        <v>23</v>
      </c>
      <c r="P187" s="3" t="s">
        <v>4</v>
      </c>
      <c r="Q187" s="3"/>
      <c r="R187" s="3">
        <v>0.38</v>
      </c>
      <c r="S187" s="4">
        <v>43928</v>
      </c>
      <c r="T187" s="3" t="s">
        <v>615</v>
      </c>
      <c r="U187" s="3"/>
      <c r="V187" s="3"/>
      <c r="W187" s="4">
        <v>43929</v>
      </c>
      <c r="X187" s="3" t="s">
        <v>147</v>
      </c>
      <c r="Y187" s="4">
        <v>43932</v>
      </c>
      <c r="Z187" s="3" t="s">
        <v>213</v>
      </c>
      <c r="AA187" s="3">
        <v>0.38</v>
      </c>
      <c r="AB187" s="3"/>
      <c r="AC187" s="3"/>
      <c r="AD187" s="2">
        <v>1</v>
      </c>
      <c r="AE187" s="3" t="s">
        <v>6</v>
      </c>
      <c r="AF187" s="2">
        <v>347750</v>
      </c>
      <c r="AG187" s="3">
        <v>48.376079999999995</v>
      </c>
      <c r="AH187" s="3">
        <v>-120.2123</v>
      </c>
      <c r="AI187" s="3" t="s">
        <v>616</v>
      </c>
      <c r="AJ187" s="3"/>
      <c r="AK187" s="3" t="s">
        <v>20</v>
      </c>
      <c r="AL187" s="3" t="s">
        <v>9</v>
      </c>
      <c r="AM187" s="2">
        <v>8028</v>
      </c>
      <c r="AN187" s="2">
        <v>2300</v>
      </c>
      <c r="AO187" s="3">
        <v>23</v>
      </c>
      <c r="AP187" s="2">
        <v>49001</v>
      </c>
      <c r="AQ187" s="2">
        <v>2300</v>
      </c>
      <c r="AR187" s="3" t="s">
        <v>247</v>
      </c>
      <c r="AS187" s="3" t="s">
        <v>248</v>
      </c>
    </row>
    <row r="188" spans="1:45" x14ac:dyDescent="0.25">
      <c r="A188" s="2">
        <v>187</v>
      </c>
      <c r="B188" s="2">
        <v>9181</v>
      </c>
      <c r="C188" s="2">
        <v>63638</v>
      </c>
      <c r="D188" s="2">
        <v>46</v>
      </c>
      <c r="E188" s="3" t="s">
        <v>617</v>
      </c>
      <c r="F188" s="2">
        <v>63531</v>
      </c>
      <c r="G188" s="3" t="s">
        <v>547</v>
      </c>
      <c r="H188" s="2">
        <v>33</v>
      </c>
      <c r="I188" s="2">
        <v>0</v>
      </c>
      <c r="J188" s="2">
        <v>43</v>
      </c>
      <c r="K188" s="2">
        <v>0</v>
      </c>
      <c r="L188" s="3" t="s">
        <v>2</v>
      </c>
      <c r="M188" s="2">
        <v>27</v>
      </c>
      <c r="N188" s="2">
        <v>2200</v>
      </c>
      <c r="O188" s="3" t="s">
        <v>23</v>
      </c>
      <c r="P188" s="3" t="s">
        <v>4</v>
      </c>
      <c r="Q188" s="3"/>
      <c r="R188" s="3">
        <v>6.1000000000000005</v>
      </c>
      <c r="S188" s="4">
        <v>43928</v>
      </c>
      <c r="T188" s="3" t="s">
        <v>5</v>
      </c>
      <c r="U188" s="3"/>
      <c r="V188" s="3"/>
      <c r="W188" s="4">
        <v>43929</v>
      </c>
      <c r="X188" s="3" t="s">
        <v>54</v>
      </c>
      <c r="Y188" s="3"/>
      <c r="Z188" s="3"/>
      <c r="AA188" s="3"/>
      <c r="AB188" s="3"/>
      <c r="AC188" s="3"/>
      <c r="AD188" s="2">
        <v>1</v>
      </c>
      <c r="AE188" s="3" t="s">
        <v>6</v>
      </c>
      <c r="AF188" s="2">
        <v>341897</v>
      </c>
      <c r="AG188" s="3">
        <v>48.336320000000001</v>
      </c>
      <c r="AH188" s="3">
        <v>-117.36192</v>
      </c>
      <c r="AI188" s="3" t="s">
        <v>618</v>
      </c>
      <c r="AJ188" s="3"/>
      <c r="AK188" s="3" t="s">
        <v>20</v>
      </c>
      <c r="AL188" s="3" t="s">
        <v>9</v>
      </c>
      <c r="AM188" s="2">
        <v>8028</v>
      </c>
      <c r="AN188" s="2">
        <v>2300</v>
      </c>
      <c r="AO188" s="3">
        <v>23</v>
      </c>
      <c r="AP188" s="2">
        <v>49001</v>
      </c>
      <c r="AQ188" s="2">
        <v>2300</v>
      </c>
      <c r="AR188" s="3" t="s">
        <v>247</v>
      </c>
      <c r="AS188" s="3" t="s">
        <v>248</v>
      </c>
    </row>
    <row r="189" spans="1:45" x14ac:dyDescent="0.25">
      <c r="A189" s="2">
        <v>188</v>
      </c>
      <c r="B189" s="2">
        <v>18066</v>
      </c>
      <c r="C189" s="2">
        <v>63744</v>
      </c>
      <c r="D189" s="2">
        <v>103</v>
      </c>
      <c r="E189" s="3" t="s">
        <v>619</v>
      </c>
      <c r="F189" s="2">
        <v>63637</v>
      </c>
      <c r="G189" s="3" t="s">
        <v>551</v>
      </c>
      <c r="H189" s="2">
        <v>33</v>
      </c>
      <c r="I189" s="2">
        <v>0</v>
      </c>
      <c r="J189" s="2">
        <v>22</v>
      </c>
      <c r="K189" s="2">
        <v>0</v>
      </c>
      <c r="L189" s="3" t="s">
        <v>2</v>
      </c>
      <c r="M189" s="2">
        <v>11</v>
      </c>
      <c r="N189" s="2">
        <v>1100</v>
      </c>
      <c r="O189" s="3" t="s">
        <v>3</v>
      </c>
      <c r="P189" s="3" t="s">
        <v>4</v>
      </c>
      <c r="Q189" s="3"/>
      <c r="R189" s="3">
        <v>0.25</v>
      </c>
      <c r="S189" s="4">
        <v>43935</v>
      </c>
      <c r="T189" s="3" t="s">
        <v>91</v>
      </c>
      <c r="U189" s="3"/>
      <c r="V189" s="3"/>
      <c r="W189" s="4">
        <v>43936</v>
      </c>
      <c r="X189" s="3" t="s">
        <v>305</v>
      </c>
      <c r="Y189" s="3"/>
      <c r="Z189" s="3"/>
      <c r="AA189" s="3"/>
      <c r="AB189" s="3"/>
      <c r="AC189" s="3"/>
      <c r="AD189" s="2">
        <v>1</v>
      </c>
      <c r="AE189" s="3" t="s">
        <v>6</v>
      </c>
      <c r="AF189" s="2">
        <v>1030401</v>
      </c>
      <c r="AG189" s="3">
        <v>48.379179999999998</v>
      </c>
      <c r="AH189" s="3">
        <v>-120.03811</v>
      </c>
      <c r="AI189" s="3"/>
      <c r="AJ189" s="3"/>
      <c r="AK189" s="3" t="s">
        <v>20</v>
      </c>
      <c r="AL189" s="3" t="s">
        <v>21</v>
      </c>
      <c r="AM189" s="2">
        <v>8028</v>
      </c>
      <c r="AN189" s="2">
        <v>2300</v>
      </c>
      <c r="AO189" s="3">
        <v>23</v>
      </c>
      <c r="AP189" s="2">
        <v>49001</v>
      </c>
      <c r="AQ189" s="2">
        <v>2300</v>
      </c>
      <c r="AR189" s="3" t="s">
        <v>247</v>
      </c>
      <c r="AS189" s="3" t="s">
        <v>248</v>
      </c>
    </row>
    <row r="190" spans="1:45" x14ac:dyDescent="0.25">
      <c r="A190" s="2">
        <v>189</v>
      </c>
      <c r="B190" s="2">
        <v>4957</v>
      </c>
      <c r="C190" s="2">
        <v>63785</v>
      </c>
      <c r="D190" s="2">
        <v>74</v>
      </c>
      <c r="E190" s="3" t="s">
        <v>620</v>
      </c>
      <c r="F190" s="2">
        <v>63678</v>
      </c>
      <c r="G190" s="3" t="s">
        <v>547</v>
      </c>
      <c r="H190" s="2">
        <v>34</v>
      </c>
      <c r="I190" s="2">
        <v>0</v>
      </c>
      <c r="J190" s="2">
        <v>24</v>
      </c>
      <c r="K190" s="2">
        <v>0</v>
      </c>
      <c r="L190" s="3" t="s">
        <v>2</v>
      </c>
      <c r="M190" s="2">
        <v>32</v>
      </c>
      <c r="N190" s="2">
        <v>2600</v>
      </c>
      <c r="O190" s="3" t="s">
        <v>116</v>
      </c>
      <c r="P190" s="3" t="s">
        <v>165</v>
      </c>
      <c r="Q190" s="3"/>
      <c r="R190" s="3">
        <v>0.1</v>
      </c>
      <c r="S190" s="4">
        <v>43931</v>
      </c>
      <c r="T190" s="3" t="s">
        <v>362</v>
      </c>
      <c r="U190" s="3"/>
      <c r="V190" s="3"/>
      <c r="W190" s="4">
        <v>43932</v>
      </c>
      <c r="X190" s="3" t="s">
        <v>621</v>
      </c>
      <c r="Y190" s="4">
        <v>43932</v>
      </c>
      <c r="Z190" s="3" t="s">
        <v>621</v>
      </c>
      <c r="AA190" s="3">
        <v>0.1</v>
      </c>
      <c r="AB190" s="3"/>
      <c r="AC190" s="3"/>
      <c r="AD190" s="2">
        <v>1</v>
      </c>
      <c r="AE190" s="3" t="s">
        <v>6</v>
      </c>
      <c r="AF190" s="2">
        <v>1066692</v>
      </c>
      <c r="AG190" s="3">
        <v>48.397030000000001</v>
      </c>
      <c r="AH190" s="3">
        <v>-119.85561</v>
      </c>
      <c r="AI190" s="3" t="s">
        <v>622</v>
      </c>
      <c r="AJ190" s="3" t="s">
        <v>623</v>
      </c>
      <c r="AK190" s="3" t="s">
        <v>624</v>
      </c>
      <c r="AL190" s="3" t="s">
        <v>624</v>
      </c>
      <c r="AM190" s="2">
        <v>8028</v>
      </c>
      <c r="AN190" s="2">
        <v>2300</v>
      </c>
      <c r="AO190" s="3">
        <v>23</v>
      </c>
      <c r="AP190" s="2">
        <v>49001</v>
      </c>
      <c r="AQ190" s="2">
        <v>2300</v>
      </c>
      <c r="AR190" s="3" t="s">
        <v>247</v>
      </c>
      <c r="AS190" s="3" t="s">
        <v>248</v>
      </c>
    </row>
    <row r="191" spans="1:45" x14ac:dyDescent="0.25">
      <c r="A191" s="2">
        <v>190</v>
      </c>
      <c r="B191" s="2">
        <v>18397</v>
      </c>
      <c r="C191" s="2">
        <v>63823</v>
      </c>
      <c r="D191" s="2">
        <v>63</v>
      </c>
      <c r="E191" s="3" t="s">
        <v>625</v>
      </c>
      <c r="F191" s="2">
        <v>63716</v>
      </c>
      <c r="G191" s="3" t="s">
        <v>439</v>
      </c>
      <c r="H191" s="2">
        <v>33</v>
      </c>
      <c r="I191" s="2">
        <v>0</v>
      </c>
      <c r="J191" s="2">
        <v>38</v>
      </c>
      <c r="K191" s="2">
        <v>0</v>
      </c>
      <c r="L191" s="3" t="s">
        <v>2</v>
      </c>
      <c r="M191" s="2">
        <v>2</v>
      </c>
      <c r="N191" s="2">
        <v>2891</v>
      </c>
      <c r="O191" s="3" t="s">
        <v>23</v>
      </c>
      <c r="P191" s="3" t="s">
        <v>4</v>
      </c>
      <c r="Q191" s="3"/>
      <c r="R191" s="3">
        <v>3.13</v>
      </c>
      <c r="S191" s="4">
        <v>43930</v>
      </c>
      <c r="T191" s="3" t="s">
        <v>626</v>
      </c>
      <c r="U191" s="3"/>
      <c r="V191" s="3"/>
      <c r="W191" s="4">
        <v>43930</v>
      </c>
      <c r="X191" s="3" t="s">
        <v>627</v>
      </c>
      <c r="Y191" s="3"/>
      <c r="Z191" s="3"/>
      <c r="AA191" s="3">
        <v>3.13</v>
      </c>
      <c r="AB191" s="3"/>
      <c r="AC191" s="3"/>
      <c r="AD191" s="2">
        <v>1</v>
      </c>
      <c r="AE191" s="3" t="s">
        <v>6</v>
      </c>
      <c r="AF191" s="2">
        <v>591915</v>
      </c>
      <c r="AG191" s="3">
        <v>48.38156</v>
      </c>
      <c r="AH191" s="3">
        <v>-117.99538</v>
      </c>
      <c r="AI191" s="3" t="s">
        <v>628</v>
      </c>
      <c r="AJ191" s="3"/>
      <c r="AK191" s="3" t="s">
        <v>20</v>
      </c>
      <c r="AL191" s="3" t="s">
        <v>21</v>
      </c>
      <c r="AM191" s="2">
        <v>8028</v>
      </c>
      <c r="AN191" s="2">
        <v>2300</v>
      </c>
      <c r="AO191" s="3">
        <v>23</v>
      </c>
      <c r="AP191" s="2">
        <v>49001</v>
      </c>
      <c r="AQ191" s="2">
        <v>2300</v>
      </c>
      <c r="AR191" s="3" t="s">
        <v>247</v>
      </c>
      <c r="AS191" s="3" t="s">
        <v>248</v>
      </c>
    </row>
    <row r="192" spans="1:45" x14ac:dyDescent="0.25">
      <c r="A192" s="2">
        <v>191</v>
      </c>
      <c r="B192" s="2">
        <v>8514</v>
      </c>
      <c r="C192" s="2">
        <v>63343</v>
      </c>
      <c r="D192" s="2">
        <v>16</v>
      </c>
      <c r="E192" s="3" t="s">
        <v>629</v>
      </c>
      <c r="F192" s="2">
        <v>63236</v>
      </c>
      <c r="G192" s="3" t="s">
        <v>439</v>
      </c>
      <c r="H192" s="2">
        <v>33</v>
      </c>
      <c r="I192" s="2">
        <v>0</v>
      </c>
      <c r="J192" s="2">
        <v>39</v>
      </c>
      <c r="K192" s="2">
        <v>0</v>
      </c>
      <c r="L192" s="3" t="s">
        <v>2</v>
      </c>
      <c r="M192" s="2">
        <v>2</v>
      </c>
      <c r="N192" s="2">
        <v>1630</v>
      </c>
      <c r="O192" s="3" t="s">
        <v>28</v>
      </c>
      <c r="P192" s="3" t="s">
        <v>4</v>
      </c>
      <c r="Q192" s="3" t="s">
        <v>39</v>
      </c>
      <c r="R192" s="3">
        <v>0.25</v>
      </c>
      <c r="S192" s="4">
        <v>43908</v>
      </c>
      <c r="T192" s="3" t="s">
        <v>453</v>
      </c>
      <c r="U192" s="3"/>
      <c r="V192" s="3"/>
      <c r="W192" s="4">
        <v>43908</v>
      </c>
      <c r="X192" s="3" t="s">
        <v>56</v>
      </c>
      <c r="Y192" s="3"/>
      <c r="Z192" s="3"/>
      <c r="AA192" s="3"/>
      <c r="AB192" s="3"/>
      <c r="AC192" s="3"/>
      <c r="AD192" s="2">
        <v>1</v>
      </c>
      <c r="AE192" s="3" t="s">
        <v>6</v>
      </c>
      <c r="AF192" s="2">
        <v>507360</v>
      </c>
      <c r="AG192" s="3">
        <v>48.386500000000005</v>
      </c>
      <c r="AH192" s="3">
        <v>-117.86668</v>
      </c>
      <c r="AI192" s="3" t="s">
        <v>630</v>
      </c>
      <c r="AJ192" s="3"/>
      <c r="AK192" s="3" t="s">
        <v>20</v>
      </c>
      <c r="AL192" s="3" t="s">
        <v>9</v>
      </c>
      <c r="AM192" s="2">
        <v>8028</v>
      </c>
      <c r="AN192" s="2">
        <v>2300</v>
      </c>
      <c r="AO192" s="3">
        <v>23</v>
      </c>
      <c r="AP192" s="2">
        <v>49001</v>
      </c>
      <c r="AQ192" s="2">
        <v>2300</v>
      </c>
      <c r="AR192" s="3" t="s">
        <v>247</v>
      </c>
      <c r="AS192" s="3" t="s">
        <v>248</v>
      </c>
    </row>
    <row r="193" spans="1:45" x14ac:dyDescent="0.25">
      <c r="A193" s="2">
        <v>192</v>
      </c>
      <c r="B193" s="2">
        <v>2481</v>
      </c>
      <c r="C193" s="2">
        <v>63807</v>
      </c>
      <c r="D193" s="2">
        <v>84</v>
      </c>
      <c r="E193" s="3" t="s">
        <v>631</v>
      </c>
      <c r="F193" s="2">
        <v>63700</v>
      </c>
      <c r="G193" s="3" t="s">
        <v>439</v>
      </c>
      <c r="H193" s="2">
        <v>34</v>
      </c>
      <c r="I193" s="2">
        <v>0</v>
      </c>
      <c r="J193" s="2">
        <v>39</v>
      </c>
      <c r="K193" s="2">
        <v>0</v>
      </c>
      <c r="L193" s="3" t="s">
        <v>2</v>
      </c>
      <c r="M193" s="2">
        <v>34</v>
      </c>
      <c r="N193" s="2">
        <v>2060</v>
      </c>
      <c r="O193" s="3" t="s">
        <v>28</v>
      </c>
      <c r="P193" s="3" t="s">
        <v>4</v>
      </c>
      <c r="Q193" s="3" t="s">
        <v>155</v>
      </c>
      <c r="R193" s="3">
        <v>1.5</v>
      </c>
      <c r="S193" s="4">
        <v>43933</v>
      </c>
      <c r="T193" s="3" t="s">
        <v>632</v>
      </c>
      <c r="U193" s="3"/>
      <c r="V193" s="3"/>
      <c r="W193" s="4">
        <v>43933</v>
      </c>
      <c r="X193" s="3" t="s">
        <v>143</v>
      </c>
      <c r="Y193" s="3"/>
      <c r="Z193" s="3"/>
      <c r="AA193" s="3">
        <v>1.5</v>
      </c>
      <c r="AB193" s="3"/>
      <c r="AC193" s="3"/>
      <c r="AD193" s="2">
        <v>1</v>
      </c>
      <c r="AE193" s="3" t="s">
        <v>6</v>
      </c>
      <c r="AF193" s="2">
        <v>757389</v>
      </c>
      <c r="AG193" s="3">
        <v>48.400459999999995</v>
      </c>
      <c r="AH193" s="3">
        <v>-117.88186999999999</v>
      </c>
      <c r="AI193" s="3"/>
      <c r="AJ193" s="3"/>
      <c r="AK193" s="3" t="s">
        <v>20</v>
      </c>
      <c r="AL193" s="3" t="s">
        <v>9</v>
      </c>
      <c r="AM193" s="2">
        <v>8028</v>
      </c>
      <c r="AN193" s="2">
        <v>2300</v>
      </c>
      <c r="AO193" s="3">
        <v>23</v>
      </c>
      <c r="AP193" s="2">
        <v>49001</v>
      </c>
      <c r="AQ193" s="2">
        <v>2300</v>
      </c>
      <c r="AR193" s="3" t="s">
        <v>247</v>
      </c>
      <c r="AS193" s="3" t="s">
        <v>248</v>
      </c>
    </row>
    <row r="194" spans="1:45" x14ac:dyDescent="0.25">
      <c r="A194" s="2">
        <v>193</v>
      </c>
      <c r="B194" s="2">
        <v>3155</v>
      </c>
      <c r="C194" s="2">
        <v>63538</v>
      </c>
      <c r="D194" s="2">
        <v>41</v>
      </c>
      <c r="E194" s="3" t="s">
        <v>633</v>
      </c>
      <c r="F194" s="2">
        <v>63431</v>
      </c>
      <c r="G194" s="3" t="s">
        <v>439</v>
      </c>
      <c r="H194" s="2">
        <v>34</v>
      </c>
      <c r="I194" s="2">
        <v>0</v>
      </c>
      <c r="J194" s="2">
        <v>39</v>
      </c>
      <c r="K194" s="2">
        <v>0</v>
      </c>
      <c r="L194" s="3" t="s">
        <v>2</v>
      </c>
      <c r="M194" s="2">
        <v>35</v>
      </c>
      <c r="N194" s="2">
        <v>1620</v>
      </c>
      <c r="O194" s="3" t="s">
        <v>28</v>
      </c>
      <c r="P194" s="3" t="s">
        <v>4</v>
      </c>
      <c r="Q194" s="3" t="s">
        <v>39</v>
      </c>
      <c r="R194" s="3">
        <v>0.25</v>
      </c>
      <c r="S194" s="4">
        <v>43924</v>
      </c>
      <c r="T194" s="3" t="s">
        <v>217</v>
      </c>
      <c r="U194" s="3"/>
      <c r="V194" s="3"/>
      <c r="W194" s="4">
        <v>43924</v>
      </c>
      <c r="X194" s="3" t="s">
        <v>54</v>
      </c>
      <c r="Y194" s="4">
        <v>43929</v>
      </c>
      <c r="Z194" s="3" t="s">
        <v>575</v>
      </c>
      <c r="AA194" s="3"/>
      <c r="AB194" s="3"/>
      <c r="AC194" s="3"/>
      <c r="AD194" s="2">
        <v>1</v>
      </c>
      <c r="AE194" s="3" t="s">
        <v>6</v>
      </c>
      <c r="AF194" s="2">
        <v>586337</v>
      </c>
      <c r="AG194" s="3">
        <v>48.400909999999996</v>
      </c>
      <c r="AH194" s="3">
        <v>-117.84885</v>
      </c>
      <c r="AI194" s="3" t="s">
        <v>634</v>
      </c>
      <c r="AJ194" s="3"/>
      <c r="AK194" s="3" t="s">
        <v>20</v>
      </c>
      <c r="AL194" s="3" t="s">
        <v>9</v>
      </c>
      <c r="AM194" s="2">
        <v>8028</v>
      </c>
      <c r="AN194" s="2">
        <v>2300</v>
      </c>
      <c r="AO194" s="3">
        <v>23</v>
      </c>
      <c r="AP194" s="2">
        <v>49001</v>
      </c>
      <c r="AQ194" s="2">
        <v>2300</v>
      </c>
      <c r="AR194" s="3" t="s">
        <v>247</v>
      </c>
      <c r="AS194" s="3" t="s">
        <v>248</v>
      </c>
    </row>
    <row r="195" spans="1:45" x14ac:dyDescent="0.25">
      <c r="A195" s="2">
        <v>194</v>
      </c>
      <c r="B195" s="2">
        <v>1815</v>
      </c>
      <c r="C195" s="2">
        <v>63842</v>
      </c>
      <c r="D195" s="2">
        <v>126</v>
      </c>
      <c r="E195" s="3" t="s">
        <v>635</v>
      </c>
      <c r="F195" s="2">
        <v>63735</v>
      </c>
      <c r="G195" s="3" t="s">
        <v>547</v>
      </c>
      <c r="H195" s="2">
        <v>33</v>
      </c>
      <c r="I195" s="2">
        <v>0</v>
      </c>
      <c r="J195" s="2">
        <v>44</v>
      </c>
      <c r="K195" s="2">
        <v>0</v>
      </c>
      <c r="L195" s="3" t="s">
        <v>2</v>
      </c>
      <c r="M195" s="2">
        <v>6</v>
      </c>
      <c r="N195" s="3"/>
      <c r="O195" s="3" t="s">
        <v>23</v>
      </c>
      <c r="P195" s="3" t="s">
        <v>4</v>
      </c>
      <c r="Q195" s="3"/>
      <c r="R195" s="3">
        <v>0</v>
      </c>
      <c r="S195" s="4">
        <v>43939</v>
      </c>
      <c r="T195" s="3" t="s">
        <v>370</v>
      </c>
      <c r="U195" s="3"/>
      <c r="V195" s="3"/>
      <c r="W195" s="3"/>
      <c r="X195" s="3"/>
      <c r="Y195" s="3"/>
      <c r="Z195" s="3"/>
      <c r="AA195" s="3"/>
      <c r="AB195" s="3"/>
      <c r="AC195" s="3"/>
      <c r="AD195" s="2">
        <v>1</v>
      </c>
      <c r="AE195" s="3" t="s">
        <v>6</v>
      </c>
      <c r="AF195" s="2">
        <v>1014950</v>
      </c>
      <c r="AG195" s="3">
        <v>48.39141</v>
      </c>
      <c r="AH195" s="3">
        <v>-117.28580000000001</v>
      </c>
      <c r="AI195" s="3"/>
      <c r="AJ195" s="3"/>
      <c r="AK195" s="3"/>
      <c r="AL195" s="3"/>
      <c r="AM195" s="2">
        <v>8028</v>
      </c>
      <c r="AN195" s="2">
        <v>2300</v>
      </c>
      <c r="AO195" s="3">
        <v>23</v>
      </c>
      <c r="AP195" s="2">
        <v>49001</v>
      </c>
      <c r="AQ195" s="2">
        <v>2300</v>
      </c>
      <c r="AR195" s="3" t="s">
        <v>247</v>
      </c>
      <c r="AS195" s="3" t="s">
        <v>248</v>
      </c>
    </row>
    <row r="196" spans="1:45" x14ac:dyDescent="0.25">
      <c r="A196" s="2">
        <v>195</v>
      </c>
      <c r="B196" s="2">
        <v>800</v>
      </c>
      <c r="C196" s="2">
        <v>63788</v>
      </c>
      <c r="D196" s="2">
        <v>76</v>
      </c>
      <c r="E196" s="3" t="s">
        <v>636</v>
      </c>
      <c r="F196" s="2">
        <v>63681</v>
      </c>
      <c r="G196" s="3" t="s">
        <v>547</v>
      </c>
      <c r="H196" s="2">
        <v>34</v>
      </c>
      <c r="I196" s="2">
        <v>0</v>
      </c>
      <c r="J196" s="2">
        <v>44</v>
      </c>
      <c r="K196" s="2">
        <v>0</v>
      </c>
      <c r="L196" s="3" t="s">
        <v>2</v>
      </c>
      <c r="M196" s="2">
        <v>32</v>
      </c>
      <c r="N196" s="2">
        <v>2600</v>
      </c>
      <c r="O196" s="3" t="s">
        <v>116</v>
      </c>
      <c r="P196" s="3" t="s">
        <v>165</v>
      </c>
      <c r="Q196" s="3"/>
      <c r="R196" s="3">
        <v>0.1</v>
      </c>
      <c r="S196" s="4">
        <v>43931</v>
      </c>
      <c r="T196" s="3" t="s">
        <v>362</v>
      </c>
      <c r="U196" s="3"/>
      <c r="V196" s="3"/>
      <c r="W196" s="4">
        <v>43932</v>
      </c>
      <c r="X196" s="3" t="s">
        <v>106</v>
      </c>
      <c r="Y196" s="4">
        <v>43934</v>
      </c>
      <c r="Z196" s="3" t="s">
        <v>637</v>
      </c>
      <c r="AA196" s="3">
        <v>0.1</v>
      </c>
      <c r="AB196" s="3"/>
      <c r="AC196" s="3"/>
      <c r="AD196" s="2">
        <v>1</v>
      </c>
      <c r="AE196" s="3" t="s">
        <v>6</v>
      </c>
      <c r="AF196" s="2">
        <v>878409</v>
      </c>
      <c r="AG196" s="3">
        <v>48.398519999999998</v>
      </c>
      <c r="AH196" s="3">
        <v>-117.27521</v>
      </c>
      <c r="AI196" s="3"/>
      <c r="AJ196" s="3"/>
      <c r="AK196" s="3" t="s">
        <v>624</v>
      </c>
      <c r="AL196" s="3" t="s">
        <v>624</v>
      </c>
      <c r="AM196" s="2">
        <v>8028</v>
      </c>
      <c r="AN196" s="2">
        <v>2300</v>
      </c>
      <c r="AO196" s="3">
        <v>23</v>
      </c>
      <c r="AP196" s="2">
        <v>49001</v>
      </c>
      <c r="AQ196" s="2">
        <v>2300</v>
      </c>
      <c r="AR196" s="3" t="s">
        <v>247</v>
      </c>
      <c r="AS196" s="3" t="s">
        <v>248</v>
      </c>
    </row>
    <row r="197" spans="1:45" x14ac:dyDescent="0.25">
      <c r="A197" s="2">
        <v>196</v>
      </c>
      <c r="B197" s="2">
        <v>801</v>
      </c>
      <c r="C197" s="2">
        <v>63787</v>
      </c>
      <c r="D197" s="2">
        <v>75</v>
      </c>
      <c r="E197" s="3" t="s">
        <v>638</v>
      </c>
      <c r="F197" s="2">
        <v>63680</v>
      </c>
      <c r="G197" s="3" t="s">
        <v>547</v>
      </c>
      <c r="H197" s="2">
        <v>34</v>
      </c>
      <c r="I197" s="2">
        <v>0</v>
      </c>
      <c r="J197" s="2">
        <v>44</v>
      </c>
      <c r="K197" s="2">
        <v>0</v>
      </c>
      <c r="L197" s="3" t="s">
        <v>2</v>
      </c>
      <c r="M197" s="2">
        <v>32</v>
      </c>
      <c r="N197" s="2">
        <v>2600</v>
      </c>
      <c r="O197" s="3" t="s">
        <v>116</v>
      </c>
      <c r="P197" s="3" t="s">
        <v>165</v>
      </c>
      <c r="Q197" s="3"/>
      <c r="R197" s="3">
        <v>0.1</v>
      </c>
      <c r="S197" s="4">
        <v>43931</v>
      </c>
      <c r="T197" s="3" t="s">
        <v>362</v>
      </c>
      <c r="U197" s="3"/>
      <c r="V197" s="3"/>
      <c r="W197" s="4">
        <v>43931</v>
      </c>
      <c r="X197" s="3" t="s">
        <v>639</v>
      </c>
      <c r="Y197" s="4">
        <v>43934</v>
      </c>
      <c r="Z197" s="3" t="s">
        <v>637</v>
      </c>
      <c r="AA197" s="3">
        <v>0.1</v>
      </c>
      <c r="AB197" s="3"/>
      <c r="AC197" s="3"/>
      <c r="AD197" s="2">
        <v>1</v>
      </c>
      <c r="AE197" s="3" t="s">
        <v>6</v>
      </c>
      <c r="AF197" s="2">
        <v>878409</v>
      </c>
      <c r="AG197" s="3">
        <v>48.398519999999998</v>
      </c>
      <c r="AH197" s="3">
        <v>-117.27521</v>
      </c>
      <c r="AI197" s="3"/>
      <c r="AJ197" s="3"/>
      <c r="AK197" s="3" t="s">
        <v>624</v>
      </c>
      <c r="AL197" s="3" t="s">
        <v>624</v>
      </c>
      <c r="AM197" s="2">
        <v>8028</v>
      </c>
      <c r="AN197" s="2">
        <v>2300</v>
      </c>
      <c r="AO197" s="3">
        <v>23</v>
      </c>
      <c r="AP197" s="2">
        <v>49001</v>
      </c>
      <c r="AQ197" s="2">
        <v>2300</v>
      </c>
      <c r="AR197" s="3" t="s">
        <v>247</v>
      </c>
      <c r="AS197" s="3" t="s">
        <v>248</v>
      </c>
    </row>
    <row r="198" spans="1:45" x14ac:dyDescent="0.25">
      <c r="A198" s="2">
        <v>197</v>
      </c>
      <c r="B198" s="2">
        <v>5504</v>
      </c>
      <c r="C198" s="2">
        <v>63643</v>
      </c>
      <c r="D198" s="2">
        <v>49</v>
      </c>
      <c r="E198" s="3" t="s">
        <v>640</v>
      </c>
      <c r="F198" s="2">
        <v>63536</v>
      </c>
      <c r="G198" s="3" t="s">
        <v>439</v>
      </c>
      <c r="H198" s="2">
        <v>34</v>
      </c>
      <c r="I198" s="2">
        <v>0</v>
      </c>
      <c r="J198" s="2">
        <v>37</v>
      </c>
      <c r="K198" s="2">
        <v>0</v>
      </c>
      <c r="L198" s="3" t="s">
        <v>2</v>
      </c>
      <c r="M198" s="2">
        <v>3</v>
      </c>
      <c r="N198" s="2">
        <v>2350</v>
      </c>
      <c r="O198" s="3" t="s">
        <v>270</v>
      </c>
      <c r="P198" s="3" t="s">
        <v>271</v>
      </c>
      <c r="Q198" s="3"/>
      <c r="R198" s="3">
        <v>0.1</v>
      </c>
      <c r="S198" s="4">
        <v>43929</v>
      </c>
      <c r="T198" s="3" t="s">
        <v>213</v>
      </c>
      <c r="U198" s="3"/>
      <c r="V198" s="3"/>
      <c r="W198" s="4">
        <v>43929</v>
      </c>
      <c r="X198" s="3" t="s">
        <v>235</v>
      </c>
      <c r="Y198" s="4">
        <v>43931</v>
      </c>
      <c r="Z198" s="3" t="s">
        <v>641</v>
      </c>
      <c r="AA198" s="3"/>
      <c r="AB198" s="3"/>
      <c r="AC198" s="3"/>
      <c r="AD198" s="2">
        <v>1</v>
      </c>
      <c r="AE198" s="3" t="s">
        <v>6</v>
      </c>
      <c r="AF198" s="2">
        <v>136827</v>
      </c>
      <c r="AG198" s="3">
        <v>48.469000000000001</v>
      </c>
      <c r="AH198" s="3">
        <v>-118.13052</v>
      </c>
      <c r="AI198" s="3" t="s">
        <v>642</v>
      </c>
      <c r="AJ198" s="3"/>
      <c r="AK198" s="3" t="s">
        <v>20</v>
      </c>
      <c r="AL198" s="3" t="s">
        <v>9</v>
      </c>
      <c r="AM198" s="2">
        <v>8028</v>
      </c>
      <c r="AN198" s="2">
        <v>2300</v>
      </c>
      <c r="AO198" s="3">
        <v>23</v>
      </c>
      <c r="AP198" s="2">
        <v>49001</v>
      </c>
      <c r="AQ198" s="2">
        <v>2300</v>
      </c>
      <c r="AR198" s="3" t="s">
        <v>247</v>
      </c>
      <c r="AS198" s="3" t="s">
        <v>248</v>
      </c>
    </row>
    <row r="199" spans="1:45" x14ac:dyDescent="0.25">
      <c r="A199" s="2">
        <v>198</v>
      </c>
      <c r="B199" s="2">
        <v>14532</v>
      </c>
      <c r="C199" s="2">
        <v>63960</v>
      </c>
      <c r="D199" s="2">
        <v>13</v>
      </c>
      <c r="E199" s="3" t="s">
        <v>643</v>
      </c>
      <c r="F199" s="2">
        <v>63853</v>
      </c>
      <c r="G199" s="3" t="s">
        <v>644</v>
      </c>
      <c r="H199" s="2">
        <v>35</v>
      </c>
      <c r="I199" s="2">
        <v>0</v>
      </c>
      <c r="J199" s="2">
        <v>9</v>
      </c>
      <c r="K199" s="2">
        <v>0</v>
      </c>
      <c r="L199" s="3" t="s">
        <v>2</v>
      </c>
      <c r="M199" s="2">
        <v>25</v>
      </c>
      <c r="N199" s="3"/>
      <c r="O199" s="3" t="s">
        <v>28</v>
      </c>
      <c r="P199" s="3" t="s">
        <v>4</v>
      </c>
      <c r="Q199" s="3"/>
      <c r="R199" s="3">
        <v>0</v>
      </c>
      <c r="S199" s="4">
        <v>43935</v>
      </c>
      <c r="T199" s="3" t="s">
        <v>645</v>
      </c>
      <c r="U199" s="3"/>
      <c r="V199" s="3"/>
      <c r="W199" s="3"/>
      <c r="X199" s="3"/>
      <c r="Y199" s="4">
        <v>43936</v>
      </c>
      <c r="Z199" s="3" t="s">
        <v>61</v>
      </c>
      <c r="AA199" s="3"/>
      <c r="AB199" s="3"/>
      <c r="AC199" s="3"/>
      <c r="AD199" s="2">
        <v>1</v>
      </c>
      <c r="AE199" s="3" t="s">
        <v>6</v>
      </c>
      <c r="AF199" s="2">
        <v>169240</v>
      </c>
      <c r="AG199" s="3">
        <v>48.492909999999995</v>
      </c>
      <c r="AH199" s="3">
        <v>-121.57953999999999</v>
      </c>
      <c r="AI199" s="3" t="s">
        <v>646</v>
      </c>
      <c r="AJ199" s="3"/>
      <c r="AK199" s="3" t="s">
        <v>20</v>
      </c>
      <c r="AL199" s="3" t="s">
        <v>9</v>
      </c>
      <c r="AM199" s="2">
        <v>8094</v>
      </c>
      <c r="AN199" s="2">
        <v>1900</v>
      </c>
      <c r="AO199" s="3">
        <v>19</v>
      </c>
      <c r="AP199" s="2">
        <v>49001</v>
      </c>
      <c r="AQ199" s="2">
        <v>1900</v>
      </c>
      <c r="AR199" s="3" t="s">
        <v>488</v>
      </c>
      <c r="AS199" s="3" t="s">
        <v>489</v>
      </c>
    </row>
    <row r="200" spans="1:45" x14ac:dyDescent="0.25">
      <c r="A200" s="2">
        <v>199</v>
      </c>
      <c r="B200" s="2">
        <v>18552</v>
      </c>
      <c r="C200" s="2">
        <v>63381</v>
      </c>
      <c r="D200" s="2">
        <v>810</v>
      </c>
      <c r="E200" s="3" t="s">
        <v>647</v>
      </c>
      <c r="F200" s="2">
        <v>63274</v>
      </c>
      <c r="G200" s="3" t="s">
        <v>439</v>
      </c>
      <c r="H200" s="2">
        <v>35</v>
      </c>
      <c r="I200" s="2">
        <v>0</v>
      </c>
      <c r="J200" s="2">
        <v>38</v>
      </c>
      <c r="K200" s="2">
        <v>0</v>
      </c>
      <c r="L200" s="3" t="s">
        <v>2</v>
      </c>
      <c r="M200" s="2">
        <v>26</v>
      </c>
      <c r="N200" s="3"/>
      <c r="O200" s="3" t="s">
        <v>3</v>
      </c>
      <c r="P200" s="3" t="s">
        <v>4</v>
      </c>
      <c r="Q200" s="3"/>
      <c r="R200" s="3">
        <v>0</v>
      </c>
      <c r="S200" s="4">
        <v>43913</v>
      </c>
      <c r="T200" s="3" t="s">
        <v>561</v>
      </c>
      <c r="U200" s="3"/>
      <c r="V200" s="3"/>
      <c r="W200" s="3"/>
      <c r="X200" s="3"/>
      <c r="Y200" s="3"/>
      <c r="Z200" s="3"/>
      <c r="AA200" s="3"/>
      <c r="AB200" s="3"/>
      <c r="AC200" s="3"/>
      <c r="AD200" s="2">
        <v>3</v>
      </c>
      <c r="AE200" s="3" t="s">
        <v>68</v>
      </c>
      <c r="AF200" s="2">
        <v>639436</v>
      </c>
      <c r="AG200" s="3">
        <v>48.497679999999995</v>
      </c>
      <c r="AH200" s="3">
        <v>-117.99816</v>
      </c>
      <c r="AI200" s="3"/>
      <c r="AJ200" s="3"/>
      <c r="AK200" s="3"/>
      <c r="AL200" s="3"/>
      <c r="AM200" s="2">
        <v>8028</v>
      </c>
      <c r="AN200" s="2">
        <v>2300</v>
      </c>
      <c r="AO200" s="3">
        <v>23</v>
      </c>
      <c r="AP200" s="2">
        <v>49001</v>
      </c>
      <c r="AQ200" s="2">
        <v>2300</v>
      </c>
      <c r="AR200" s="3" t="s">
        <v>247</v>
      </c>
      <c r="AS200" s="3" t="s">
        <v>248</v>
      </c>
    </row>
    <row r="201" spans="1:45" x14ac:dyDescent="0.25">
      <c r="A201" s="2">
        <v>200</v>
      </c>
      <c r="B201" s="2">
        <v>8494</v>
      </c>
      <c r="C201" s="2">
        <v>63800</v>
      </c>
      <c r="D201" s="2">
        <v>834</v>
      </c>
      <c r="E201" s="3" t="s">
        <v>648</v>
      </c>
      <c r="F201" s="2">
        <v>63693</v>
      </c>
      <c r="G201" s="3" t="s">
        <v>439</v>
      </c>
      <c r="H201" s="2">
        <v>35</v>
      </c>
      <c r="I201" s="2">
        <v>0</v>
      </c>
      <c r="J201" s="2">
        <v>39</v>
      </c>
      <c r="K201" s="2">
        <v>0</v>
      </c>
      <c r="L201" s="3" t="s">
        <v>2</v>
      </c>
      <c r="M201" s="2">
        <v>29</v>
      </c>
      <c r="N201" s="3"/>
      <c r="O201" s="3" t="s">
        <v>3</v>
      </c>
      <c r="P201" s="3" t="s">
        <v>4</v>
      </c>
      <c r="Q201" s="3"/>
      <c r="R201" s="3">
        <v>0</v>
      </c>
      <c r="S201" s="4">
        <v>43935</v>
      </c>
      <c r="T201" s="3" t="s">
        <v>649</v>
      </c>
      <c r="U201" s="3"/>
      <c r="V201" s="3"/>
      <c r="W201" s="3"/>
      <c r="X201" s="3"/>
      <c r="Y201" s="3"/>
      <c r="Z201" s="3"/>
      <c r="AA201" s="3"/>
      <c r="AB201" s="3"/>
      <c r="AC201" s="3"/>
      <c r="AD201" s="2">
        <v>3</v>
      </c>
      <c r="AE201" s="3" t="s">
        <v>68</v>
      </c>
      <c r="AF201" s="2">
        <v>732930</v>
      </c>
      <c r="AG201" s="3">
        <v>48.501519999999999</v>
      </c>
      <c r="AH201" s="3">
        <v>-117.92146</v>
      </c>
      <c r="AI201" s="3"/>
      <c r="AJ201" s="3"/>
      <c r="AK201" s="3"/>
      <c r="AL201" s="3"/>
      <c r="AM201" s="2">
        <v>8028</v>
      </c>
      <c r="AN201" s="2">
        <v>2300</v>
      </c>
      <c r="AO201" s="3">
        <v>23</v>
      </c>
      <c r="AP201" s="2">
        <v>49001</v>
      </c>
      <c r="AQ201" s="2">
        <v>2300</v>
      </c>
      <c r="AR201" s="3" t="s">
        <v>247</v>
      </c>
      <c r="AS201" s="3" t="s">
        <v>248</v>
      </c>
    </row>
    <row r="202" spans="1:45" x14ac:dyDescent="0.25">
      <c r="A202" s="2">
        <v>201</v>
      </c>
      <c r="B202" s="2">
        <v>2713</v>
      </c>
      <c r="C202" s="2">
        <v>63862</v>
      </c>
      <c r="D202" s="2">
        <v>9</v>
      </c>
      <c r="E202" s="3" t="s">
        <v>650</v>
      </c>
      <c r="F202" s="2">
        <v>63755</v>
      </c>
      <c r="G202" s="3" t="s">
        <v>644</v>
      </c>
      <c r="H202" s="2">
        <v>35</v>
      </c>
      <c r="I202" s="2">
        <v>0</v>
      </c>
      <c r="J202" s="2">
        <v>5</v>
      </c>
      <c r="K202" s="2">
        <v>0</v>
      </c>
      <c r="L202" s="3" t="s">
        <v>2</v>
      </c>
      <c r="M202" s="2">
        <v>13</v>
      </c>
      <c r="N202" s="2">
        <v>500</v>
      </c>
      <c r="O202" s="3" t="s">
        <v>28</v>
      </c>
      <c r="P202" s="3" t="s">
        <v>4</v>
      </c>
      <c r="Q202" s="3" t="s">
        <v>39</v>
      </c>
      <c r="R202" s="3">
        <v>0.5</v>
      </c>
      <c r="S202" s="4">
        <v>43934</v>
      </c>
      <c r="T202" s="3" t="s">
        <v>609</v>
      </c>
      <c r="U202" s="3"/>
      <c r="V202" s="3"/>
      <c r="W202" s="4">
        <v>43934</v>
      </c>
      <c r="X202" s="3" t="s">
        <v>651</v>
      </c>
      <c r="Y202" s="4">
        <v>43940</v>
      </c>
      <c r="Z202" s="3" t="s">
        <v>652</v>
      </c>
      <c r="AA202" s="3"/>
      <c r="AB202" s="3"/>
      <c r="AC202" s="3"/>
      <c r="AD202" s="2">
        <v>1</v>
      </c>
      <c r="AE202" s="3" t="s">
        <v>6</v>
      </c>
      <c r="AF202" s="2">
        <v>796272</v>
      </c>
      <c r="AG202" s="3">
        <v>48.527739999999994</v>
      </c>
      <c r="AH202" s="3">
        <v>-122.10411999999999</v>
      </c>
      <c r="AI202" s="3" t="s">
        <v>653</v>
      </c>
      <c r="AJ202" s="3"/>
      <c r="AK202" s="3" t="s">
        <v>20</v>
      </c>
      <c r="AL202" s="3" t="s">
        <v>21</v>
      </c>
      <c r="AM202" s="2">
        <v>8094</v>
      </c>
      <c r="AN202" s="2">
        <v>1900</v>
      </c>
      <c r="AO202" s="3">
        <v>19</v>
      </c>
      <c r="AP202" s="2">
        <v>49001</v>
      </c>
      <c r="AQ202" s="2">
        <v>1900</v>
      </c>
      <c r="AR202" s="3" t="s">
        <v>488</v>
      </c>
      <c r="AS202" s="3" t="s">
        <v>489</v>
      </c>
    </row>
    <row r="203" spans="1:45" x14ac:dyDescent="0.25">
      <c r="A203" s="2">
        <v>202</v>
      </c>
      <c r="B203" s="2">
        <v>13477</v>
      </c>
      <c r="C203" s="2">
        <v>63418</v>
      </c>
      <c r="D203" s="2">
        <v>31</v>
      </c>
      <c r="E203" s="3" t="s">
        <v>654</v>
      </c>
      <c r="F203" s="2">
        <v>63311</v>
      </c>
      <c r="G203" s="3" t="s">
        <v>439</v>
      </c>
      <c r="H203" s="2">
        <v>35</v>
      </c>
      <c r="I203" s="2">
        <v>0</v>
      </c>
      <c r="J203" s="2">
        <v>39</v>
      </c>
      <c r="K203" s="2">
        <v>0</v>
      </c>
      <c r="L203" s="3" t="s">
        <v>2</v>
      </c>
      <c r="M203" s="2">
        <v>20</v>
      </c>
      <c r="N203" s="3"/>
      <c r="O203" s="3" t="s">
        <v>28</v>
      </c>
      <c r="P203" s="3" t="s">
        <v>4</v>
      </c>
      <c r="Q203" s="3"/>
      <c r="R203" s="3">
        <v>0</v>
      </c>
      <c r="S203" s="4">
        <v>43915</v>
      </c>
      <c r="T203" s="3" t="s">
        <v>655</v>
      </c>
      <c r="U203" s="3"/>
      <c r="V203" s="3"/>
      <c r="W203" s="3"/>
      <c r="X203" s="3"/>
      <c r="Y203" s="3"/>
      <c r="Z203" s="3"/>
      <c r="AA203" s="3"/>
      <c r="AB203" s="3"/>
      <c r="AC203" s="3"/>
      <c r="AD203" s="2">
        <v>1</v>
      </c>
      <c r="AE203" s="3" t="s">
        <v>6</v>
      </c>
      <c r="AF203" s="2">
        <v>148490</v>
      </c>
      <c r="AG203" s="3">
        <v>48.519659999999995</v>
      </c>
      <c r="AH203" s="3">
        <v>-117.93283</v>
      </c>
      <c r="AI203" s="3" t="s">
        <v>656</v>
      </c>
      <c r="AJ203" s="3" t="s">
        <v>657</v>
      </c>
      <c r="AK203" s="3" t="s">
        <v>20</v>
      </c>
      <c r="AL203" s="3" t="s">
        <v>114</v>
      </c>
      <c r="AM203" s="2">
        <v>8028</v>
      </c>
      <c r="AN203" s="2">
        <v>2300</v>
      </c>
      <c r="AO203" s="3">
        <v>23</v>
      </c>
      <c r="AP203" s="2">
        <v>49001</v>
      </c>
      <c r="AQ203" s="2">
        <v>2300</v>
      </c>
      <c r="AR203" s="3" t="s">
        <v>247</v>
      </c>
      <c r="AS203" s="3" t="s">
        <v>248</v>
      </c>
    </row>
    <row r="204" spans="1:45" x14ac:dyDescent="0.25">
      <c r="A204" s="2">
        <v>203</v>
      </c>
      <c r="B204" s="2">
        <v>240</v>
      </c>
      <c r="C204" s="2">
        <v>63799</v>
      </c>
      <c r="D204" s="2">
        <v>86</v>
      </c>
      <c r="E204" s="3" t="s">
        <v>658</v>
      </c>
      <c r="F204" s="2">
        <v>63692</v>
      </c>
      <c r="G204" s="3" t="s">
        <v>439</v>
      </c>
      <c r="H204" s="2">
        <v>35</v>
      </c>
      <c r="I204" s="2">
        <v>0</v>
      </c>
      <c r="J204" s="2">
        <v>38</v>
      </c>
      <c r="K204" s="2">
        <v>0</v>
      </c>
      <c r="L204" s="3" t="s">
        <v>2</v>
      </c>
      <c r="M204" s="2">
        <v>11</v>
      </c>
      <c r="N204" s="2">
        <v>2490</v>
      </c>
      <c r="O204" s="3" t="s">
        <v>28</v>
      </c>
      <c r="P204" s="3" t="s">
        <v>4</v>
      </c>
      <c r="Q204" s="3" t="s">
        <v>155</v>
      </c>
      <c r="R204" s="3">
        <v>0.5</v>
      </c>
      <c r="S204" s="4">
        <v>43933</v>
      </c>
      <c r="T204" s="3" t="s">
        <v>119</v>
      </c>
      <c r="U204" s="3"/>
      <c r="V204" s="3"/>
      <c r="W204" s="4">
        <v>43933</v>
      </c>
      <c r="X204" s="3" t="s">
        <v>112</v>
      </c>
      <c r="Y204" s="4">
        <v>43935</v>
      </c>
      <c r="Z204" s="3" t="s">
        <v>659</v>
      </c>
      <c r="AA204" s="3"/>
      <c r="AB204" s="3"/>
      <c r="AC204" s="3"/>
      <c r="AD204" s="2">
        <v>1</v>
      </c>
      <c r="AE204" s="3" t="s">
        <v>6</v>
      </c>
      <c r="AF204" s="2">
        <v>28586</v>
      </c>
      <c r="AG204" s="3">
        <v>48.544719999999998</v>
      </c>
      <c r="AH204" s="3">
        <v>-117.99261</v>
      </c>
      <c r="AI204" s="3" t="s">
        <v>660</v>
      </c>
      <c r="AJ204" s="3"/>
      <c r="AK204" s="3" t="s">
        <v>20</v>
      </c>
      <c r="AL204" s="3" t="s">
        <v>21</v>
      </c>
      <c r="AM204" s="2">
        <v>8028</v>
      </c>
      <c r="AN204" s="2">
        <v>2300</v>
      </c>
      <c r="AO204" s="3">
        <v>23</v>
      </c>
      <c r="AP204" s="2">
        <v>49001</v>
      </c>
      <c r="AQ204" s="2">
        <v>2300</v>
      </c>
      <c r="AR204" s="3" t="s">
        <v>247</v>
      </c>
      <c r="AS204" s="3" t="s">
        <v>248</v>
      </c>
    </row>
    <row r="205" spans="1:45" x14ac:dyDescent="0.25">
      <c r="A205" s="2">
        <v>204</v>
      </c>
      <c r="B205" s="2">
        <v>8968</v>
      </c>
      <c r="C205" s="2">
        <v>63741</v>
      </c>
      <c r="D205" s="2">
        <v>102</v>
      </c>
      <c r="E205" s="3" t="s">
        <v>661</v>
      </c>
      <c r="F205" s="2">
        <v>63634</v>
      </c>
      <c r="G205" s="3" t="s">
        <v>439</v>
      </c>
      <c r="H205" s="2">
        <v>35</v>
      </c>
      <c r="I205" s="2">
        <v>0</v>
      </c>
      <c r="J205" s="2">
        <v>40</v>
      </c>
      <c r="K205" s="2">
        <v>0</v>
      </c>
      <c r="L205" s="3" t="s">
        <v>2</v>
      </c>
      <c r="M205" s="2">
        <v>9</v>
      </c>
      <c r="N205" s="2">
        <v>2400</v>
      </c>
      <c r="O205" s="3" t="s">
        <v>28</v>
      </c>
      <c r="P205" s="3" t="s">
        <v>4</v>
      </c>
      <c r="Q205" s="3"/>
      <c r="R205" s="3">
        <v>0.01</v>
      </c>
      <c r="S205" s="4">
        <v>43935</v>
      </c>
      <c r="T205" s="3" t="s">
        <v>5</v>
      </c>
      <c r="U205" s="3"/>
      <c r="V205" s="3"/>
      <c r="W205" s="4">
        <v>43935</v>
      </c>
      <c r="X205" s="3" t="s">
        <v>157</v>
      </c>
      <c r="Y205" s="3"/>
      <c r="Z205" s="3"/>
      <c r="AA205" s="3">
        <v>0.01</v>
      </c>
      <c r="AB205" s="3"/>
      <c r="AC205" s="3"/>
      <c r="AD205" s="2">
        <v>1</v>
      </c>
      <c r="AE205" s="3" t="s">
        <v>6</v>
      </c>
      <c r="AF205" s="2">
        <v>280456</v>
      </c>
      <c r="AG205" s="3">
        <v>48.552929999999996</v>
      </c>
      <c r="AH205" s="3">
        <v>-117.78068999999999</v>
      </c>
      <c r="AI205" s="3" t="s">
        <v>662</v>
      </c>
      <c r="AJ205" s="3"/>
      <c r="AK205" s="3" t="s">
        <v>20</v>
      </c>
      <c r="AL205" s="3" t="s">
        <v>21</v>
      </c>
      <c r="AM205" s="2">
        <v>8028</v>
      </c>
      <c r="AN205" s="2">
        <v>2300</v>
      </c>
      <c r="AO205" s="3">
        <v>23</v>
      </c>
      <c r="AP205" s="2">
        <v>49001</v>
      </c>
      <c r="AQ205" s="2">
        <v>2300</v>
      </c>
      <c r="AR205" s="3" t="s">
        <v>247</v>
      </c>
      <c r="AS205" s="3" t="s">
        <v>248</v>
      </c>
    </row>
    <row r="206" spans="1:45" x14ac:dyDescent="0.25">
      <c r="A206" s="2">
        <v>205</v>
      </c>
      <c r="B206" s="2">
        <v>2597</v>
      </c>
      <c r="C206" s="2">
        <v>63365</v>
      </c>
      <c r="D206" s="2">
        <v>19</v>
      </c>
      <c r="E206" s="3" t="s">
        <v>663</v>
      </c>
      <c r="F206" s="2">
        <v>63258</v>
      </c>
      <c r="G206" s="3" t="s">
        <v>551</v>
      </c>
      <c r="H206" s="2">
        <v>36</v>
      </c>
      <c r="I206" s="2">
        <v>0</v>
      </c>
      <c r="J206" s="2">
        <v>29</v>
      </c>
      <c r="K206" s="2">
        <v>0</v>
      </c>
      <c r="L206" s="3" t="s">
        <v>2</v>
      </c>
      <c r="M206" s="2">
        <v>34</v>
      </c>
      <c r="N206" s="2">
        <v>3900</v>
      </c>
      <c r="O206" s="3" t="s">
        <v>23</v>
      </c>
      <c r="P206" s="3" t="s">
        <v>4</v>
      </c>
      <c r="Q206" s="3"/>
      <c r="R206" s="3">
        <v>2.9</v>
      </c>
      <c r="S206" s="4">
        <v>43910</v>
      </c>
      <c r="T206" s="3" t="s">
        <v>147</v>
      </c>
      <c r="U206" s="3"/>
      <c r="V206" s="3"/>
      <c r="W206" s="4">
        <v>43910</v>
      </c>
      <c r="X206" s="3" t="s">
        <v>664</v>
      </c>
      <c r="Y206" s="4">
        <v>43920</v>
      </c>
      <c r="Z206" s="3" t="s">
        <v>292</v>
      </c>
      <c r="AA206" s="3">
        <v>2.9</v>
      </c>
      <c r="AB206" s="3"/>
      <c r="AC206" s="3"/>
      <c r="AD206" s="2">
        <v>1</v>
      </c>
      <c r="AE206" s="3" t="s">
        <v>6</v>
      </c>
      <c r="AF206" s="2">
        <v>435253</v>
      </c>
      <c r="AG206" s="3">
        <v>48.577669999999998</v>
      </c>
      <c r="AH206" s="3">
        <v>-119.17642000000001</v>
      </c>
      <c r="AI206" s="3" t="s">
        <v>665</v>
      </c>
      <c r="AJ206" s="3"/>
      <c r="AK206" s="3" t="s">
        <v>20</v>
      </c>
      <c r="AL206" s="3" t="s">
        <v>21</v>
      </c>
      <c r="AM206" s="2">
        <v>8028</v>
      </c>
      <c r="AN206" s="2">
        <v>2300</v>
      </c>
      <c r="AO206" s="3">
        <v>23</v>
      </c>
      <c r="AP206" s="2">
        <v>49001</v>
      </c>
      <c r="AQ206" s="2">
        <v>2300</v>
      </c>
      <c r="AR206" s="3" t="s">
        <v>247</v>
      </c>
      <c r="AS206" s="3" t="s">
        <v>248</v>
      </c>
    </row>
    <row r="207" spans="1:45" x14ac:dyDescent="0.25">
      <c r="A207" s="2">
        <v>206</v>
      </c>
      <c r="B207" s="2">
        <v>7027</v>
      </c>
      <c r="C207" s="2">
        <v>63718</v>
      </c>
      <c r="D207" s="2">
        <v>92</v>
      </c>
      <c r="E207" s="3" t="s">
        <v>666</v>
      </c>
      <c r="F207" s="2">
        <v>63611</v>
      </c>
      <c r="G207" s="3" t="s">
        <v>439</v>
      </c>
      <c r="H207" s="2">
        <v>36</v>
      </c>
      <c r="I207" s="2">
        <v>0</v>
      </c>
      <c r="J207" s="2">
        <v>38</v>
      </c>
      <c r="K207" s="2">
        <v>0</v>
      </c>
      <c r="L207" s="3" t="s">
        <v>2</v>
      </c>
      <c r="M207" s="2">
        <v>34</v>
      </c>
      <c r="N207" s="2">
        <v>1700</v>
      </c>
      <c r="O207" s="3" t="s">
        <v>28</v>
      </c>
      <c r="P207" s="3" t="s">
        <v>4</v>
      </c>
      <c r="Q207" s="3" t="s">
        <v>155</v>
      </c>
      <c r="R207" s="3">
        <v>0.1</v>
      </c>
      <c r="S207" s="4">
        <v>43934</v>
      </c>
      <c r="T207" s="3" t="s">
        <v>213</v>
      </c>
      <c r="U207" s="3"/>
      <c r="V207" s="3"/>
      <c r="W207" s="4">
        <v>43934</v>
      </c>
      <c r="X207" s="3" t="s">
        <v>486</v>
      </c>
      <c r="Y207" s="3"/>
      <c r="Z207" s="3"/>
      <c r="AA207" s="3">
        <v>0.1</v>
      </c>
      <c r="AB207" s="3"/>
      <c r="AC207" s="3"/>
      <c r="AD207" s="2">
        <v>1</v>
      </c>
      <c r="AE207" s="3" t="s">
        <v>6</v>
      </c>
      <c r="AF207" s="2">
        <v>955689</v>
      </c>
      <c r="AG207" s="3">
        <v>48.57273</v>
      </c>
      <c r="AH207" s="3">
        <v>-118.01727</v>
      </c>
      <c r="AI207" s="3"/>
      <c r="AJ207" s="3"/>
      <c r="AK207" s="3" t="s">
        <v>20</v>
      </c>
      <c r="AL207" s="3" t="s">
        <v>21</v>
      </c>
      <c r="AM207" s="2">
        <v>8028</v>
      </c>
      <c r="AN207" s="2">
        <v>2300</v>
      </c>
      <c r="AO207" s="3">
        <v>23</v>
      </c>
      <c r="AP207" s="2">
        <v>49001</v>
      </c>
      <c r="AQ207" s="2">
        <v>2300</v>
      </c>
      <c r="AR207" s="3" t="s">
        <v>247</v>
      </c>
      <c r="AS207" s="3" t="s">
        <v>248</v>
      </c>
    </row>
    <row r="208" spans="1:45" x14ac:dyDescent="0.25">
      <c r="A208" s="2">
        <v>207</v>
      </c>
      <c r="B208" s="2">
        <v>576</v>
      </c>
      <c r="C208" s="2">
        <v>63846</v>
      </c>
      <c r="D208" s="2">
        <v>838</v>
      </c>
      <c r="E208" s="3" t="s">
        <v>667</v>
      </c>
      <c r="F208" s="2">
        <v>63739</v>
      </c>
      <c r="G208" s="3" t="s">
        <v>551</v>
      </c>
      <c r="H208" s="2">
        <v>36</v>
      </c>
      <c r="I208" s="2">
        <v>0</v>
      </c>
      <c r="J208" s="2">
        <v>25</v>
      </c>
      <c r="K208" s="2">
        <v>0</v>
      </c>
      <c r="L208" s="3" t="s">
        <v>2</v>
      </c>
      <c r="M208" s="2">
        <v>25</v>
      </c>
      <c r="N208" s="3"/>
      <c r="O208" s="3" t="s">
        <v>3</v>
      </c>
      <c r="P208" s="3" t="s">
        <v>4</v>
      </c>
      <c r="Q208" s="3"/>
      <c r="R208" s="3">
        <v>0</v>
      </c>
      <c r="S208" s="4">
        <v>43941</v>
      </c>
      <c r="T208" s="3" t="s">
        <v>668</v>
      </c>
      <c r="U208" s="3"/>
      <c r="V208" s="3"/>
      <c r="W208" s="3"/>
      <c r="X208" s="3"/>
      <c r="Y208" s="3"/>
      <c r="Z208" s="3"/>
      <c r="AA208" s="3"/>
      <c r="AB208" s="3"/>
      <c r="AC208" s="3"/>
      <c r="AD208" s="2">
        <v>3</v>
      </c>
      <c r="AE208" s="3" t="s">
        <v>68</v>
      </c>
      <c r="AF208" s="2">
        <v>848345</v>
      </c>
      <c r="AG208" s="3">
        <v>48.596089999999997</v>
      </c>
      <c r="AH208" s="3">
        <v>-119.63902</v>
      </c>
      <c r="AI208" s="3"/>
      <c r="AJ208" s="3"/>
      <c r="AK208" s="3"/>
      <c r="AL208" s="3"/>
      <c r="AM208" s="2">
        <v>8028</v>
      </c>
      <c r="AN208" s="2">
        <v>2300</v>
      </c>
      <c r="AO208" s="3">
        <v>23</v>
      </c>
      <c r="AP208" s="2">
        <v>49001</v>
      </c>
      <c r="AQ208" s="2">
        <v>2300</v>
      </c>
      <c r="AR208" s="3" t="s">
        <v>247</v>
      </c>
      <c r="AS208" s="3" t="s">
        <v>248</v>
      </c>
    </row>
    <row r="209" spans="1:45" x14ac:dyDescent="0.25">
      <c r="A209" s="2">
        <v>208</v>
      </c>
      <c r="B209" s="2">
        <v>7</v>
      </c>
      <c r="C209" s="2">
        <v>63728</v>
      </c>
      <c r="D209" s="2">
        <v>831</v>
      </c>
      <c r="E209" s="3" t="s">
        <v>669</v>
      </c>
      <c r="F209" s="2">
        <v>63621</v>
      </c>
      <c r="G209" s="3" t="s">
        <v>670</v>
      </c>
      <c r="H209" s="2">
        <v>36</v>
      </c>
      <c r="I209" s="2">
        <v>0</v>
      </c>
      <c r="J209" s="2">
        <v>32</v>
      </c>
      <c r="K209" s="2">
        <v>0</v>
      </c>
      <c r="L209" s="3" t="s">
        <v>2</v>
      </c>
      <c r="M209" s="2">
        <v>25</v>
      </c>
      <c r="N209" s="3"/>
      <c r="O209" s="3" t="s">
        <v>3</v>
      </c>
      <c r="P209" s="3" t="s">
        <v>4</v>
      </c>
      <c r="Q209" s="3"/>
      <c r="R209" s="3">
        <v>0</v>
      </c>
      <c r="S209" s="4">
        <v>43935</v>
      </c>
      <c r="T209" s="3" t="s">
        <v>67</v>
      </c>
      <c r="U209" s="3"/>
      <c r="V209" s="3"/>
      <c r="W209" s="3"/>
      <c r="X209" s="3"/>
      <c r="Y209" s="3"/>
      <c r="Z209" s="3"/>
      <c r="AA209" s="3"/>
      <c r="AB209" s="3"/>
      <c r="AC209" s="3"/>
      <c r="AD209" s="2">
        <v>3</v>
      </c>
      <c r="AE209" s="3" t="s">
        <v>68</v>
      </c>
      <c r="AF209" s="2">
        <v>358656</v>
      </c>
      <c r="AG209" s="3">
        <v>48.591729999999998</v>
      </c>
      <c r="AH209" s="3">
        <v>-118.75157</v>
      </c>
      <c r="AI209" s="3"/>
      <c r="AJ209" s="3"/>
      <c r="AK209" s="3"/>
      <c r="AL209" s="3"/>
      <c r="AM209" s="2">
        <v>8028</v>
      </c>
      <c r="AN209" s="2">
        <v>2300</v>
      </c>
      <c r="AO209" s="3">
        <v>23</v>
      </c>
      <c r="AP209" s="2">
        <v>49001</v>
      </c>
      <c r="AQ209" s="2">
        <v>2300</v>
      </c>
      <c r="AR209" s="3" t="s">
        <v>247</v>
      </c>
      <c r="AS209" s="3" t="s">
        <v>248</v>
      </c>
    </row>
    <row r="210" spans="1:45" x14ac:dyDescent="0.25">
      <c r="A210" s="2">
        <v>209</v>
      </c>
      <c r="B210" s="2">
        <v>5343</v>
      </c>
      <c r="C210" s="2">
        <v>63653</v>
      </c>
      <c r="D210" s="2">
        <v>60</v>
      </c>
      <c r="E210" s="3" t="s">
        <v>671</v>
      </c>
      <c r="F210" s="2">
        <v>63546</v>
      </c>
      <c r="G210" s="3" t="s">
        <v>439</v>
      </c>
      <c r="H210" s="2">
        <v>36</v>
      </c>
      <c r="I210" s="2">
        <v>0</v>
      </c>
      <c r="J210" s="2">
        <v>39</v>
      </c>
      <c r="K210" s="2">
        <v>0</v>
      </c>
      <c r="L210" s="3" t="s">
        <v>2</v>
      </c>
      <c r="M210" s="2">
        <v>34</v>
      </c>
      <c r="N210" s="2">
        <v>1800</v>
      </c>
      <c r="O210" s="3" t="s">
        <v>28</v>
      </c>
      <c r="P210" s="3" t="s">
        <v>4</v>
      </c>
      <c r="Q210" s="3" t="s">
        <v>155</v>
      </c>
      <c r="R210" s="3">
        <v>0.25</v>
      </c>
      <c r="S210" s="4">
        <v>43930</v>
      </c>
      <c r="T210" s="3" t="s">
        <v>213</v>
      </c>
      <c r="U210" s="3"/>
      <c r="V210" s="3"/>
      <c r="W210" s="4">
        <v>43930</v>
      </c>
      <c r="X210" s="3" t="s">
        <v>235</v>
      </c>
      <c r="Y210" s="4">
        <v>43935</v>
      </c>
      <c r="Z210" s="3" t="s">
        <v>672</v>
      </c>
      <c r="AA210" s="3"/>
      <c r="AB210" s="3"/>
      <c r="AC210" s="3"/>
      <c r="AD210" s="2">
        <v>1</v>
      </c>
      <c r="AE210" s="3" t="s">
        <v>6</v>
      </c>
      <c r="AF210" s="2">
        <v>682491</v>
      </c>
      <c r="AG210" s="3">
        <v>48.578119999999998</v>
      </c>
      <c r="AH210" s="3">
        <v>-117.87134</v>
      </c>
      <c r="AI210" s="3" t="s">
        <v>673</v>
      </c>
      <c r="AJ210" s="3"/>
      <c r="AK210" s="3" t="s">
        <v>20</v>
      </c>
      <c r="AL210" s="3" t="s">
        <v>9</v>
      </c>
      <c r="AM210" s="2">
        <v>8028</v>
      </c>
      <c r="AN210" s="2">
        <v>2300</v>
      </c>
      <c r="AO210" s="3">
        <v>23</v>
      </c>
      <c r="AP210" s="2">
        <v>49001</v>
      </c>
      <c r="AQ210" s="2">
        <v>2300</v>
      </c>
      <c r="AR210" s="3" t="s">
        <v>247</v>
      </c>
      <c r="AS210" s="3" t="s">
        <v>248</v>
      </c>
    </row>
    <row r="211" spans="1:45" x14ac:dyDescent="0.25">
      <c r="A211" s="2">
        <v>210</v>
      </c>
      <c r="B211" s="2">
        <v>2903</v>
      </c>
      <c r="C211" s="2">
        <v>63683</v>
      </c>
      <c r="D211" s="2">
        <v>87</v>
      </c>
      <c r="E211" s="3" t="s">
        <v>674</v>
      </c>
      <c r="F211" s="2">
        <v>63576</v>
      </c>
      <c r="G211" s="3" t="s">
        <v>439</v>
      </c>
      <c r="H211" s="2">
        <v>36</v>
      </c>
      <c r="I211" s="2">
        <v>0</v>
      </c>
      <c r="J211" s="2">
        <v>38</v>
      </c>
      <c r="K211" s="2">
        <v>0</v>
      </c>
      <c r="L211" s="3" t="s">
        <v>2</v>
      </c>
      <c r="M211" s="2">
        <v>26</v>
      </c>
      <c r="N211" s="3"/>
      <c r="O211" s="3" t="s">
        <v>28</v>
      </c>
      <c r="P211" s="3" t="s">
        <v>4</v>
      </c>
      <c r="Q211" s="3"/>
      <c r="R211" s="3">
        <v>0.25</v>
      </c>
      <c r="S211" s="4">
        <v>43933</v>
      </c>
      <c r="T211" s="3" t="s">
        <v>675</v>
      </c>
      <c r="U211" s="3"/>
      <c r="V211" s="3"/>
      <c r="W211" s="3"/>
      <c r="X211" s="3"/>
      <c r="Y211" s="3"/>
      <c r="Z211" s="3"/>
      <c r="AA211" s="3"/>
      <c r="AB211" s="3"/>
      <c r="AC211" s="3"/>
      <c r="AD211" s="2">
        <v>1</v>
      </c>
      <c r="AE211" s="3" t="s">
        <v>6</v>
      </c>
      <c r="AF211" s="2">
        <v>838889</v>
      </c>
      <c r="AG211" s="3">
        <v>48.5837</v>
      </c>
      <c r="AH211" s="3">
        <v>-117.99575</v>
      </c>
      <c r="AI211" s="3"/>
      <c r="AJ211" s="3"/>
      <c r="AK211" s="3" t="s">
        <v>20</v>
      </c>
      <c r="AL211" s="3" t="s">
        <v>114</v>
      </c>
      <c r="AM211" s="2">
        <v>8028</v>
      </c>
      <c r="AN211" s="2">
        <v>2300</v>
      </c>
      <c r="AO211" s="3">
        <v>23</v>
      </c>
      <c r="AP211" s="2">
        <v>49001</v>
      </c>
      <c r="AQ211" s="2">
        <v>2300</v>
      </c>
      <c r="AR211" s="3" t="s">
        <v>247</v>
      </c>
      <c r="AS211" s="3" t="s">
        <v>248</v>
      </c>
    </row>
    <row r="212" spans="1:45" x14ac:dyDescent="0.25">
      <c r="A212" s="2">
        <v>211</v>
      </c>
      <c r="B212" s="2">
        <v>4377</v>
      </c>
      <c r="C212" s="2">
        <v>63720</v>
      </c>
      <c r="D212" s="2">
        <v>826</v>
      </c>
      <c r="E212" s="3" t="s">
        <v>676</v>
      </c>
      <c r="F212" s="2">
        <v>63613</v>
      </c>
      <c r="G212" s="3" t="s">
        <v>439</v>
      </c>
      <c r="H212" s="2">
        <v>36</v>
      </c>
      <c r="I212" s="2">
        <v>0</v>
      </c>
      <c r="J212" s="2">
        <v>38</v>
      </c>
      <c r="K212" s="2">
        <v>0</v>
      </c>
      <c r="L212" s="3" t="s">
        <v>2</v>
      </c>
      <c r="M212" s="2">
        <v>27</v>
      </c>
      <c r="N212" s="3"/>
      <c r="O212" s="3" t="s">
        <v>3</v>
      </c>
      <c r="P212" s="3" t="s">
        <v>4</v>
      </c>
      <c r="Q212" s="3"/>
      <c r="R212" s="3">
        <v>0</v>
      </c>
      <c r="S212" s="4">
        <v>43934</v>
      </c>
      <c r="T212" s="3" t="s">
        <v>677</v>
      </c>
      <c r="U212" s="3"/>
      <c r="V212" s="3"/>
      <c r="W212" s="3"/>
      <c r="X212" s="3"/>
      <c r="Y212" s="3"/>
      <c r="Z212" s="3"/>
      <c r="AA212" s="3"/>
      <c r="AB212" s="3"/>
      <c r="AC212" s="3"/>
      <c r="AD212" s="2">
        <v>3</v>
      </c>
      <c r="AE212" s="3" t="s">
        <v>68</v>
      </c>
      <c r="AF212" s="2">
        <v>1084790</v>
      </c>
      <c r="AG212" s="3">
        <v>48.587400000000002</v>
      </c>
      <c r="AH212" s="3">
        <v>-118.00664</v>
      </c>
      <c r="AI212" s="3"/>
      <c r="AJ212" s="3"/>
      <c r="AK212" s="3"/>
      <c r="AL212" s="3"/>
      <c r="AM212" s="2">
        <v>8028</v>
      </c>
      <c r="AN212" s="2">
        <v>2300</v>
      </c>
      <c r="AO212" s="3">
        <v>23</v>
      </c>
      <c r="AP212" s="2">
        <v>49001</v>
      </c>
      <c r="AQ212" s="2">
        <v>2300</v>
      </c>
      <c r="AR212" s="3" t="s">
        <v>247</v>
      </c>
      <c r="AS212" s="3" t="s">
        <v>248</v>
      </c>
    </row>
    <row r="213" spans="1:45" x14ac:dyDescent="0.25">
      <c r="A213" s="2">
        <v>212</v>
      </c>
      <c r="B213" s="2">
        <v>12023</v>
      </c>
      <c r="C213" s="2">
        <v>63682</v>
      </c>
      <c r="D213" s="2">
        <v>824</v>
      </c>
      <c r="E213" s="3" t="s">
        <v>678</v>
      </c>
      <c r="F213" s="2">
        <v>63575</v>
      </c>
      <c r="G213" s="3" t="s">
        <v>439</v>
      </c>
      <c r="H213" s="2">
        <v>36</v>
      </c>
      <c r="I213" s="2">
        <v>0</v>
      </c>
      <c r="J213" s="2">
        <v>38</v>
      </c>
      <c r="K213" s="2">
        <v>0</v>
      </c>
      <c r="L213" s="3" t="s">
        <v>2</v>
      </c>
      <c r="M213" s="2">
        <v>26</v>
      </c>
      <c r="N213" s="3"/>
      <c r="O213" s="3" t="s">
        <v>3</v>
      </c>
      <c r="P213" s="3" t="s">
        <v>4</v>
      </c>
      <c r="Q213" s="3"/>
      <c r="R213" s="3">
        <v>0</v>
      </c>
      <c r="S213" s="4">
        <v>43933</v>
      </c>
      <c r="T213" s="3" t="s">
        <v>679</v>
      </c>
      <c r="U213" s="3"/>
      <c r="V213" s="3"/>
      <c r="W213" s="3"/>
      <c r="X213" s="3"/>
      <c r="Y213" s="3"/>
      <c r="Z213" s="3"/>
      <c r="AA213" s="3"/>
      <c r="AB213" s="3"/>
      <c r="AC213" s="3"/>
      <c r="AD213" s="2">
        <v>3</v>
      </c>
      <c r="AE213" s="3" t="s">
        <v>68</v>
      </c>
      <c r="AF213" s="2">
        <v>1043363</v>
      </c>
      <c r="AG213" s="3">
        <v>48.586919999999999</v>
      </c>
      <c r="AH213" s="3">
        <v>-117.9791</v>
      </c>
      <c r="AI213" s="3"/>
      <c r="AJ213" s="3"/>
      <c r="AK213" s="3"/>
      <c r="AL213" s="3"/>
      <c r="AM213" s="2">
        <v>8028</v>
      </c>
      <c r="AN213" s="2">
        <v>2300</v>
      </c>
      <c r="AO213" s="3">
        <v>23</v>
      </c>
      <c r="AP213" s="2">
        <v>49001</v>
      </c>
      <c r="AQ213" s="2">
        <v>2300</v>
      </c>
      <c r="AR213" s="3" t="s">
        <v>247</v>
      </c>
      <c r="AS213" s="3" t="s">
        <v>248</v>
      </c>
    </row>
    <row r="214" spans="1:45" x14ac:dyDescent="0.25">
      <c r="A214" s="2">
        <v>213</v>
      </c>
      <c r="B214" s="2">
        <v>8473</v>
      </c>
      <c r="C214" s="2">
        <v>63684</v>
      </c>
      <c r="D214" s="2">
        <v>88</v>
      </c>
      <c r="E214" s="3" t="s">
        <v>680</v>
      </c>
      <c r="F214" s="2">
        <v>63577</v>
      </c>
      <c r="G214" s="3" t="s">
        <v>439</v>
      </c>
      <c r="H214" s="2">
        <v>36</v>
      </c>
      <c r="I214" s="2">
        <v>0</v>
      </c>
      <c r="J214" s="2">
        <v>38</v>
      </c>
      <c r="K214" s="2">
        <v>0</v>
      </c>
      <c r="L214" s="3" t="s">
        <v>2</v>
      </c>
      <c r="M214" s="2">
        <v>26</v>
      </c>
      <c r="N214" s="3"/>
      <c r="O214" s="3" t="s">
        <v>28</v>
      </c>
      <c r="P214" s="3" t="s">
        <v>4</v>
      </c>
      <c r="Q214" s="3"/>
      <c r="R214" s="3">
        <v>0.1</v>
      </c>
      <c r="S214" s="4">
        <v>43933</v>
      </c>
      <c r="T214" s="3" t="s">
        <v>681</v>
      </c>
      <c r="U214" s="3"/>
      <c r="V214" s="3"/>
      <c r="W214" s="3"/>
      <c r="X214" s="3"/>
      <c r="Y214" s="3"/>
      <c r="Z214" s="3"/>
      <c r="AA214" s="3"/>
      <c r="AB214" s="3"/>
      <c r="AC214" s="3"/>
      <c r="AD214" s="2">
        <v>1</v>
      </c>
      <c r="AE214" s="3" t="s">
        <v>6</v>
      </c>
      <c r="AF214" s="2">
        <v>550225</v>
      </c>
      <c r="AG214" s="3">
        <v>48.587069999999997</v>
      </c>
      <c r="AH214" s="3">
        <v>-117.98462000000001</v>
      </c>
      <c r="AI214" s="3"/>
      <c r="AJ214" s="3"/>
      <c r="AK214" s="3"/>
      <c r="AL214" s="3"/>
      <c r="AM214" s="2">
        <v>8028</v>
      </c>
      <c r="AN214" s="2">
        <v>2300</v>
      </c>
      <c r="AO214" s="3">
        <v>23</v>
      </c>
      <c r="AP214" s="2">
        <v>49001</v>
      </c>
      <c r="AQ214" s="2">
        <v>2300</v>
      </c>
      <c r="AR214" s="3" t="s">
        <v>247</v>
      </c>
      <c r="AS214" s="3" t="s">
        <v>248</v>
      </c>
    </row>
    <row r="215" spans="1:45" x14ac:dyDescent="0.25">
      <c r="A215" s="2">
        <v>214</v>
      </c>
      <c r="B215" s="2">
        <v>11990</v>
      </c>
      <c r="C215" s="2">
        <v>63299</v>
      </c>
      <c r="D215" s="2">
        <v>11</v>
      </c>
      <c r="E215" s="3" t="s">
        <v>682</v>
      </c>
      <c r="F215" s="2">
        <v>63192</v>
      </c>
      <c r="G215" s="3" t="s">
        <v>551</v>
      </c>
      <c r="H215" s="2">
        <v>36</v>
      </c>
      <c r="I215" s="2">
        <v>0</v>
      </c>
      <c r="J215" s="2">
        <v>29</v>
      </c>
      <c r="K215" s="2">
        <v>0</v>
      </c>
      <c r="L215" s="3" t="s">
        <v>2</v>
      </c>
      <c r="M215" s="2">
        <v>24</v>
      </c>
      <c r="N215" s="2">
        <v>2095</v>
      </c>
      <c r="O215" s="3" t="s">
        <v>23</v>
      </c>
      <c r="P215" s="3" t="s">
        <v>4</v>
      </c>
      <c r="Q215" s="3"/>
      <c r="R215" s="3">
        <v>0.1</v>
      </c>
      <c r="S215" s="4">
        <v>43902</v>
      </c>
      <c r="T215" s="3" t="s">
        <v>261</v>
      </c>
      <c r="U215" s="3"/>
      <c r="V215" s="3"/>
      <c r="W215" s="4">
        <v>43902</v>
      </c>
      <c r="X215" s="3" t="s">
        <v>212</v>
      </c>
      <c r="Y215" s="4">
        <v>43910</v>
      </c>
      <c r="Z215" s="3" t="s">
        <v>67</v>
      </c>
      <c r="AA215" s="3">
        <v>0.1</v>
      </c>
      <c r="AB215" s="3"/>
      <c r="AC215" s="3"/>
      <c r="AD215" s="2">
        <v>1</v>
      </c>
      <c r="AE215" s="3" t="s">
        <v>6</v>
      </c>
      <c r="AF215" s="2">
        <v>122750</v>
      </c>
      <c r="AG215" s="3">
        <v>48.60642</v>
      </c>
      <c r="AH215" s="3">
        <v>-119.13284</v>
      </c>
      <c r="AI215" s="3" t="s">
        <v>683</v>
      </c>
      <c r="AJ215" s="3"/>
      <c r="AK215" s="3" t="s">
        <v>20</v>
      </c>
      <c r="AL215" s="3" t="s">
        <v>21</v>
      </c>
      <c r="AM215" s="2">
        <v>8028</v>
      </c>
      <c r="AN215" s="2">
        <v>2300</v>
      </c>
      <c r="AO215" s="3">
        <v>23</v>
      </c>
      <c r="AP215" s="2">
        <v>49001</v>
      </c>
      <c r="AQ215" s="2">
        <v>2300</v>
      </c>
      <c r="AR215" s="3" t="s">
        <v>247</v>
      </c>
      <c r="AS215" s="3" t="s">
        <v>248</v>
      </c>
    </row>
    <row r="216" spans="1:45" x14ac:dyDescent="0.25">
      <c r="A216" s="2">
        <v>215</v>
      </c>
      <c r="B216" s="2">
        <v>17004</v>
      </c>
      <c r="C216" s="2">
        <v>63727</v>
      </c>
      <c r="D216" s="2">
        <v>828</v>
      </c>
      <c r="E216" s="3" t="s">
        <v>684</v>
      </c>
      <c r="F216" s="2">
        <v>63620</v>
      </c>
      <c r="G216" s="3" t="s">
        <v>551</v>
      </c>
      <c r="H216" s="2">
        <v>36</v>
      </c>
      <c r="I216" s="2">
        <v>0</v>
      </c>
      <c r="J216" s="2">
        <v>26</v>
      </c>
      <c r="K216" s="2">
        <v>0</v>
      </c>
      <c r="L216" s="3" t="s">
        <v>2</v>
      </c>
      <c r="M216" s="2">
        <v>24</v>
      </c>
      <c r="N216" s="3"/>
      <c r="O216" s="3" t="s">
        <v>3</v>
      </c>
      <c r="P216" s="3" t="s">
        <v>4</v>
      </c>
      <c r="Q216" s="3"/>
      <c r="R216" s="3">
        <v>0</v>
      </c>
      <c r="S216" s="4">
        <v>43935</v>
      </c>
      <c r="T216" s="3" t="s">
        <v>685</v>
      </c>
      <c r="U216" s="3"/>
      <c r="V216" s="3"/>
      <c r="W216" s="3"/>
      <c r="X216" s="3"/>
      <c r="Y216" s="3"/>
      <c r="Z216" s="3"/>
      <c r="AA216" s="3"/>
      <c r="AB216" s="3"/>
      <c r="AC216" s="3"/>
      <c r="AD216" s="2">
        <v>3</v>
      </c>
      <c r="AE216" s="3" t="s">
        <v>68</v>
      </c>
      <c r="AF216" s="2">
        <v>788865</v>
      </c>
      <c r="AG216" s="3">
        <v>48.610369999999996</v>
      </c>
      <c r="AH216" s="3">
        <v>-119.51396</v>
      </c>
      <c r="AI216" s="3"/>
      <c r="AJ216" s="3"/>
      <c r="AK216" s="3"/>
      <c r="AL216" s="3"/>
      <c r="AM216" s="2">
        <v>8028</v>
      </c>
      <c r="AN216" s="2">
        <v>2300</v>
      </c>
      <c r="AO216" s="3">
        <v>23</v>
      </c>
      <c r="AP216" s="2">
        <v>49001</v>
      </c>
      <c r="AQ216" s="2">
        <v>2300</v>
      </c>
      <c r="AR216" s="3" t="s">
        <v>247</v>
      </c>
      <c r="AS216" s="3" t="s">
        <v>248</v>
      </c>
    </row>
    <row r="217" spans="1:45" x14ac:dyDescent="0.25">
      <c r="A217" s="2">
        <v>216</v>
      </c>
      <c r="B217" s="2">
        <v>16812</v>
      </c>
      <c r="C217" s="2">
        <v>63319</v>
      </c>
      <c r="D217" s="2">
        <v>15</v>
      </c>
      <c r="E217" s="3" t="s">
        <v>686</v>
      </c>
      <c r="F217" s="2">
        <v>63212</v>
      </c>
      <c r="G217" s="3" t="s">
        <v>439</v>
      </c>
      <c r="H217" s="2">
        <v>36</v>
      </c>
      <c r="I217" s="2">
        <v>0</v>
      </c>
      <c r="J217" s="2">
        <v>39</v>
      </c>
      <c r="K217" s="2">
        <v>0</v>
      </c>
      <c r="L217" s="3" t="s">
        <v>2</v>
      </c>
      <c r="M217" s="2">
        <v>25</v>
      </c>
      <c r="N217" s="2">
        <v>1600</v>
      </c>
      <c r="O217" s="3" t="s">
        <v>28</v>
      </c>
      <c r="P217" s="3" t="s">
        <v>4</v>
      </c>
      <c r="Q217" s="3" t="s">
        <v>39</v>
      </c>
      <c r="R217" s="3">
        <v>3</v>
      </c>
      <c r="S217" s="4">
        <v>43908</v>
      </c>
      <c r="T217" s="3" t="s">
        <v>687</v>
      </c>
      <c r="U217" s="3"/>
      <c r="V217" s="3"/>
      <c r="W217" s="3"/>
      <c r="X217" s="3"/>
      <c r="Y217" s="3"/>
      <c r="Z217" s="3"/>
      <c r="AA217" s="3"/>
      <c r="AB217" s="3"/>
      <c r="AC217" s="3"/>
      <c r="AD217" s="2">
        <v>1</v>
      </c>
      <c r="AE217" s="3" t="s">
        <v>6</v>
      </c>
      <c r="AF217" s="2">
        <v>140069</v>
      </c>
      <c r="AG217" s="3">
        <v>48.585359999999994</v>
      </c>
      <c r="AH217" s="3">
        <v>-117.82718</v>
      </c>
      <c r="AI217" s="3" t="s">
        <v>688</v>
      </c>
      <c r="AJ217" s="3"/>
      <c r="AK217" s="3" t="s">
        <v>20</v>
      </c>
      <c r="AL217" s="3" t="s">
        <v>21</v>
      </c>
      <c r="AM217" s="2">
        <v>8028</v>
      </c>
      <c r="AN217" s="2">
        <v>2300</v>
      </c>
      <c r="AO217" s="3">
        <v>23</v>
      </c>
      <c r="AP217" s="2">
        <v>49001</v>
      </c>
      <c r="AQ217" s="2">
        <v>2300</v>
      </c>
      <c r="AR217" s="3" t="s">
        <v>247</v>
      </c>
      <c r="AS217" s="3" t="s">
        <v>248</v>
      </c>
    </row>
    <row r="218" spans="1:45" x14ac:dyDescent="0.25">
      <c r="A218" s="2">
        <v>217</v>
      </c>
      <c r="B218" s="2">
        <v>2372</v>
      </c>
      <c r="C218" s="2">
        <v>63900</v>
      </c>
      <c r="D218" s="2">
        <v>842</v>
      </c>
      <c r="E218" s="3" t="s">
        <v>689</v>
      </c>
      <c r="F218" s="2">
        <v>63793</v>
      </c>
      <c r="G218" s="3" t="s">
        <v>551</v>
      </c>
      <c r="H218" s="2">
        <v>36</v>
      </c>
      <c r="I218" s="2">
        <v>0</v>
      </c>
      <c r="J218" s="2">
        <v>19</v>
      </c>
      <c r="K218" s="2">
        <v>0</v>
      </c>
      <c r="L218" s="3" t="s">
        <v>2</v>
      </c>
      <c r="M218" s="2">
        <v>43</v>
      </c>
      <c r="N218" s="3"/>
      <c r="O218" s="3" t="s">
        <v>3</v>
      </c>
      <c r="P218" s="3" t="s">
        <v>4</v>
      </c>
      <c r="Q218" s="3"/>
      <c r="R218" s="3">
        <v>0</v>
      </c>
      <c r="S218" s="4">
        <v>43938</v>
      </c>
      <c r="T218" s="3" t="s">
        <v>690</v>
      </c>
      <c r="U218" s="3"/>
      <c r="V218" s="3"/>
      <c r="W218" s="3"/>
      <c r="X218" s="3"/>
      <c r="Y218" s="3"/>
      <c r="Z218" s="3"/>
      <c r="AA218" s="3"/>
      <c r="AB218" s="3"/>
      <c r="AC218" s="3"/>
      <c r="AD218" s="2">
        <v>3</v>
      </c>
      <c r="AE218" s="3" t="s">
        <v>68</v>
      </c>
      <c r="AF218" s="2">
        <v>346989</v>
      </c>
      <c r="AG218" s="3">
        <v>48.615900000000003</v>
      </c>
      <c r="AH218" s="3">
        <v>-120.40709</v>
      </c>
      <c r="AI218" s="3"/>
      <c r="AJ218" s="3"/>
      <c r="AK218" s="3"/>
      <c r="AL218" s="3"/>
      <c r="AM218" s="2">
        <v>8028</v>
      </c>
      <c r="AN218" s="2">
        <v>2300</v>
      </c>
      <c r="AO218" s="3">
        <v>23</v>
      </c>
      <c r="AP218" s="2">
        <v>49001</v>
      </c>
      <c r="AQ218" s="2">
        <v>2300</v>
      </c>
      <c r="AR218" s="3" t="s">
        <v>247</v>
      </c>
      <c r="AS218" s="3" t="s">
        <v>248</v>
      </c>
    </row>
    <row r="219" spans="1:45" x14ac:dyDescent="0.25">
      <c r="A219" s="2">
        <v>218</v>
      </c>
      <c r="B219" s="2">
        <v>2890</v>
      </c>
      <c r="C219" s="2">
        <v>63298</v>
      </c>
      <c r="D219" s="2">
        <v>10</v>
      </c>
      <c r="E219" s="3" t="s">
        <v>691</v>
      </c>
      <c r="F219" s="2">
        <v>63191</v>
      </c>
      <c r="G219" s="3" t="s">
        <v>439</v>
      </c>
      <c r="H219" s="2">
        <v>36</v>
      </c>
      <c r="I219" s="2">
        <v>0</v>
      </c>
      <c r="J219" s="2">
        <v>39</v>
      </c>
      <c r="K219" s="2">
        <v>0</v>
      </c>
      <c r="L219" s="3" t="s">
        <v>2</v>
      </c>
      <c r="M219" s="2">
        <v>30</v>
      </c>
      <c r="N219" s="2">
        <v>1500</v>
      </c>
      <c r="O219" s="3" t="s">
        <v>28</v>
      </c>
      <c r="P219" s="3" t="s">
        <v>4</v>
      </c>
      <c r="Q219" s="3" t="s">
        <v>39</v>
      </c>
      <c r="R219" s="3">
        <v>1.5</v>
      </c>
      <c r="S219" s="4">
        <v>43902</v>
      </c>
      <c r="T219" s="3" t="s">
        <v>692</v>
      </c>
      <c r="U219" s="3"/>
      <c r="V219" s="3"/>
      <c r="W219" s="4">
        <v>43902</v>
      </c>
      <c r="X219" s="3" t="s">
        <v>693</v>
      </c>
      <c r="Y219" s="4">
        <v>43932</v>
      </c>
      <c r="Z219" s="3" t="s">
        <v>330</v>
      </c>
      <c r="AA219" s="3"/>
      <c r="AB219" s="3"/>
      <c r="AC219" s="3"/>
      <c r="AD219" s="2">
        <v>1</v>
      </c>
      <c r="AE219" s="3" t="s">
        <v>6</v>
      </c>
      <c r="AF219" s="2">
        <v>332416</v>
      </c>
      <c r="AG219" s="3">
        <v>48.588819999999998</v>
      </c>
      <c r="AH219" s="3">
        <v>-117.95588000000001</v>
      </c>
      <c r="AI219" s="3" t="s">
        <v>694</v>
      </c>
      <c r="AJ219" s="3"/>
      <c r="AK219" s="3" t="s">
        <v>20</v>
      </c>
      <c r="AL219" s="3" t="s">
        <v>21</v>
      </c>
      <c r="AM219" s="2">
        <v>8028</v>
      </c>
      <c r="AN219" s="2">
        <v>2300</v>
      </c>
      <c r="AO219" s="3">
        <v>23</v>
      </c>
      <c r="AP219" s="2">
        <v>49001</v>
      </c>
      <c r="AQ219" s="2">
        <v>2300</v>
      </c>
      <c r="AR219" s="3" t="s">
        <v>247</v>
      </c>
      <c r="AS219" s="3" t="s">
        <v>248</v>
      </c>
    </row>
    <row r="220" spans="1:45" x14ac:dyDescent="0.25">
      <c r="A220" s="2">
        <v>219</v>
      </c>
      <c r="B220" s="2">
        <v>2044</v>
      </c>
      <c r="C220" s="2">
        <v>63847</v>
      </c>
      <c r="D220" s="2">
        <v>128</v>
      </c>
      <c r="E220" s="3" t="s">
        <v>695</v>
      </c>
      <c r="F220" s="2">
        <v>63740</v>
      </c>
      <c r="G220" s="3" t="s">
        <v>551</v>
      </c>
      <c r="H220" s="2">
        <v>36</v>
      </c>
      <c r="I220" s="2">
        <v>0</v>
      </c>
      <c r="J220" s="2">
        <v>28</v>
      </c>
      <c r="K220" s="2">
        <v>0</v>
      </c>
      <c r="L220" s="3" t="s">
        <v>2</v>
      </c>
      <c r="M220" s="2">
        <v>14</v>
      </c>
      <c r="N220" s="2">
        <v>3274</v>
      </c>
      <c r="O220" s="3" t="s">
        <v>23</v>
      </c>
      <c r="P220" s="3" t="s">
        <v>4</v>
      </c>
      <c r="Q220" s="3"/>
      <c r="R220" s="3">
        <v>0.2</v>
      </c>
      <c r="S220" s="4">
        <v>43941</v>
      </c>
      <c r="T220" s="3" t="s">
        <v>696</v>
      </c>
      <c r="U220" s="3"/>
      <c r="V220" s="3"/>
      <c r="W220" s="4">
        <v>43941</v>
      </c>
      <c r="X220" s="3" t="s">
        <v>235</v>
      </c>
      <c r="Y220" s="4">
        <v>43943</v>
      </c>
      <c r="Z220" s="3" t="s">
        <v>500</v>
      </c>
      <c r="AA220" s="3">
        <v>0.2</v>
      </c>
      <c r="AB220" s="3"/>
      <c r="AC220" s="3"/>
      <c r="AD220" s="2">
        <v>1</v>
      </c>
      <c r="AE220" s="3" t="s">
        <v>6</v>
      </c>
      <c r="AF220" s="2">
        <v>818019</v>
      </c>
      <c r="AG220" s="3">
        <v>48.613500000000002</v>
      </c>
      <c r="AH220" s="3">
        <v>-119.29724</v>
      </c>
      <c r="AI220" s="3"/>
      <c r="AJ220" s="3"/>
      <c r="AK220" s="3" t="s">
        <v>20</v>
      </c>
      <c r="AL220" s="3" t="s">
        <v>9</v>
      </c>
      <c r="AM220" s="2">
        <v>8028</v>
      </c>
      <c r="AN220" s="2">
        <v>2300</v>
      </c>
      <c r="AO220" s="3">
        <v>23</v>
      </c>
      <c r="AP220" s="2">
        <v>49001</v>
      </c>
      <c r="AQ220" s="2">
        <v>2300</v>
      </c>
      <c r="AR220" s="3" t="s">
        <v>247</v>
      </c>
      <c r="AS220" s="3" t="s">
        <v>248</v>
      </c>
    </row>
    <row r="221" spans="1:45" x14ac:dyDescent="0.25">
      <c r="A221" s="2">
        <v>220</v>
      </c>
      <c r="B221" s="2">
        <v>442</v>
      </c>
      <c r="C221" s="2">
        <v>63687</v>
      </c>
      <c r="D221" s="2">
        <v>90</v>
      </c>
      <c r="E221" s="3" t="s">
        <v>697</v>
      </c>
      <c r="F221" s="2">
        <v>63580</v>
      </c>
      <c r="G221" s="3" t="s">
        <v>439</v>
      </c>
      <c r="H221" s="2">
        <v>36</v>
      </c>
      <c r="I221" s="2">
        <v>0</v>
      </c>
      <c r="J221" s="2">
        <v>40</v>
      </c>
      <c r="K221" s="2">
        <v>0</v>
      </c>
      <c r="L221" s="3" t="s">
        <v>2</v>
      </c>
      <c r="M221" s="2">
        <v>30</v>
      </c>
      <c r="N221" s="2">
        <v>1824</v>
      </c>
      <c r="O221" s="3" t="s">
        <v>28</v>
      </c>
      <c r="P221" s="3" t="s">
        <v>4</v>
      </c>
      <c r="Q221" s="3" t="s">
        <v>29</v>
      </c>
      <c r="R221" s="3">
        <v>0.01</v>
      </c>
      <c r="S221" s="4">
        <v>43933</v>
      </c>
      <c r="T221" s="3" t="s">
        <v>91</v>
      </c>
      <c r="U221" s="3"/>
      <c r="V221" s="3"/>
      <c r="W221" s="4">
        <v>43933</v>
      </c>
      <c r="X221" s="3" t="s">
        <v>687</v>
      </c>
      <c r="Y221" s="4">
        <v>43935</v>
      </c>
      <c r="Z221" s="3" t="s">
        <v>36</v>
      </c>
      <c r="AA221" s="3">
        <v>0.01</v>
      </c>
      <c r="AB221" s="3"/>
      <c r="AC221" s="3"/>
      <c r="AD221" s="2">
        <v>1</v>
      </c>
      <c r="AE221" s="3" t="s">
        <v>6</v>
      </c>
      <c r="AF221" s="2">
        <v>288961</v>
      </c>
      <c r="AG221" s="3">
        <v>48.59254</v>
      </c>
      <c r="AH221" s="3">
        <v>-117.82374</v>
      </c>
      <c r="AI221" s="3"/>
      <c r="AJ221" s="3"/>
      <c r="AK221" s="3" t="s">
        <v>20</v>
      </c>
      <c r="AL221" s="3" t="s">
        <v>9</v>
      </c>
      <c r="AM221" s="2">
        <v>8028</v>
      </c>
      <c r="AN221" s="2">
        <v>2300</v>
      </c>
      <c r="AO221" s="3">
        <v>23</v>
      </c>
      <c r="AP221" s="2">
        <v>49001</v>
      </c>
      <c r="AQ221" s="2">
        <v>2300</v>
      </c>
      <c r="AR221" s="3" t="s">
        <v>247</v>
      </c>
      <c r="AS221" s="3" t="s">
        <v>248</v>
      </c>
    </row>
    <row r="222" spans="1:45" x14ac:dyDescent="0.25">
      <c r="A222" s="2">
        <v>221</v>
      </c>
      <c r="B222" s="2">
        <v>16528</v>
      </c>
      <c r="C222" s="2">
        <v>63685</v>
      </c>
      <c r="D222" s="2">
        <v>85</v>
      </c>
      <c r="E222" s="3" t="s">
        <v>698</v>
      </c>
      <c r="F222" s="2">
        <v>63578</v>
      </c>
      <c r="G222" s="3" t="s">
        <v>439</v>
      </c>
      <c r="H222" s="2">
        <v>36</v>
      </c>
      <c r="I222" s="2">
        <v>0</v>
      </c>
      <c r="J222" s="2">
        <v>38</v>
      </c>
      <c r="K222" s="2">
        <v>0</v>
      </c>
      <c r="L222" s="3" t="s">
        <v>2</v>
      </c>
      <c r="M222" s="2">
        <v>20</v>
      </c>
      <c r="N222" s="3"/>
      <c r="O222" s="3" t="s">
        <v>28</v>
      </c>
      <c r="P222" s="3" t="s">
        <v>4</v>
      </c>
      <c r="Q222" s="3"/>
      <c r="R222" s="3">
        <v>1</v>
      </c>
      <c r="S222" s="4">
        <v>43932</v>
      </c>
      <c r="T222" s="3" t="s">
        <v>470</v>
      </c>
      <c r="U222" s="3"/>
      <c r="V222" s="3"/>
      <c r="W222" s="3"/>
      <c r="X222" s="3"/>
      <c r="Y222" s="3"/>
      <c r="Z222" s="3"/>
      <c r="AA222" s="3"/>
      <c r="AB222" s="3"/>
      <c r="AC222" s="3"/>
      <c r="AD222" s="2">
        <v>1</v>
      </c>
      <c r="AE222" s="3" t="s">
        <v>6</v>
      </c>
      <c r="AF222" s="2">
        <v>214769</v>
      </c>
      <c r="AG222" s="3">
        <v>48.597799999999999</v>
      </c>
      <c r="AH222" s="3">
        <v>-118.04889</v>
      </c>
      <c r="AI222" s="3" t="s">
        <v>699</v>
      </c>
      <c r="AJ222" s="3" t="s">
        <v>700</v>
      </c>
      <c r="AK222" s="3"/>
      <c r="AL222" s="3"/>
      <c r="AM222" s="2">
        <v>8028</v>
      </c>
      <c r="AN222" s="2">
        <v>2300</v>
      </c>
      <c r="AO222" s="3">
        <v>23</v>
      </c>
      <c r="AP222" s="2">
        <v>49001</v>
      </c>
      <c r="AQ222" s="2">
        <v>2300</v>
      </c>
      <c r="AR222" s="3" t="s">
        <v>247</v>
      </c>
      <c r="AS222" s="3" t="s">
        <v>248</v>
      </c>
    </row>
    <row r="223" spans="1:45" x14ac:dyDescent="0.25">
      <c r="A223" s="2">
        <v>222</v>
      </c>
      <c r="B223" s="2">
        <v>6457</v>
      </c>
      <c r="C223" s="2">
        <v>63648</v>
      </c>
      <c r="D223" s="2">
        <v>51</v>
      </c>
      <c r="E223" s="3" t="s">
        <v>701</v>
      </c>
      <c r="F223" s="2">
        <v>63541</v>
      </c>
      <c r="G223" s="3" t="s">
        <v>551</v>
      </c>
      <c r="H223" s="2">
        <v>36</v>
      </c>
      <c r="I223" s="2">
        <v>0</v>
      </c>
      <c r="J223" s="2">
        <v>29</v>
      </c>
      <c r="K223" s="2">
        <v>0</v>
      </c>
      <c r="L223" s="3" t="s">
        <v>2</v>
      </c>
      <c r="M223" s="2">
        <v>13</v>
      </c>
      <c r="N223" s="2">
        <v>2600</v>
      </c>
      <c r="O223" s="3" t="s">
        <v>23</v>
      </c>
      <c r="P223" s="3" t="s">
        <v>4</v>
      </c>
      <c r="Q223" s="3"/>
      <c r="R223" s="3">
        <v>0.1</v>
      </c>
      <c r="S223" s="4">
        <v>43929</v>
      </c>
      <c r="T223" s="3" t="s">
        <v>147</v>
      </c>
      <c r="U223" s="3"/>
      <c r="V223" s="3"/>
      <c r="W223" s="4">
        <v>43929</v>
      </c>
      <c r="X223" s="3" t="s">
        <v>382</v>
      </c>
      <c r="Y223" s="4">
        <v>43931</v>
      </c>
      <c r="Z223" s="3" t="s">
        <v>702</v>
      </c>
      <c r="AA223" s="3"/>
      <c r="AB223" s="3"/>
      <c r="AC223" s="3"/>
      <c r="AD223" s="2">
        <v>1</v>
      </c>
      <c r="AE223" s="3" t="s">
        <v>6</v>
      </c>
      <c r="AF223" s="2">
        <v>287623</v>
      </c>
      <c r="AG223" s="3">
        <v>48.617229999999999</v>
      </c>
      <c r="AH223" s="3">
        <v>-119.14382999999999</v>
      </c>
      <c r="AI223" s="3" t="s">
        <v>703</v>
      </c>
      <c r="AJ223" s="3"/>
      <c r="AK223" s="3" t="s">
        <v>20</v>
      </c>
      <c r="AL223" s="3" t="s">
        <v>9</v>
      </c>
      <c r="AM223" s="2">
        <v>8028</v>
      </c>
      <c r="AN223" s="2">
        <v>2300</v>
      </c>
      <c r="AO223" s="3">
        <v>23</v>
      </c>
      <c r="AP223" s="2">
        <v>49001</v>
      </c>
      <c r="AQ223" s="2">
        <v>2300</v>
      </c>
      <c r="AR223" s="3" t="s">
        <v>247</v>
      </c>
      <c r="AS223" s="3" t="s">
        <v>248</v>
      </c>
    </row>
    <row r="224" spans="1:45" x14ac:dyDescent="0.25">
      <c r="A224" s="2">
        <v>223</v>
      </c>
      <c r="B224" s="2">
        <v>16763</v>
      </c>
      <c r="C224" s="2">
        <v>63861</v>
      </c>
      <c r="D224" s="2">
        <v>7</v>
      </c>
      <c r="E224" s="3" t="s">
        <v>704</v>
      </c>
      <c r="F224" s="2">
        <v>63754</v>
      </c>
      <c r="G224" s="3" t="s">
        <v>644</v>
      </c>
      <c r="H224" s="2">
        <v>36</v>
      </c>
      <c r="I224" s="2">
        <v>0</v>
      </c>
      <c r="J224" s="2">
        <v>5</v>
      </c>
      <c r="K224" s="2">
        <v>0</v>
      </c>
      <c r="L224" s="3" t="s">
        <v>2</v>
      </c>
      <c r="M224" s="2">
        <v>9</v>
      </c>
      <c r="N224" s="2">
        <v>2076</v>
      </c>
      <c r="O224" s="3" t="s">
        <v>98</v>
      </c>
      <c r="P224" s="3" t="s">
        <v>99</v>
      </c>
      <c r="Q224" s="3"/>
      <c r="R224" s="3">
        <v>0.3</v>
      </c>
      <c r="S224" s="4">
        <v>43933</v>
      </c>
      <c r="T224" s="3" t="s">
        <v>512</v>
      </c>
      <c r="U224" s="3"/>
      <c r="V224" s="3"/>
      <c r="W224" s="4">
        <v>43934</v>
      </c>
      <c r="X224" s="3" t="s">
        <v>705</v>
      </c>
      <c r="Y224" s="4">
        <v>43943</v>
      </c>
      <c r="Z224" s="3" t="s">
        <v>706</v>
      </c>
      <c r="AA224" s="3"/>
      <c r="AB224" s="3"/>
      <c r="AC224" s="3"/>
      <c r="AD224" s="2">
        <v>1</v>
      </c>
      <c r="AE224" s="3" t="s">
        <v>6</v>
      </c>
      <c r="AF224" s="2">
        <v>772575</v>
      </c>
      <c r="AG224" s="3">
        <v>48.62744</v>
      </c>
      <c r="AH224" s="3">
        <v>-122.18009000000001</v>
      </c>
      <c r="AI224" s="3" t="s">
        <v>707</v>
      </c>
      <c r="AJ224" s="3"/>
      <c r="AK224" s="3" t="s">
        <v>20</v>
      </c>
      <c r="AL224" s="3" t="s">
        <v>9</v>
      </c>
      <c r="AM224" s="2">
        <v>8094</v>
      </c>
      <c r="AN224" s="2">
        <v>1900</v>
      </c>
      <c r="AO224" s="3">
        <v>19</v>
      </c>
      <c r="AP224" s="2">
        <v>49001</v>
      </c>
      <c r="AQ224" s="2">
        <v>1900</v>
      </c>
      <c r="AR224" s="3" t="s">
        <v>488</v>
      </c>
      <c r="AS224" s="3" t="s">
        <v>489</v>
      </c>
    </row>
    <row r="225" spans="1:45" x14ac:dyDescent="0.25">
      <c r="A225" s="2">
        <v>224</v>
      </c>
      <c r="B225" s="2">
        <v>871</v>
      </c>
      <c r="C225" s="2">
        <v>63481</v>
      </c>
      <c r="D225" s="2">
        <v>30</v>
      </c>
      <c r="E225" s="3" t="s">
        <v>708</v>
      </c>
      <c r="F225" s="2">
        <v>63374</v>
      </c>
      <c r="G225" s="3" t="s">
        <v>670</v>
      </c>
      <c r="H225" s="2">
        <v>36</v>
      </c>
      <c r="I225" s="2">
        <v>0</v>
      </c>
      <c r="J225" s="2">
        <v>37</v>
      </c>
      <c r="K225" s="2">
        <v>0</v>
      </c>
      <c r="L225" s="3" t="s">
        <v>2</v>
      </c>
      <c r="M225" s="2">
        <v>15</v>
      </c>
      <c r="N225" s="2">
        <v>1450</v>
      </c>
      <c r="O225" s="3" t="s">
        <v>28</v>
      </c>
      <c r="P225" s="3" t="s">
        <v>4</v>
      </c>
      <c r="Q225" s="3" t="s">
        <v>469</v>
      </c>
      <c r="R225" s="3">
        <v>0.1</v>
      </c>
      <c r="S225" s="4">
        <v>43915</v>
      </c>
      <c r="T225" s="3" t="s">
        <v>147</v>
      </c>
      <c r="U225" s="3"/>
      <c r="V225" s="3"/>
      <c r="W225" s="4">
        <v>43915</v>
      </c>
      <c r="X225" s="3" t="s">
        <v>345</v>
      </c>
      <c r="Y225" s="4">
        <v>43922</v>
      </c>
      <c r="Z225" s="3" t="s">
        <v>709</v>
      </c>
      <c r="AA225" s="3">
        <v>0.1</v>
      </c>
      <c r="AB225" s="3"/>
      <c r="AC225" s="3"/>
      <c r="AD225" s="2">
        <v>1</v>
      </c>
      <c r="AE225" s="3" t="s">
        <v>6</v>
      </c>
      <c r="AF225" s="2">
        <v>227044</v>
      </c>
      <c r="AG225" s="3">
        <v>48.616949999999996</v>
      </c>
      <c r="AH225" s="3">
        <v>-118.13249</v>
      </c>
      <c r="AI225" s="3"/>
      <c r="AJ225" s="3"/>
      <c r="AK225" s="3" t="s">
        <v>20</v>
      </c>
      <c r="AL225" s="3" t="s">
        <v>9</v>
      </c>
      <c r="AM225" s="2">
        <v>8028</v>
      </c>
      <c r="AN225" s="2">
        <v>2300</v>
      </c>
      <c r="AO225" s="3">
        <v>23</v>
      </c>
      <c r="AP225" s="2">
        <v>49001</v>
      </c>
      <c r="AQ225" s="2">
        <v>2300</v>
      </c>
      <c r="AR225" s="3" t="s">
        <v>247</v>
      </c>
      <c r="AS225" s="3" t="s">
        <v>248</v>
      </c>
    </row>
    <row r="226" spans="1:45" x14ac:dyDescent="0.25">
      <c r="A226" s="2">
        <v>225</v>
      </c>
      <c r="B226" s="2">
        <v>3060</v>
      </c>
      <c r="C226" s="2">
        <v>63959</v>
      </c>
      <c r="D226" s="2">
        <v>12</v>
      </c>
      <c r="E226" s="3" t="s">
        <v>710</v>
      </c>
      <c r="F226" s="2">
        <v>63852</v>
      </c>
      <c r="G226" s="3" t="s">
        <v>644</v>
      </c>
      <c r="H226" s="2">
        <v>36</v>
      </c>
      <c r="I226" s="2">
        <v>0</v>
      </c>
      <c r="J226" s="2">
        <v>5</v>
      </c>
      <c r="K226" s="2">
        <v>0</v>
      </c>
      <c r="L226" s="3" t="s">
        <v>2</v>
      </c>
      <c r="M226" s="2">
        <v>5</v>
      </c>
      <c r="N226" s="2">
        <v>2100</v>
      </c>
      <c r="O226" s="3" t="s">
        <v>98</v>
      </c>
      <c r="P226" s="3" t="s">
        <v>165</v>
      </c>
      <c r="Q226" s="3"/>
      <c r="R226" s="3">
        <v>0.1</v>
      </c>
      <c r="S226" s="4">
        <v>43935</v>
      </c>
      <c r="T226" s="3" t="s">
        <v>429</v>
      </c>
      <c r="U226" s="3"/>
      <c r="V226" s="3"/>
      <c r="W226" s="4">
        <v>43935</v>
      </c>
      <c r="X226" s="3" t="s">
        <v>711</v>
      </c>
      <c r="Y226" s="4">
        <v>43943</v>
      </c>
      <c r="Z226" s="3" t="s">
        <v>712</v>
      </c>
      <c r="AA226" s="3"/>
      <c r="AB226" s="3"/>
      <c r="AC226" s="3"/>
      <c r="AD226" s="2">
        <v>1</v>
      </c>
      <c r="AE226" s="3" t="s">
        <v>6</v>
      </c>
      <c r="AF226" s="2">
        <v>357040</v>
      </c>
      <c r="AG226" s="3">
        <v>48.631270000000001</v>
      </c>
      <c r="AH226" s="3">
        <v>-122.20224</v>
      </c>
      <c r="AI226" s="3" t="s">
        <v>713</v>
      </c>
      <c r="AJ226" s="3"/>
      <c r="AK226" s="3" t="s">
        <v>20</v>
      </c>
      <c r="AL226" s="3" t="s">
        <v>9</v>
      </c>
      <c r="AM226" s="2">
        <v>8094</v>
      </c>
      <c r="AN226" s="2">
        <v>1900</v>
      </c>
      <c r="AO226" s="3">
        <v>19</v>
      </c>
      <c r="AP226" s="2">
        <v>49001</v>
      </c>
      <c r="AQ226" s="2">
        <v>1900</v>
      </c>
      <c r="AR226" s="3" t="s">
        <v>488</v>
      </c>
      <c r="AS226" s="3" t="s">
        <v>489</v>
      </c>
    </row>
    <row r="227" spans="1:45" x14ac:dyDescent="0.25">
      <c r="A227" s="2">
        <v>226</v>
      </c>
      <c r="B227" s="2">
        <v>14708</v>
      </c>
      <c r="C227" s="2">
        <v>63280</v>
      </c>
      <c r="D227" s="2">
        <v>802</v>
      </c>
      <c r="E227" s="3" t="s">
        <v>714</v>
      </c>
      <c r="F227" s="2">
        <v>63173</v>
      </c>
      <c r="G227" s="3" t="s">
        <v>551</v>
      </c>
      <c r="H227" s="2">
        <v>36</v>
      </c>
      <c r="I227" s="2">
        <v>0</v>
      </c>
      <c r="J227" s="2">
        <v>26</v>
      </c>
      <c r="K227" s="2">
        <v>0</v>
      </c>
      <c r="L227" s="3" t="s">
        <v>2</v>
      </c>
      <c r="M227" s="2">
        <v>3</v>
      </c>
      <c r="N227" s="3"/>
      <c r="O227" s="3" t="s">
        <v>3</v>
      </c>
      <c r="P227" s="3" t="s">
        <v>4</v>
      </c>
      <c r="Q227" s="3"/>
      <c r="R227" s="3">
        <v>0</v>
      </c>
      <c r="S227" s="4">
        <v>43902</v>
      </c>
      <c r="T227" s="3" t="s">
        <v>715</v>
      </c>
      <c r="U227" s="3"/>
      <c r="V227" s="3"/>
      <c r="W227" s="3"/>
      <c r="X227" s="3"/>
      <c r="Y227" s="3"/>
      <c r="Z227" s="3"/>
      <c r="AA227" s="3"/>
      <c r="AB227" s="3"/>
      <c r="AC227" s="3"/>
      <c r="AD227" s="2">
        <v>3</v>
      </c>
      <c r="AE227" s="3" t="s">
        <v>68</v>
      </c>
      <c r="AF227" s="2">
        <v>830682</v>
      </c>
      <c r="AG227" s="3">
        <v>48.653300000000002</v>
      </c>
      <c r="AH227" s="3">
        <v>-119.55739</v>
      </c>
      <c r="AI227" s="3"/>
      <c r="AJ227" s="3"/>
      <c r="AK227" s="3"/>
      <c r="AL227" s="3"/>
      <c r="AM227" s="2">
        <v>8028</v>
      </c>
      <c r="AN227" s="2">
        <v>2300</v>
      </c>
      <c r="AO227" s="3">
        <v>23</v>
      </c>
      <c r="AP227" s="2">
        <v>49001</v>
      </c>
      <c r="AQ227" s="2">
        <v>2300</v>
      </c>
      <c r="AR227" s="3" t="s">
        <v>247</v>
      </c>
      <c r="AS227" s="3" t="s">
        <v>248</v>
      </c>
    </row>
    <row r="228" spans="1:45" x14ac:dyDescent="0.25">
      <c r="A228" s="2">
        <v>227</v>
      </c>
      <c r="B228" s="2">
        <v>10931</v>
      </c>
      <c r="C228" s="2">
        <v>63721</v>
      </c>
      <c r="D228" s="2">
        <v>827</v>
      </c>
      <c r="E228" s="3" t="s">
        <v>716</v>
      </c>
      <c r="F228" s="2">
        <v>63614</v>
      </c>
      <c r="G228" s="3" t="s">
        <v>551</v>
      </c>
      <c r="H228" s="2">
        <v>36</v>
      </c>
      <c r="I228" s="2">
        <v>0</v>
      </c>
      <c r="J228" s="2">
        <v>28</v>
      </c>
      <c r="K228" s="2">
        <v>0</v>
      </c>
      <c r="L228" s="3" t="s">
        <v>2</v>
      </c>
      <c r="M228" s="2">
        <v>2</v>
      </c>
      <c r="N228" s="3"/>
      <c r="O228" s="3" t="s">
        <v>3</v>
      </c>
      <c r="P228" s="3" t="s">
        <v>4</v>
      </c>
      <c r="Q228" s="3"/>
      <c r="R228" s="3">
        <v>0</v>
      </c>
      <c r="S228" s="4">
        <v>43935</v>
      </c>
      <c r="T228" s="3" t="s">
        <v>305</v>
      </c>
      <c r="U228" s="3"/>
      <c r="V228" s="3"/>
      <c r="W228" s="3"/>
      <c r="X228" s="3"/>
      <c r="Y228" s="3"/>
      <c r="Z228" s="3"/>
      <c r="AA228" s="3"/>
      <c r="AB228" s="3"/>
      <c r="AC228" s="3"/>
      <c r="AD228" s="2">
        <v>3</v>
      </c>
      <c r="AE228" s="3" t="s">
        <v>68</v>
      </c>
      <c r="AF228" s="2">
        <v>271434</v>
      </c>
      <c r="AG228" s="3">
        <v>48.652949999999997</v>
      </c>
      <c r="AH228" s="3">
        <v>-119.30253999999999</v>
      </c>
      <c r="AI228" s="3"/>
      <c r="AJ228" s="3"/>
      <c r="AK228" s="3"/>
      <c r="AL228" s="3"/>
      <c r="AM228" s="2">
        <v>8028</v>
      </c>
      <c r="AN228" s="2">
        <v>2300</v>
      </c>
      <c r="AO228" s="3">
        <v>23</v>
      </c>
      <c r="AP228" s="2">
        <v>49001</v>
      </c>
      <c r="AQ228" s="2">
        <v>2300</v>
      </c>
      <c r="AR228" s="3" t="s">
        <v>247</v>
      </c>
      <c r="AS228" s="3" t="s">
        <v>248</v>
      </c>
    </row>
    <row r="229" spans="1:45" x14ac:dyDescent="0.25">
      <c r="A229" s="2">
        <v>228</v>
      </c>
      <c r="B229" s="2">
        <v>9334</v>
      </c>
      <c r="C229" s="2">
        <v>63681</v>
      </c>
      <c r="D229" s="2">
        <v>823</v>
      </c>
      <c r="E229" s="3" t="s">
        <v>717</v>
      </c>
      <c r="F229" s="2">
        <v>63574</v>
      </c>
      <c r="G229" s="3" t="s">
        <v>551</v>
      </c>
      <c r="H229" s="2">
        <v>37</v>
      </c>
      <c r="I229" s="2">
        <v>0</v>
      </c>
      <c r="J229" s="2">
        <v>27</v>
      </c>
      <c r="K229" s="2">
        <v>0</v>
      </c>
      <c r="L229" s="3" t="s">
        <v>2</v>
      </c>
      <c r="M229" s="2">
        <v>36</v>
      </c>
      <c r="N229" s="3"/>
      <c r="O229" s="3" t="s">
        <v>3</v>
      </c>
      <c r="P229" s="3" t="s">
        <v>4</v>
      </c>
      <c r="Q229" s="3"/>
      <c r="R229" s="3">
        <v>0</v>
      </c>
      <c r="S229" s="4">
        <v>43932</v>
      </c>
      <c r="T229" s="3" t="s">
        <v>509</v>
      </c>
      <c r="U229" s="3"/>
      <c r="V229" s="3"/>
      <c r="W229" s="3"/>
      <c r="X229" s="3"/>
      <c r="Y229" s="3"/>
      <c r="Z229" s="3"/>
      <c r="AA229" s="3"/>
      <c r="AB229" s="3"/>
      <c r="AC229" s="3"/>
      <c r="AD229" s="2">
        <v>3</v>
      </c>
      <c r="AE229" s="3" t="s">
        <v>68</v>
      </c>
      <c r="AF229" s="2">
        <v>1094342</v>
      </c>
      <c r="AG229" s="3">
        <v>48.659779999999998</v>
      </c>
      <c r="AH229" s="3">
        <v>-119.37134</v>
      </c>
      <c r="AI229" s="3"/>
      <c r="AJ229" s="3"/>
      <c r="AK229" s="3"/>
      <c r="AL229" s="3"/>
      <c r="AM229" s="2">
        <v>8028</v>
      </c>
      <c r="AN229" s="2">
        <v>2300</v>
      </c>
      <c r="AO229" s="3">
        <v>23</v>
      </c>
      <c r="AP229" s="2">
        <v>49001</v>
      </c>
      <c r="AQ229" s="2">
        <v>2300</v>
      </c>
      <c r="AR229" s="3" t="s">
        <v>247</v>
      </c>
      <c r="AS229" s="3" t="s">
        <v>248</v>
      </c>
    </row>
    <row r="230" spans="1:45" x14ac:dyDescent="0.25">
      <c r="A230" s="2">
        <v>229</v>
      </c>
      <c r="B230" s="2">
        <v>3627</v>
      </c>
      <c r="C230" s="2">
        <v>63419</v>
      </c>
      <c r="D230" s="2">
        <v>32</v>
      </c>
      <c r="E230" s="3" t="s">
        <v>718</v>
      </c>
      <c r="F230" s="2">
        <v>63312</v>
      </c>
      <c r="G230" s="3" t="s">
        <v>551</v>
      </c>
      <c r="H230" s="2">
        <v>37</v>
      </c>
      <c r="I230" s="2">
        <v>0</v>
      </c>
      <c r="J230" s="2">
        <v>28</v>
      </c>
      <c r="K230" s="2">
        <v>0</v>
      </c>
      <c r="L230" s="3" t="s">
        <v>2</v>
      </c>
      <c r="M230" s="2">
        <v>31</v>
      </c>
      <c r="N230" s="2">
        <v>2157</v>
      </c>
      <c r="O230" s="3" t="s">
        <v>23</v>
      </c>
      <c r="P230" s="3" t="s">
        <v>4</v>
      </c>
      <c r="Q230" s="3"/>
      <c r="R230" s="3">
        <v>1.57</v>
      </c>
      <c r="S230" s="4">
        <v>43915</v>
      </c>
      <c r="T230" s="3" t="s">
        <v>719</v>
      </c>
      <c r="U230" s="3"/>
      <c r="V230" s="3"/>
      <c r="W230" s="4">
        <v>43917</v>
      </c>
      <c r="X230" s="3" t="s">
        <v>31</v>
      </c>
      <c r="Y230" s="4">
        <v>43917</v>
      </c>
      <c r="Z230" s="3" t="s">
        <v>720</v>
      </c>
      <c r="AA230" s="3"/>
      <c r="AB230" s="3"/>
      <c r="AC230" s="3"/>
      <c r="AD230" s="2">
        <v>1</v>
      </c>
      <c r="AE230" s="3" t="s">
        <v>6</v>
      </c>
      <c r="AF230" s="2">
        <v>94327</v>
      </c>
      <c r="AG230" s="3">
        <v>48.663499999999999</v>
      </c>
      <c r="AH230" s="3">
        <v>-119.34952</v>
      </c>
      <c r="AI230" s="3" t="s">
        <v>721</v>
      </c>
      <c r="AJ230" s="3"/>
      <c r="AK230" s="3" t="s">
        <v>20</v>
      </c>
      <c r="AL230" s="3" t="s">
        <v>21</v>
      </c>
      <c r="AM230" s="2">
        <v>8028</v>
      </c>
      <c r="AN230" s="2">
        <v>2300</v>
      </c>
      <c r="AO230" s="3">
        <v>23</v>
      </c>
      <c r="AP230" s="2">
        <v>49001</v>
      </c>
      <c r="AQ230" s="2">
        <v>2300</v>
      </c>
      <c r="AR230" s="3" t="s">
        <v>247</v>
      </c>
      <c r="AS230" s="3" t="s">
        <v>248</v>
      </c>
    </row>
    <row r="231" spans="1:45" x14ac:dyDescent="0.25">
      <c r="A231" s="2">
        <v>230</v>
      </c>
      <c r="B231" s="2">
        <v>18008</v>
      </c>
      <c r="C231" s="2">
        <v>63647</v>
      </c>
      <c r="D231" s="2">
        <v>820</v>
      </c>
      <c r="E231" s="3" t="s">
        <v>722</v>
      </c>
      <c r="F231" s="2">
        <v>63540</v>
      </c>
      <c r="G231" s="3" t="s">
        <v>551</v>
      </c>
      <c r="H231" s="2">
        <v>37</v>
      </c>
      <c r="I231" s="2">
        <v>0</v>
      </c>
      <c r="J231" s="2">
        <v>29</v>
      </c>
      <c r="K231" s="2">
        <v>0</v>
      </c>
      <c r="L231" s="3" t="s">
        <v>2</v>
      </c>
      <c r="M231" s="2">
        <v>30</v>
      </c>
      <c r="N231" s="3"/>
      <c r="O231" s="3" t="s">
        <v>3</v>
      </c>
      <c r="P231" s="3" t="s">
        <v>4</v>
      </c>
      <c r="Q231" s="3"/>
      <c r="R231" s="3">
        <v>0</v>
      </c>
      <c r="S231" s="4">
        <v>43931</v>
      </c>
      <c r="T231" s="3" t="s">
        <v>723</v>
      </c>
      <c r="U231" s="3"/>
      <c r="V231" s="3"/>
      <c r="W231" s="3"/>
      <c r="X231" s="3"/>
      <c r="Y231" s="3"/>
      <c r="Z231" s="3"/>
      <c r="AA231" s="3"/>
      <c r="AB231" s="3"/>
      <c r="AC231" s="3"/>
      <c r="AD231" s="2">
        <v>3</v>
      </c>
      <c r="AE231" s="3" t="s">
        <v>68</v>
      </c>
      <c r="AF231" s="2">
        <v>181717</v>
      </c>
      <c r="AG231" s="3">
        <v>48.67069</v>
      </c>
      <c r="AH231" s="3">
        <v>-119.21772</v>
      </c>
      <c r="AI231" s="3"/>
      <c r="AJ231" s="3"/>
      <c r="AK231" s="3"/>
      <c r="AL231" s="3"/>
      <c r="AM231" s="2">
        <v>8028</v>
      </c>
      <c r="AN231" s="2">
        <v>2300</v>
      </c>
      <c r="AO231" s="3">
        <v>23</v>
      </c>
      <c r="AP231" s="2">
        <v>49001</v>
      </c>
      <c r="AQ231" s="2">
        <v>2300</v>
      </c>
      <c r="AR231" s="3" t="s">
        <v>247</v>
      </c>
      <c r="AS231" s="3" t="s">
        <v>248</v>
      </c>
    </row>
    <row r="232" spans="1:45" x14ac:dyDescent="0.25">
      <c r="A232" s="2">
        <v>231</v>
      </c>
      <c r="B232" s="2">
        <v>18277</v>
      </c>
      <c r="C232" s="2">
        <v>63224</v>
      </c>
      <c r="D232" s="2">
        <v>3</v>
      </c>
      <c r="E232" s="3" t="s">
        <v>724</v>
      </c>
      <c r="F232" s="2">
        <v>63117</v>
      </c>
      <c r="G232" s="3" t="s">
        <v>551</v>
      </c>
      <c r="H232" s="2">
        <v>37</v>
      </c>
      <c r="I232" s="2">
        <v>0</v>
      </c>
      <c r="J232" s="2">
        <v>27</v>
      </c>
      <c r="K232" s="2">
        <v>0</v>
      </c>
      <c r="L232" s="3" t="s">
        <v>2</v>
      </c>
      <c r="M232" s="2">
        <v>29</v>
      </c>
      <c r="N232" s="2">
        <v>1060</v>
      </c>
      <c r="O232" s="3" t="s">
        <v>28</v>
      </c>
      <c r="P232" s="3" t="s">
        <v>4</v>
      </c>
      <c r="Q232" s="3" t="s">
        <v>39</v>
      </c>
      <c r="R232" s="3">
        <v>1.2</v>
      </c>
      <c r="S232" s="4">
        <v>43890</v>
      </c>
      <c r="T232" s="3" t="s">
        <v>91</v>
      </c>
      <c r="U232" s="3"/>
      <c r="V232" s="3"/>
      <c r="W232" s="4">
        <v>43890</v>
      </c>
      <c r="X232" s="3" t="s">
        <v>395</v>
      </c>
      <c r="Y232" s="4">
        <v>43910</v>
      </c>
      <c r="Z232" s="3" t="s">
        <v>67</v>
      </c>
      <c r="AA232" s="3"/>
      <c r="AB232" s="3"/>
      <c r="AC232" s="3"/>
      <c r="AD232" s="2">
        <v>1</v>
      </c>
      <c r="AE232" s="3" t="s">
        <v>6</v>
      </c>
      <c r="AF232" s="2">
        <v>175900</v>
      </c>
      <c r="AG232" s="3">
        <v>48.674630000000001</v>
      </c>
      <c r="AH232" s="3">
        <v>-119.46832000000001</v>
      </c>
      <c r="AI232" s="3" t="s">
        <v>725</v>
      </c>
      <c r="AJ232" s="3"/>
      <c r="AK232" s="3" t="s">
        <v>20</v>
      </c>
      <c r="AL232" s="3" t="s">
        <v>21</v>
      </c>
      <c r="AM232" s="2">
        <v>8028</v>
      </c>
      <c r="AN232" s="2">
        <v>2300</v>
      </c>
      <c r="AO232" s="3">
        <v>23</v>
      </c>
      <c r="AP232" s="2">
        <v>49001</v>
      </c>
      <c r="AQ232" s="2">
        <v>2300</v>
      </c>
      <c r="AR232" s="3" t="s">
        <v>247</v>
      </c>
      <c r="AS232" s="3" t="s">
        <v>248</v>
      </c>
    </row>
    <row r="233" spans="1:45" x14ac:dyDescent="0.25">
      <c r="A233" s="2">
        <v>232</v>
      </c>
      <c r="B233" s="2">
        <v>12240</v>
      </c>
      <c r="C233" s="2">
        <v>63438</v>
      </c>
      <c r="D233" s="2">
        <v>34</v>
      </c>
      <c r="E233" s="3" t="s">
        <v>726</v>
      </c>
      <c r="F233" s="2">
        <v>63331</v>
      </c>
      <c r="G233" s="3" t="s">
        <v>439</v>
      </c>
      <c r="H233" s="2">
        <v>37</v>
      </c>
      <c r="I233" s="2">
        <v>0</v>
      </c>
      <c r="J233" s="2">
        <v>38</v>
      </c>
      <c r="K233" s="2">
        <v>0</v>
      </c>
      <c r="L233" s="3" t="s">
        <v>2</v>
      </c>
      <c r="M233" s="2">
        <v>31</v>
      </c>
      <c r="N233" s="2">
        <v>1880</v>
      </c>
      <c r="O233" s="3" t="s">
        <v>28</v>
      </c>
      <c r="P233" s="3" t="s">
        <v>4</v>
      </c>
      <c r="Q233" s="3" t="s">
        <v>165</v>
      </c>
      <c r="R233" s="3">
        <v>0.1</v>
      </c>
      <c r="S233" s="4">
        <v>43917</v>
      </c>
      <c r="T233" s="3" t="s">
        <v>727</v>
      </c>
      <c r="U233" s="3"/>
      <c r="V233" s="3"/>
      <c r="W233" s="4">
        <v>43917</v>
      </c>
      <c r="X233" s="3" t="s">
        <v>584</v>
      </c>
      <c r="Y233" s="3"/>
      <c r="Z233" s="3"/>
      <c r="AA233" s="3"/>
      <c r="AB233" s="3"/>
      <c r="AC233" s="3"/>
      <c r="AD233" s="2">
        <v>1</v>
      </c>
      <c r="AE233" s="3" t="s">
        <v>6</v>
      </c>
      <c r="AF233" s="2">
        <v>247296</v>
      </c>
      <c r="AG233" s="3">
        <v>48.660629999999998</v>
      </c>
      <c r="AH233" s="3">
        <v>-118.07012</v>
      </c>
      <c r="AI233" s="3" t="s">
        <v>728</v>
      </c>
      <c r="AJ233" s="3"/>
      <c r="AK233" s="3" t="s">
        <v>20</v>
      </c>
      <c r="AL233" s="3" t="s">
        <v>9</v>
      </c>
      <c r="AM233" s="2">
        <v>8028</v>
      </c>
      <c r="AN233" s="2">
        <v>2300</v>
      </c>
      <c r="AO233" s="3">
        <v>23</v>
      </c>
      <c r="AP233" s="2">
        <v>49001</v>
      </c>
      <c r="AQ233" s="2">
        <v>2300</v>
      </c>
      <c r="AR233" s="3" t="s">
        <v>247</v>
      </c>
      <c r="AS233" s="3" t="s">
        <v>248</v>
      </c>
    </row>
    <row r="234" spans="1:45" x14ac:dyDescent="0.25">
      <c r="A234" s="2">
        <v>233</v>
      </c>
      <c r="B234" s="2">
        <v>19089</v>
      </c>
      <c r="C234" s="2">
        <v>63958</v>
      </c>
      <c r="D234" s="2">
        <v>11</v>
      </c>
      <c r="E234" s="3" t="s">
        <v>729</v>
      </c>
      <c r="F234" s="2">
        <v>63851</v>
      </c>
      <c r="G234" s="3" t="s">
        <v>730</v>
      </c>
      <c r="H234" s="2">
        <v>37</v>
      </c>
      <c r="I234" s="2">
        <v>0</v>
      </c>
      <c r="J234" s="2">
        <v>4</v>
      </c>
      <c r="K234" s="2">
        <v>0</v>
      </c>
      <c r="L234" s="3" t="s">
        <v>2</v>
      </c>
      <c r="M234" s="2">
        <v>29</v>
      </c>
      <c r="N234" s="2">
        <v>450</v>
      </c>
      <c r="O234" s="3" t="s">
        <v>28</v>
      </c>
      <c r="P234" s="3" t="s">
        <v>4</v>
      </c>
      <c r="Q234" s="3" t="s">
        <v>29</v>
      </c>
      <c r="R234" s="3">
        <v>0.5</v>
      </c>
      <c r="S234" s="4">
        <v>43935</v>
      </c>
      <c r="T234" s="3" t="s">
        <v>720</v>
      </c>
      <c r="U234" s="3"/>
      <c r="V234" s="3"/>
      <c r="W234" s="4">
        <v>43935</v>
      </c>
      <c r="X234" s="3" t="s">
        <v>731</v>
      </c>
      <c r="Y234" s="4">
        <v>43940</v>
      </c>
      <c r="Z234" s="3" t="s">
        <v>31</v>
      </c>
      <c r="AA234" s="3"/>
      <c r="AB234" s="3"/>
      <c r="AC234" s="3">
        <v>0.5</v>
      </c>
      <c r="AD234" s="2">
        <v>1</v>
      </c>
      <c r="AE234" s="3" t="s">
        <v>6</v>
      </c>
      <c r="AF234" s="2">
        <v>548652</v>
      </c>
      <c r="AG234" s="3">
        <v>48.67268</v>
      </c>
      <c r="AH234" s="3">
        <v>-122.31578</v>
      </c>
      <c r="AI234" s="3" t="s">
        <v>732</v>
      </c>
      <c r="AJ234" s="3"/>
      <c r="AK234" s="3" t="s">
        <v>20</v>
      </c>
      <c r="AL234" s="3" t="s">
        <v>21</v>
      </c>
      <c r="AM234" s="2">
        <v>8094</v>
      </c>
      <c r="AN234" s="2">
        <v>1900</v>
      </c>
      <c r="AO234" s="3">
        <v>19</v>
      </c>
      <c r="AP234" s="2">
        <v>49001</v>
      </c>
      <c r="AQ234" s="2">
        <v>1900</v>
      </c>
      <c r="AR234" s="3" t="s">
        <v>488</v>
      </c>
      <c r="AS234" s="3" t="s">
        <v>489</v>
      </c>
    </row>
    <row r="235" spans="1:45" x14ac:dyDescent="0.25">
      <c r="A235" s="2">
        <v>234</v>
      </c>
      <c r="B235" s="2">
        <v>9631</v>
      </c>
      <c r="C235" s="2">
        <v>63385</v>
      </c>
      <c r="D235" s="2">
        <v>28</v>
      </c>
      <c r="E235" s="3" t="s">
        <v>733</v>
      </c>
      <c r="F235" s="2">
        <v>63278</v>
      </c>
      <c r="G235" s="3" t="s">
        <v>551</v>
      </c>
      <c r="H235" s="2">
        <v>37</v>
      </c>
      <c r="I235" s="2">
        <v>0</v>
      </c>
      <c r="J235" s="2">
        <v>28</v>
      </c>
      <c r="K235" s="2">
        <v>0</v>
      </c>
      <c r="L235" s="3" t="s">
        <v>2</v>
      </c>
      <c r="M235" s="2">
        <v>9</v>
      </c>
      <c r="N235" s="2">
        <v>2319</v>
      </c>
      <c r="O235" s="3" t="s">
        <v>23</v>
      </c>
      <c r="P235" s="3" t="s">
        <v>4</v>
      </c>
      <c r="Q235" s="3"/>
      <c r="R235" s="3">
        <v>0.3</v>
      </c>
      <c r="S235" s="4">
        <v>43913</v>
      </c>
      <c r="T235" s="3" t="s">
        <v>734</v>
      </c>
      <c r="U235" s="3"/>
      <c r="V235" s="3"/>
      <c r="W235" s="4">
        <v>43914</v>
      </c>
      <c r="X235" s="3" t="s">
        <v>735</v>
      </c>
      <c r="Y235" s="4">
        <v>43917</v>
      </c>
      <c r="Z235" s="3" t="s">
        <v>500</v>
      </c>
      <c r="AA235" s="3"/>
      <c r="AB235" s="3"/>
      <c r="AC235" s="3"/>
      <c r="AD235" s="2">
        <v>1</v>
      </c>
      <c r="AE235" s="3" t="s">
        <v>6</v>
      </c>
      <c r="AF235" s="2">
        <v>170135</v>
      </c>
      <c r="AG235" s="3">
        <v>48.721449999999997</v>
      </c>
      <c r="AH235" s="3">
        <v>-119.31672</v>
      </c>
      <c r="AI235" s="3" t="s">
        <v>736</v>
      </c>
      <c r="AJ235" s="3"/>
      <c r="AK235" s="3" t="s">
        <v>20</v>
      </c>
      <c r="AL235" s="3" t="s">
        <v>9</v>
      </c>
      <c r="AM235" s="2">
        <v>8028</v>
      </c>
      <c r="AN235" s="2">
        <v>2300</v>
      </c>
      <c r="AO235" s="3">
        <v>23</v>
      </c>
      <c r="AP235" s="2">
        <v>49001</v>
      </c>
      <c r="AQ235" s="2">
        <v>2300</v>
      </c>
      <c r="AR235" s="3" t="s">
        <v>247</v>
      </c>
      <c r="AS235" s="3" t="s">
        <v>248</v>
      </c>
    </row>
    <row r="236" spans="1:45" x14ac:dyDescent="0.25">
      <c r="A236" s="2">
        <v>235</v>
      </c>
      <c r="B236" s="2">
        <v>501</v>
      </c>
      <c r="C236" s="2">
        <v>63318</v>
      </c>
      <c r="D236" s="2">
        <v>14</v>
      </c>
      <c r="E236" s="3" t="s">
        <v>737</v>
      </c>
      <c r="F236" s="2">
        <v>63211</v>
      </c>
      <c r="G236" s="3" t="s">
        <v>670</v>
      </c>
      <c r="H236" s="2">
        <v>37</v>
      </c>
      <c r="I236" s="2">
        <v>0</v>
      </c>
      <c r="J236" s="2">
        <v>33</v>
      </c>
      <c r="K236" s="2">
        <v>0</v>
      </c>
      <c r="L236" s="3" t="s">
        <v>2</v>
      </c>
      <c r="M236" s="2">
        <v>9</v>
      </c>
      <c r="N236" s="2">
        <v>2400</v>
      </c>
      <c r="O236" s="3" t="s">
        <v>23</v>
      </c>
      <c r="P236" s="3" t="s">
        <v>4</v>
      </c>
      <c r="Q236" s="3"/>
      <c r="R236" s="3">
        <v>1.7</v>
      </c>
      <c r="S236" s="4">
        <v>43907</v>
      </c>
      <c r="T236" s="3" t="s">
        <v>738</v>
      </c>
      <c r="U236" s="3"/>
      <c r="V236" s="3"/>
      <c r="W236" s="4">
        <v>43907</v>
      </c>
      <c r="X236" s="3" t="s">
        <v>5</v>
      </c>
      <c r="Y236" s="4">
        <v>43915</v>
      </c>
      <c r="Z236" s="3" t="s">
        <v>723</v>
      </c>
      <c r="AA236" s="3"/>
      <c r="AB236" s="3"/>
      <c r="AC236" s="3"/>
      <c r="AD236" s="2">
        <v>1</v>
      </c>
      <c r="AE236" s="3" t="s">
        <v>6</v>
      </c>
      <c r="AF236" s="2">
        <v>520074</v>
      </c>
      <c r="AG236" s="3">
        <v>48.713290000000001</v>
      </c>
      <c r="AH236" s="3">
        <v>-118.65651</v>
      </c>
      <c r="AI236" s="3" t="s">
        <v>739</v>
      </c>
      <c r="AJ236" s="3"/>
      <c r="AK236" s="3" t="s">
        <v>20</v>
      </c>
      <c r="AL236" s="3" t="s">
        <v>21</v>
      </c>
      <c r="AM236" s="2">
        <v>8028</v>
      </c>
      <c r="AN236" s="2">
        <v>2300</v>
      </c>
      <c r="AO236" s="3">
        <v>23</v>
      </c>
      <c r="AP236" s="2">
        <v>49001</v>
      </c>
      <c r="AQ236" s="2">
        <v>2300</v>
      </c>
      <c r="AR236" s="3" t="s">
        <v>247</v>
      </c>
      <c r="AS236" s="3" t="s">
        <v>248</v>
      </c>
    </row>
    <row r="237" spans="1:45" x14ac:dyDescent="0.25">
      <c r="A237" s="2">
        <v>236</v>
      </c>
      <c r="B237" s="2">
        <v>13037</v>
      </c>
      <c r="C237" s="2">
        <v>63844</v>
      </c>
      <c r="D237" s="2">
        <v>83</v>
      </c>
      <c r="E237" s="3" t="s">
        <v>740</v>
      </c>
      <c r="F237" s="2">
        <v>63737</v>
      </c>
      <c r="G237" s="3" t="s">
        <v>551</v>
      </c>
      <c r="H237" s="2">
        <v>37</v>
      </c>
      <c r="I237" s="2">
        <v>0</v>
      </c>
      <c r="J237" s="2">
        <v>31</v>
      </c>
      <c r="K237" s="2">
        <v>0</v>
      </c>
      <c r="L237" s="3" t="s">
        <v>2</v>
      </c>
      <c r="M237" s="2">
        <v>6</v>
      </c>
      <c r="N237" s="2">
        <v>4000</v>
      </c>
      <c r="O237" s="3" t="s">
        <v>28</v>
      </c>
      <c r="P237" s="3" t="s">
        <v>4</v>
      </c>
      <c r="Q237" s="3"/>
      <c r="R237" s="3">
        <v>0.1</v>
      </c>
      <c r="S237" s="4">
        <v>43930</v>
      </c>
      <c r="T237" s="3" t="s">
        <v>213</v>
      </c>
      <c r="U237" s="3"/>
      <c r="V237" s="3"/>
      <c r="W237" s="4">
        <v>43932</v>
      </c>
      <c r="X237" s="3" t="s">
        <v>91</v>
      </c>
      <c r="Y237" s="4">
        <v>43941</v>
      </c>
      <c r="Z237" s="3" t="s">
        <v>741</v>
      </c>
      <c r="AA237" s="3">
        <v>0.1</v>
      </c>
      <c r="AB237" s="3"/>
      <c r="AC237" s="3"/>
      <c r="AD237" s="2">
        <v>1</v>
      </c>
      <c r="AE237" s="3" t="s">
        <v>6</v>
      </c>
      <c r="AF237" s="2">
        <v>696680</v>
      </c>
      <c r="AG237" s="3">
        <v>48.72795</v>
      </c>
      <c r="AH237" s="3">
        <v>-118.96014</v>
      </c>
      <c r="AI237" s="3" t="s">
        <v>742</v>
      </c>
      <c r="AJ237" s="3"/>
      <c r="AK237" s="3" t="s">
        <v>20</v>
      </c>
      <c r="AL237" s="3" t="s">
        <v>21</v>
      </c>
      <c r="AM237" s="2">
        <v>8028</v>
      </c>
      <c r="AN237" s="2">
        <v>2300</v>
      </c>
      <c r="AO237" s="3">
        <v>23</v>
      </c>
      <c r="AP237" s="2">
        <v>49001</v>
      </c>
      <c r="AQ237" s="2">
        <v>2300</v>
      </c>
      <c r="AR237" s="3" t="s">
        <v>247</v>
      </c>
      <c r="AS237" s="3" t="s">
        <v>248</v>
      </c>
    </row>
    <row r="238" spans="1:45" x14ac:dyDescent="0.25">
      <c r="A238" s="2">
        <v>237</v>
      </c>
      <c r="B238" s="2">
        <v>890</v>
      </c>
      <c r="C238" s="2">
        <v>63939</v>
      </c>
      <c r="D238" s="2">
        <v>137</v>
      </c>
      <c r="E238" s="3" t="s">
        <v>743</v>
      </c>
      <c r="F238" s="2">
        <v>63832</v>
      </c>
      <c r="G238" s="3" t="s">
        <v>670</v>
      </c>
      <c r="H238" s="2">
        <v>37</v>
      </c>
      <c r="I238" s="2">
        <v>0</v>
      </c>
      <c r="J238" s="2">
        <v>37</v>
      </c>
      <c r="K238" s="2">
        <v>0</v>
      </c>
      <c r="L238" s="3" t="s">
        <v>2</v>
      </c>
      <c r="M238" s="2">
        <v>8</v>
      </c>
      <c r="N238" s="2">
        <v>1463</v>
      </c>
      <c r="O238" s="3" t="s">
        <v>28</v>
      </c>
      <c r="P238" s="3" t="s">
        <v>4</v>
      </c>
      <c r="Q238" s="3" t="s">
        <v>394</v>
      </c>
      <c r="R238" s="3">
        <v>1.76</v>
      </c>
      <c r="S238" s="4">
        <v>43945</v>
      </c>
      <c r="T238" s="3" t="s">
        <v>552</v>
      </c>
      <c r="U238" s="3"/>
      <c r="V238" s="3"/>
      <c r="W238" s="4">
        <v>43946</v>
      </c>
      <c r="X238" s="3" t="s">
        <v>305</v>
      </c>
      <c r="Y238" s="3"/>
      <c r="Z238" s="3"/>
      <c r="AA238" s="3"/>
      <c r="AB238" s="3"/>
      <c r="AC238" s="3"/>
      <c r="AD238" s="2">
        <v>1</v>
      </c>
      <c r="AE238" s="3" t="s">
        <v>6</v>
      </c>
      <c r="AF238" s="2">
        <v>1016667</v>
      </c>
      <c r="AG238" s="3">
        <v>48.723929999999996</v>
      </c>
      <c r="AH238" s="3">
        <v>-118.13144</v>
      </c>
      <c r="AI238" s="3" t="s">
        <v>744</v>
      </c>
      <c r="AJ238" s="3"/>
      <c r="AK238" s="3" t="s">
        <v>20</v>
      </c>
      <c r="AL238" s="3" t="s">
        <v>9</v>
      </c>
      <c r="AM238" s="2">
        <v>8028</v>
      </c>
      <c r="AN238" s="2">
        <v>2300</v>
      </c>
      <c r="AO238" s="3">
        <v>23</v>
      </c>
      <c r="AP238" s="2">
        <v>49001</v>
      </c>
      <c r="AQ238" s="2">
        <v>2300</v>
      </c>
      <c r="AR238" s="3" t="s">
        <v>247</v>
      </c>
      <c r="AS238" s="3" t="s">
        <v>248</v>
      </c>
    </row>
    <row r="239" spans="1:45" x14ac:dyDescent="0.25">
      <c r="A239" s="2">
        <v>238</v>
      </c>
      <c r="B239" s="2">
        <v>12505</v>
      </c>
      <c r="C239" s="2">
        <v>63482</v>
      </c>
      <c r="D239" s="2">
        <v>37</v>
      </c>
      <c r="E239" s="3" t="s">
        <v>745</v>
      </c>
      <c r="F239" s="2">
        <v>63375</v>
      </c>
      <c r="G239" s="3" t="s">
        <v>439</v>
      </c>
      <c r="H239" s="2">
        <v>37</v>
      </c>
      <c r="I239" s="2">
        <v>0</v>
      </c>
      <c r="J239" s="2">
        <v>39</v>
      </c>
      <c r="K239" s="2">
        <v>0</v>
      </c>
      <c r="L239" s="3" t="s">
        <v>2</v>
      </c>
      <c r="M239" s="2">
        <v>7</v>
      </c>
      <c r="N239" s="2">
        <v>1760</v>
      </c>
      <c r="O239" s="3" t="s">
        <v>116</v>
      </c>
      <c r="P239" s="3" t="s">
        <v>117</v>
      </c>
      <c r="Q239" s="3"/>
      <c r="R239" s="3">
        <v>0.70000000000000007</v>
      </c>
      <c r="S239" s="4">
        <v>43918</v>
      </c>
      <c r="T239" s="3" t="s">
        <v>351</v>
      </c>
      <c r="U239" s="3"/>
      <c r="V239" s="3"/>
      <c r="W239" s="4">
        <v>43918</v>
      </c>
      <c r="X239" s="3" t="s">
        <v>236</v>
      </c>
      <c r="Y239" s="4">
        <v>43928</v>
      </c>
      <c r="Z239" s="3" t="s">
        <v>746</v>
      </c>
      <c r="AA239" s="3"/>
      <c r="AB239" s="3"/>
      <c r="AC239" s="3"/>
      <c r="AD239" s="2">
        <v>1</v>
      </c>
      <c r="AE239" s="3" t="s">
        <v>6</v>
      </c>
      <c r="AF239" s="2">
        <v>73191</v>
      </c>
      <c r="AG239" s="3">
        <v>48.724489999999996</v>
      </c>
      <c r="AH239" s="3">
        <v>-117.94175</v>
      </c>
      <c r="AI239" s="3"/>
      <c r="AJ239" s="3"/>
      <c r="AK239" s="3" t="s">
        <v>20</v>
      </c>
      <c r="AL239" s="3" t="s">
        <v>9</v>
      </c>
      <c r="AM239" s="2">
        <v>8028</v>
      </c>
      <c r="AN239" s="2">
        <v>2300</v>
      </c>
      <c r="AO239" s="3">
        <v>23</v>
      </c>
      <c r="AP239" s="2">
        <v>49001</v>
      </c>
      <c r="AQ239" s="2">
        <v>2300</v>
      </c>
      <c r="AR239" s="3" t="s">
        <v>247</v>
      </c>
      <c r="AS239" s="3" t="s">
        <v>248</v>
      </c>
    </row>
    <row r="240" spans="1:45" x14ac:dyDescent="0.25">
      <c r="A240" s="2">
        <v>239</v>
      </c>
      <c r="B240" s="2">
        <v>5648</v>
      </c>
      <c r="C240" s="2">
        <v>63660</v>
      </c>
      <c r="D240" s="2">
        <v>62</v>
      </c>
      <c r="E240" s="3" t="s">
        <v>747</v>
      </c>
      <c r="F240" s="2">
        <v>63553</v>
      </c>
      <c r="G240" s="3" t="s">
        <v>547</v>
      </c>
      <c r="H240" s="2">
        <v>37</v>
      </c>
      <c r="I240" s="2">
        <v>0</v>
      </c>
      <c r="J240" s="2">
        <v>43</v>
      </c>
      <c r="K240" s="2">
        <v>0</v>
      </c>
      <c r="L240" s="3" t="s">
        <v>2</v>
      </c>
      <c r="M240" s="2">
        <v>17</v>
      </c>
      <c r="N240" s="2">
        <v>2159</v>
      </c>
      <c r="O240" s="3" t="s">
        <v>28</v>
      </c>
      <c r="P240" s="3" t="s">
        <v>4</v>
      </c>
      <c r="Q240" s="3" t="s">
        <v>155</v>
      </c>
      <c r="R240" s="3">
        <v>0.16</v>
      </c>
      <c r="S240" s="4">
        <v>43930</v>
      </c>
      <c r="T240" s="3" t="s">
        <v>48</v>
      </c>
      <c r="U240" s="3"/>
      <c r="V240" s="3"/>
      <c r="W240" s="4">
        <v>43930</v>
      </c>
      <c r="X240" s="3" t="s">
        <v>56</v>
      </c>
      <c r="Y240" s="4">
        <v>43934</v>
      </c>
      <c r="Z240" s="3" t="s">
        <v>748</v>
      </c>
      <c r="AA240" s="3">
        <v>0.16</v>
      </c>
      <c r="AB240" s="3"/>
      <c r="AC240" s="3"/>
      <c r="AD240" s="2">
        <v>1</v>
      </c>
      <c r="AE240" s="3" t="s">
        <v>6</v>
      </c>
      <c r="AF240" s="2">
        <v>526532</v>
      </c>
      <c r="AG240" s="3">
        <v>48.712319999999998</v>
      </c>
      <c r="AH240" s="3">
        <v>-117.39153999999999</v>
      </c>
      <c r="AI240" s="3" t="s">
        <v>749</v>
      </c>
      <c r="AJ240" s="3"/>
      <c r="AK240" s="3" t="s">
        <v>20</v>
      </c>
      <c r="AL240" s="3" t="s">
        <v>9</v>
      </c>
      <c r="AM240" s="2">
        <v>8028</v>
      </c>
      <c r="AN240" s="2">
        <v>2300</v>
      </c>
      <c r="AO240" s="3">
        <v>23</v>
      </c>
      <c r="AP240" s="2">
        <v>49001</v>
      </c>
      <c r="AQ240" s="2">
        <v>2300</v>
      </c>
      <c r="AR240" s="3" t="s">
        <v>247</v>
      </c>
      <c r="AS240" s="3" t="s">
        <v>248</v>
      </c>
    </row>
    <row r="241" spans="1:45" x14ac:dyDescent="0.25">
      <c r="A241" s="2">
        <v>240</v>
      </c>
      <c r="B241" s="2">
        <v>11864</v>
      </c>
      <c r="C241" s="2">
        <v>63540</v>
      </c>
      <c r="D241" s="2">
        <v>816</v>
      </c>
      <c r="E241" s="3" t="s">
        <v>750</v>
      </c>
      <c r="F241" s="2">
        <v>63433</v>
      </c>
      <c r="G241" s="3" t="s">
        <v>670</v>
      </c>
      <c r="H241" s="2">
        <v>38</v>
      </c>
      <c r="I241" s="2">
        <v>0</v>
      </c>
      <c r="J241" s="2">
        <v>32</v>
      </c>
      <c r="K241" s="2">
        <v>0</v>
      </c>
      <c r="L241" s="3" t="s">
        <v>2</v>
      </c>
      <c r="M241" s="2">
        <v>35</v>
      </c>
      <c r="N241" s="3"/>
      <c r="O241" s="3" t="s">
        <v>3</v>
      </c>
      <c r="P241" s="3" t="s">
        <v>4</v>
      </c>
      <c r="Q241" s="3"/>
      <c r="R241" s="3">
        <v>0</v>
      </c>
      <c r="S241" s="4">
        <v>43927</v>
      </c>
      <c r="T241" s="3" t="s">
        <v>751</v>
      </c>
      <c r="U241" s="3"/>
      <c r="V241" s="3"/>
      <c r="W241" s="3"/>
      <c r="X241" s="3"/>
      <c r="Y241" s="3"/>
      <c r="Z241" s="3"/>
      <c r="AA241" s="3"/>
      <c r="AB241" s="3"/>
      <c r="AC241" s="3"/>
      <c r="AD241" s="2">
        <v>3</v>
      </c>
      <c r="AE241" s="3" t="s">
        <v>68</v>
      </c>
      <c r="AF241" s="2">
        <v>1074356</v>
      </c>
      <c r="AG241" s="3">
        <v>48.753679999999996</v>
      </c>
      <c r="AH241" s="3">
        <v>-118.73577</v>
      </c>
      <c r="AI241" s="3"/>
      <c r="AJ241" s="3"/>
      <c r="AK241" s="3"/>
      <c r="AL241" s="3"/>
      <c r="AM241" s="2">
        <v>8028</v>
      </c>
      <c r="AN241" s="2">
        <v>2300</v>
      </c>
      <c r="AO241" s="3">
        <v>23</v>
      </c>
      <c r="AP241" s="2">
        <v>49001</v>
      </c>
      <c r="AQ241" s="2">
        <v>2300</v>
      </c>
      <c r="AR241" s="3" t="s">
        <v>247</v>
      </c>
      <c r="AS241" s="3" t="s">
        <v>248</v>
      </c>
    </row>
    <row r="242" spans="1:45" x14ac:dyDescent="0.25">
      <c r="A242" s="2">
        <v>241</v>
      </c>
      <c r="B242" s="2">
        <v>11106</v>
      </c>
      <c r="C242" s="2">
        <v>63158</v>
      </c>
      <c r="D242" s="2">
        <v>800</v>
      </c>
      <c r="E242" s="3" t="s">
        <v>752</v>
      </c>
      <c r="F242" s="2">
        <v>63051</v>
      </c>
      <c r="G242" s="3" t="s">
        <v>439</v>
      </c>
      <c r="H242" s="2">
        <v>37</v>
      </c>
      <c r="I242" s="2">
        <v>0</v>
      </c>
      <c r="J242" s="2">
        <v>39</v>
      </c>
      <c r="K242" s="2">
        <v>0</v>
      </c>
      <c r="L242" s="3" t="s">
        <v>2</v>
      </c>
      <c r="M242" s="2">
        <v>5</v>
      </c>
      <c r="N242" s="3"/>
      <c r="O242" s="3" t="s">
        <v>3</v>
      </c>
      <c r="P242" s="3" t="s">
        <v>4</v>
      </c>
      <c r="Q242" s="3"/>
      <c r="R242" s="3">
        <v>0</v>
      </c>
      <c r="S242" s="4">
        <v>43865</v>
      </c>
      <c r="T242" s="3" t="s">
        <v>753</v>
      </c>
      <c r="U242" s="3"/>
      <c r="V242" s="3"/>
      <c r="W242" s="3"/>
      <c r="X242" s="3"/>
      <c r="Y242" s="3"/>
      <c r="Z242" s="3"/>
      <c r="AA242" s="3"/>
      <c r="AB242" s="3"/>
      <c r="AC242" s="3"/>
      <c r="AD242" s="2">
        <v>3</v>
      </c>
      <c r="AE242" s="3" t="s">
        <v>68</v>
      </c>
      <c r="AF242" s="2">
        <v>892468</v>
      </c>
      <c r="AG242" s="3">
        <v>48.7423</v>
      </c>
      <c r="AH242" s="3">
        <v>-117.92010999999999</v>
      </c>
      <c r="AI242" s="3"/>
      <c r="AJ242" s="3"/>
      <c r="AK242" s="3"/>
      <c r="AL242" s="3"/>
      <c r="AM242" s="2">
        <v>8028</v>
      </c>
      <c r="AN242" s="2">
        <v>2300</v>
      </c>
      <c r="AO242" s="3">
        <v>23</v>
      </c>
      <c r="AP242" s="2">
        <v>49001</v>
      </c>
      <c r="AQ242" s="2">
        <v>2300</v>
      </c>
      <c r="AR242" s="3" t="s">
        <v>247</v>
      </c>
      <c r="AS242" s="3" t="s">
        <v>248</v>
      </c>
    </row>
    <row r="243" spans="1:45" x14ac:dyDescent="0.25">
      <c r="A243" s="2">
        <v>242</v>
      </c>
      <c r="B243" s="2">
        <v>2181</v>
      </c>
      <c r="C243" s="2">
        <v>63729</v>
      </c>
      <c r="D243" s="2">
        <v>829</v>
      </c>
      <c r="E243" s="3" t="s">
        <v>754</v>
      </c>
      <c r="F243" s="2">
        <v>63622</v>
      </c>
      <c r="G243" s="3" t="s">
        <v>551</v>
      </c>
      <c r="H243" s="2">
        <v>38</v>
      </c>
      <c r="I243" s="2">
        <v>0</v>
      </c>
      <c r="J243" s="2">
        <v>28</v>
      </c>
      <c r="K243" s="2">
        <v>0</v>
      </c>
      <c r="L243" s="3" t="s">
        <v>2</v>
      </c>
      <c r="M243" s="2">
        <v>29</v>
      </c>
      <c r="N243" s="3"/>
      <c r="O243" s="3" t="s">
        <v>3</v>
      </c>
      <c r="P243" s="3" t="s">
        <v>4</v>
      </c>
      <c r="Q243" s="3"/>
      <c r="R243" s="3">
        <v>0</v>
      </c>
      <c r="S243" s="4">
        <v>43935</v>
      </c>
      <c r="T243" s="3" t="s">
        <v>755</v>
      </c>
      <c r="U243" s="3"/>
      <c r="V243" s="3"/>
      <c r="W243" s="3"/>
      <c r="X243" s="3"/>
      <c r="Y243" s="3"/>
      <c r="Z243" s="3"/>
      <c r="AA243" s="3"/>
      <c r="AB243" s="3"/>
      <c r="AC243" s="3"/>
      <c r="AD243" s="2">
        <v>3</v>
      </c>
      <c r="AE243" s="3" t="s">
        <v>68</v>
      </c>
      <c r="AF243" s="2">
        <v>490886</v>
      </c>
      <c r="AG243" s="3">
        <v>48.768700000000003</v>
      </c>
      <c r="AH243" s="3">
        <v>-119.32227</v>
      </c>
      <c r="AI243" s="3"/>
      <c r="AJ243" s="3"/>
      <c r="AK243" s="3"/>
      <c r="AL243" s="3"/>
      <c r="AM243" s="2">
        <v>8028</v>
      </c>
      <c r="AN243" s="2">
        <v>2300</v>
      </c>
      <c r="AO243" s="3">
        <v>23</v>
      </c>
      <c r="AP243" s="2">
        <v>49001</v>
      </c>
      <c r="AQ243" s="2">
        <v>2300</v>
      </c>
      <c r="AR243" s="3" t="s">
        <v>247</v>
      </c>
      <c r="AS243" s="3" t="s">
        <v>248</v>
      </c>
    </row>
    <row r="244" spans="1:45" x14ac:dyDescent="0.25">
      <c r="A244" s="2">
        <v>243</v>
      </c>
      <c r="B244" s="2">
        <v>16052</v>
      </c>
      <c r="C244" s="2">
        <v>63686</v>
      </c>
      <c r="D244" s="2">
        <v>825</v>
      </c>
      <c r="E244" s="3" t="s">
        <v>756</v>
      </c>
      <c r="F244" s="2">
        <v>63579</v>
      </c>
      <c r="G244" s="3" t="s">
        <v>439</v>
      </c>
      <c r="H244" s="2">
        <v>38</v>
      </c>
      <c r="I244" s="2">
        <v>0</v>
      </c>
      <c r="J244" s="2">
        <v>40</v>
      </c>
      <c r="K244" s="2">
        <v>0</v>
      </c>
      <c r="L244" s="3" t="s">
        <v>2</v>
      </c>
      <c r="M244" s="2">
        <v>32</v>
      </c>
      <c r="N244" s="3"/>
      <c r="O244" s="3" t="s">
        <v>3</v>
      </c>
      <c r="P244" s="3" t="s">
        <v>4</v>
      </c>
      <c r="Q244" s="3"/>
      <c r="R244" s="3">
        <v>0</v>
      </c>
      <c r="S244" s="4">
        <v>43930</v>
      </c>
      <c r="T244" s="3" t="s">
        <v>189</v>
      </c>
      <c r="U244" s="3"/>
      <c r="V244" s="3"/>
      <c r="W244" s="3"/>
      <c r="X244" s="3"/>
      <c r="Y244" s="3"/>
      <c r="Z244" s="3"/>
      <c r="AA244" s="3"/>
      <c r="AB244" s="3"/>
      <c r="AC244" s="3"/>
      <c r="AD244" s="2">
        <v>3</v>
      </c>
      <c r="AE244" s="3" t="s">
        <v>68</v>
      </c>
      <c r="AF244" s="2">
        <v>806038</v>
      </c>
      <c r="AG244" s="3">
        <v>48.751800000000003</v>
      </c>
      <c r="AH244" s="3">
        <v>-117.7975</v>
      </c>
      <c r="AI244" s="3"/>
      <c r="AJ244" s="3"/>
      <c r="AK244" s="3"/>
      <c r="AL244" s="3"/>
      <c r="AM244" s="2">
        <v>8028</v>
      </c>
      <c r="AN244" s="2">
        <v>2300</v>
      </c>
      <c r="AO244" s="3">
        <v>23</v>
      </c>
      <c r="AP244" s="2">
        <v>49001</v>
      </c>
      <c r="AQ244" s="2">
        <v>2300</v>
      </c>
      <c r="AR244" s="3" t="s">
        <v>247</v>
      </c>
      <c r="AS244" s="3" t="s">
        <v>248</v>
      </c>
    </row>
    <row r="245" spans="1:45" x14ac:dyDescent="0.25">
      <c r="A245" s="2">
        <v>244</v>
      </c>
      <c r="B245" s="2">
        <v>3718</v>
      </c>
      <c r="C245" s="2">
        <v>63822</v>
      </c>
      <c r="D245" s="2">
        <v>120</v>
      </c>
      <c r="E245" s="3" t="s">
        <v>757</v>
      </c>
      <c r="F245" s="2">
        <v>63715</v>
      </c>
      <c r="G245" s="3" t="s">
        <v>551</v>
      </c>
      <c r="H245" s="2">
        <v>38</v>
      </c>
      <c r="I245" s="2">
        <v>0</v>
      </c>
      <c r="J245" s="2">
        <v>27</v>
      </c>
      <c r="K245" s="2">
        <v>0</v>
      </c>
      <c r="L245" s="3" t="s">
        <v>2</v>
      </c>
      <c r="M245" s="2">
        <v>22</v>
      </c>
      <c r="N245" s="3"/>
      <c r="O245" s="3" t="s">
        <v>28</v>
      </c>
      <c r="P245" s="3" t="s">
        <v>4</v>
      </c>
      <c r="Q245" s="3"/>
      <c r="R245" s="3">
        <v>0</v>
      </c>
      <c r="S245" s="4">
        <v>43939</v>
      </c>
      <c r="T245" s="3" t="s">
        <v>758</v>
      </c>
      <c r="U245" s="3"/>
      <c r="V245" s="3"/>
      <c r="W245" s="3"/>
      <c r="X245" s="3"/>
      <c r="Y245" s="3"/>
      <c r="Z245" s="3"/>
      <c r="AA245" s="3"/>
      <c r="AB245" s="3"/>
      <c r="AC245" s="3"/>
      <c r="AD245" s="2">
        <v>1</v>
      </c>
      <c r="AE245" s="3" t="s">
        <v>6</v>
      </c>
      <c r="AF245" s="2">
        <v>807269</v>
      </c>
      <c r="AG245" s="3">
        <v>48.779900000000005</v>
      </c>
      <c r="AH245" s="3">
        <v>-119.41553999999999</v>
      </c>
      <c r="AI245" s="3"/>
      <c r="AJ245" s="3"/>
      <c r="AK245" s="3"/>
      <c r="AL245" s="3"/>
      <c r="AM245" s="2">
        <v>8028</v>
      </c>
      <c r="AN245" s="2">
        <v>2300</v>
      </c>
      <c r="AO245" s="3">
        <v>23</v>
      </c>
      <c r="AP245" s="2">
        <v>49001</v>
      </c>
      <c r="AQ245" s="2">
        <v>2300</v>
      </c>
      <c r="AR245" s="3" t="s">
        <v>247</v>
      </c>
      <c r="AS245" s="3" t="s">
        <v>248</v>
      </c>
    </row>
    <row r="246" spans="1:45" x14ac:dyDescent="0.25">
      <c r="A246" s="2">
        <v>245</v>
      </c>
      <c r="B246" s="2">
        <v>2918</v>
      </c>
      <c r="C246" s="2">
        <v>63965</v>
      </c>
      <c r="D246" s="2">
        <v>16</v>
      </c>
      <c r="E246" s="3" t="s">
        <v>759</v>
      </c>
      <c r="F246" s="2">
        <v>63858</v>
      </c>
      <c r="G246" s="3" t="s">
        <v>730</v>
      </c>
      <c r="H246" s="2">
        <v>38</v>
      </c>
      <c r="I246" s="2">
        <v>0</v>
      </c>
      <c r="J246" s="2">
        <v>6</v>
      </c>
      <c r="K246" s="2">
        <v>0</v>
      </c>
      <c r="L246" s="3" t="s">
        <v>2</v>
      </c>
      <c r="M246" s="2">
        <v>18</v>
      </c>
      <c r="N246" s="3"/>
      <c r="O246" s="3" t="s">
        <v>28</v>
      </c>
      <c r="P246" s="3" t="s">
        <v>4</v>
      </c>
      <c r="Q246" s="3"/>
      <c r="R246" s="3">
        <v>0</v>
      </c>
      <c r="S246" s="4">
        <v>43936</v>
      </c>
      <c r="T246" s="3" t="s">
        <v>760</v>
      </c>
      <c r="U246" s="3"/>
      <c r="V246" s="3"/>
      <c r="W246" s="3"/>
      <c r="X246" s="3"/>
      <c r="Y246" s="3"/>
      <c r="Z246" s="3"/>
      <c r="AA246" s="3"/>
      <c r="AB246" s="3"/>
      <c r="AC246" s="3"/>
      <c r="AD246" s="2">
        <v>1</v>
      </c>
      <c r="AE246" s="3" t="s">
        <v>6</v>
      </c>
      <c r="AF246" s="2">
        <v>167987</v>
      </c>
      <c r="AG246" s="3">
        <v>48.784639999999996</v>
      </c>
      <c r="AH246" s="3">
        <v>-122.08354</v>
      </c>
      <c r="AI246" s="3" t="s">
        <v>761</v>
      </c>
      <c r="AJ246" s="3"/>
      <c r="AK246" s="3"/>
      <c r="AL246" s="3"/>
      <c r="AM246" s="2">
        <v>8094</v>
      </c>
      <c r="AN246" s="2">
        <v>1900</v>
      </c>
      <c r="AO246" s="3">
        <v>19</v>
      </c>
      <c r="AP246" s="2">
        <v>49001</v>
      </c>
      <c r="AQ246" s="2">
        <v>1900</v>
      </c>
      <c r="AR246" s="3" t="s">
        <v>488</v>
      </c>
      <c r="AS246" s="3" t="s">
        <v>489</v>
      </c>
    </row>
    <row r="247" spans="1:45" x14ac:dyDescent="0.25">
      <c r="A247" s="2">
        <v>246</v>
      </c>
      <c r="B247" s="2">
        <v>11680</v>
      </c>
      <c r="C247" s="2">
        <v>63868</v>
      </c>
      <c r="D247" s="2">
        <v>4</v>
      </c>
      <c r="E247" s="3" t="s">
        <v>762</v>
      </c>
      <c r="F247" s="2">
        <v>63761</v>
      </c>
      <c r="G247" s="3" t="s">
        <v>730</v>
      </c>
      <c r="H247" s="2">
        <v>38</v>
      </c>
      <c r="I247" s="2">
        <v>0</v>
      </c>
      <c r="J247" s="2">
        <v>3</v>
      </c>
      <c r="K247" s="2">
        <v>0</v>
      </c>
      <c r="L247" s="3" t="s">
        <v>2</v>
      </c>
      <c r="M247" s="2">
        <v>12</v>
      </c>
      <c r="N247" s="2">
        <v>550</v>
      </c>
      <c r="O247" s="3" t="s">
        <v>28</v>
      </c>
      <c r="P247" s="3" t="s">
        <v>4</v>
      </c>
      <c r="Q247" s="3" t="s">
        <v>39</v>
      </c>
      <c r="R247" s="3">
        <v>0.1</v>
      </c>
      <c r="S247" s="4">
        <v>43932</v>
      </c>
      <c r="T247" s="3" t="s">
        <v>763</v>
      </c>
      <c r="U247" s="3"/>
      <c r="V247" s="3"/>
      <c r="W247" s="4">
        <v>43932</v>
      </c>
      <c r="X247" s="3" t="s">
        <v>584</v>
      </c>
      <c r="Y247" s="4">
        <v>43943</v>
      </c>
      <c r="Z247" s="3" t="s">
        <v>305</v>
      </c>
      <c r="AA247" s="3"/>
      <c r="AB247" s="3"/>
      <c r="AC247" s="3">
        <v>0.1</v>
      </c>
      <c r="AD247" s="2">
        <v>1</v>
      </c>
      <c r="AE247" s="3" t="s">
        <v>6</v>
      </c>
      <c r="AF247" s="2">
        <v>300895</v>
      </c>
      <c r="AG247" s="3">
        <v>48.798569999999998</v>
      </c>
      <c r="AH247" s="3">
        <v>-122.36896999999999</v>
      </c>
      <c r="AI247" s="3" t="s">
        <v>764</v>
      </c>
      <c r="AJ247" s="3"/>
      <c r="AK247" s="3" t="s">
        <v>20</v>
      </c>
      <c r="AL247" s="3" t="s">
        <v>9</v>
      </c>
      <c r="AM247" s="2">
        <v>8094</v>
      </c>
      <c r="AN247" s="2">
        <v>1900</v>
      </c>
      <c r="AO247" s="3">
        <v>19</v>
      </c>
      <c r="AP247" s="2">
        <v>49001</v>
      </c>
      <c r="AQ247" s="2">
        <v>1900</v>
      </c>
      <c r="AR247" s="3" t="s">
        <v>488</v>
      </c>
      <c r="AS247" s="3" t="s">
        <v>489</v>
      </c>
    </row>
    <row r="248" spans="1:45" x14ac:dyDescent="0.25">
      <c r="A248" s="2">
        <v>247</v>
      </c>
      <c r="B248" s="2">
        <v>17189</v>
      </c>
      <c r="C248" s="2">
        <v>63866</v>
      </c>
      <c r="D248" s="2">
        <v>2</v>
      </c>
      <c r="E248" s="3" t="s">
        <v>765</v>
      </c>
      <c r="F248" s="2">
        <v>63759</v>
      </c>
      <c r="G248" s="3" t="s">
        <v>730</v>
      </c>
      <c r="H248" s="2">
        <v>38</v>
      </c>
      <c r="I248" s="2">
        <v>0</v>
      </c>
      <c r="J248" s="2">
        <v>2</v>
      </c>
      <c r="K248" s="2">
        <v>0</v>
      </c>
      <c r="L248" s="3" t="s">
        <v>2</v>
      </c>
      <c r="M248" s="2">
        <v>7</v>
      </c>
      <c r="N248" s="2">
        <v>10</v>
      </c>
      <c r="O248" s="3" t="s">
        <v>116</v>
      </c>
      <c r="P248" s="3" t="s">
        <v>766</v>
      </c>
      <c r="Q248" s="3"/>
      <c r="R248" s="3">
        <v>8</v>
      </c>
      <c r="S248" s="4">
        <v>43928</v>
      </c>
      <c r="T248" s="3" t="s">
        <v>244</v>
      </c>
      <c r="U248" s="3"/>
      <c r="V248" s="3"/>
      <c r="W248" s="4">
        <v>43928</v>
      </c>
      <c r="X248" s="3" t="s">
        <v>216</v>
      </c>
      <c r="Y248" s="4">
        <v>43931</v>
      </c>
      <c r="Z248" s="3" t="s">
        <v>767</v>
      </c>
      <c r="AA248" s="3"/>
      <c r="AB248" s="3"/>
      <c r="AC248" s="3"/>
      <c r="AD248" s="2">
        <v>1</v>
      </c>
      <c r="AE248" s="3" t="s">
        <v>6</v>
      </c>
      <c r="AF248" s="2">
        <v>215278</v>
      </c>
      <c r="AG248" s="3">
        <v>48.79654</v>
      </c>
      <c r="AH248" s="3">
        <v>-122.60817</v>
      </c>
      <c r="AI248" s="3" t="s">
        <v>768</v>
      </c>
      <c r="AJ248" s="3"/>
      <c r="AK248" s="3" t="s">
        <v>205</v>
      </c>
      <c r="AL248" s="3" t="s">
        <v>9</v>
      </c>
      <c r="AM248" s="2">
        <v>8094</v>
      </c>
      <c r="AN248" s="2">
        <v>1900</v>
      </c>
      <c r="AO248" s="3">
        <v>19</v>
      </c>
      <c r="AP248" s="2">
        <v>49001</v>
      </c>
      <c r="AQ248" s="2">
        <v>1900</v>
      </c>
      <c r="AR248" s="3" t="s">
        <v>488</v>
      </c>
      <c r="AS248" s="3" t="s">
        <v>489</v>
      </c>
    </row>
    <row r="249" spans="1:45" x14ac:dyDescent="0.25">
      <c r="A249" s="2">
        <v>248</v>
      </c>
      <c r="B249" s="2">
        <v>17101</v>
      </c>
      <c r="C249" s="2">
        <v>63344</v>
      </c>
      <c r="D249" s="2">
        <v>1</v>
      </c>
      <c r="E249" s="3" t="s">
        <v>769</v>
      </c>
      <c r="F249" s="2">
        <v>63237</v>
      </c>
      <c r="G249" s="3" t="s">
        <v>730</v>
      </c>
      <c r="H249" s="2">
        <v>39</v>
      </c>
      <c r="I249" s="2">
        <v>0</v>
      </c>
      <c r="J249" s="2">
        <v>5</v>
      </c>
      <c r="K249" s="2">
        <v>0</v>
      </c>
      <c r="L249" s="3" t="s">
        <v>2</v>
      </c>
      <c r="M249" s="2">
        <v>28</v>
      </c>
      <c r="N249" s="2">
        <v>450</v>
      </c>
      <c r="O249" s="3" t="s">
        <v>28</v>
      </c>
      <c r="P249" s="3" t="s">
        <v>4</v>
      </c>
      <c r="Q249" s="3" t="s">
        <v>39</v>
      </c>
      <c r="R249" s="3">
        <v>0.25</v>
      </c>
      <c r="S249" s="4">
        <v>43905</v>
      </c>
      <c r="T249" s="3" t="s">
        <v>677</v>
      </c>
      <c r="U249" s="3"/>
      <c r="V249" s="3"/>
      <c r="W249" s="4">
        <v>43905</v>
      </c>
      <c r="X249" s="3" t="s">
        <v>235</v>
      </c>
      <c r="Y249" s="4">
        <v>43906</v>
      </c>
      <c r="Z249" s="3" t="s">
        <v>770</v>
      </c>
      <c r="AA249" s="3"/>
      <c r="AB249" s="3"/>
      <c r="AC249" s="3"/>
      <c r="AD249" s="2">
        <v>1</v>
      </c>
      <c r="AE249" s="3" t="s">
        <v>6</v>
      </c>
      <c r="AF249" s="2">
        <v>577622</v>
      </c>
      <c r="AG249" s="3">
        <v>48.837719999999997</v>
      </c>
      <c r="AH249" s="3">
        <v>-122.15842000000001</v>
      </c>
      <c r="AI249" s="3" t="s">
        <v>771</v>
      </c>
      <c r="AJ249" s="3"/>
      <c r="AK249" s="3" t="s">
        <v>20</v>
      </c>
      <c r="AL249" s="3" t="s">
        <v>21</v>
      </c>
      <c r="AM249" s="2">
        <v>8094</v>
      </c>
      <c r="AN249" s="2">
        <v>1900</v>
      </c>
      <c r="AO249" s="3">
        <v>19</v>
      </c>
      <c r="AP249" s="2">
        <v>49001</v>
      </c>
      <c r="AQ249" s="2">
        <v>1900</v>
      </c>
      <c r="AR249" s="3" t="s">
        <v>488</v>
      </c>
      <c r="AS249" s="3" t="s">
        <v>489</v>
      </c>
    </row>
    <row r="250" spans="1:45" x14ac:dyDescent="0.25">
      <c r="A250" s="2">
        <v>249</v>
      </c>
      <c r="B250" s="2">
        <v>17022</v>
      </c>
      <c r="C250" s="2">
        <v>63379</v>
      </c>
      <c r="D250" s="2">
        <v>808</v>
      </c>
      <c r="E250" s="3" t="s">
        <v>772</v>
      </c>
      <c r="F250" s="2">
        <v>63272</v>
      </c>
      <c r="G250" s="3" t="s">
        <v>439</v>
      </c>
      <c r="H250" s="2">
        <v>38</v>
      </c>
      <c r="I250" s="2">
        <v>0</v>
      </c>
      <c r="J250" s="2">
        <v>38</v>
      </c>
      <c r="K250" s="2">
        <v>0</v>
      </c>
      <c r="L250" s="3" t="s">
        <v>2</v>
      </c>
      <c r="M250" s="2">
        <v>3</v>
      </c>
      <c r="N250" s="3"/>
      <c r="O250" s="3" t="s">
        <v>3</v>
      </c>
      <c r="P250" s="3" t="s">
        <v>4</v>
      </c>
      <c r="Q250" s="3"/>
      <c r="R250" s="3">
        <v>0</v>
      </c>
      <c r="S250" s="4">
        <v>43911</v>
      </c>
      <c r="T250" s="3" t="s">
        <v>773</v>
      </c>
      <c r="U250" s="3"/>
      <c r="V250" s="3"/>
      <c r="W250" s="3"/>
      <c r="X250" s="3"/>
      <c r="Y250" s="3"/>
      <c r="Z250" s="3"/>
      <c r="AA250" s="3"/>
      <c r="AB250" s="3"/>
      <c r="AC250" s="3"/>
      <c r="AD250" s="2">
        <v>3</v>
      </c>
      <c r="AE250" s="3" t="s">
        <v>68</v>
      </c>
      <c r="AF250" s="2">
        <v>5968</v>
      </c>
      <c r="AG250" s="3">
        <v>48.826270000000001</v>
      </c>
      <c r="AH250" s="3">
        <v>-117.97268</v>
      </c>
      <c r="AI250" s="3"/>
      <c r="AJ250" s="3"/>
      <c r="AK250" s="3"/>
      <c r="AL250" s="3"/>
      <c r="AM250" s="2">
        <v>8028</v>
      </c>
      <c r="AN250" s="2">
        <v>2300</v>
      </c>
      <c r="AO250" s="3">
        <v>23</v>
      </c>
      <c r="AP250" s="2">
        <v>49001</v>
      </c>
      <c r="AQ250" s="2">
        <v>2300</v>
      </c>
      <c r="AR250" s="3" t="s">
        <v>247</v>
      </c>
      <c r="AS250" s="3" t="s">
        <v>248</v>
      </c>
    </row>
    <row r="251" spans="1:45" x14ac:dyDescent="0.25">
      <c r="A251" s="2">
        <v>250</v>
      </c>
      <c r="B251" s="2">
        <v>2588</v>
      </c>
      <c r="C251" s="2">
        <v>63339</v>
      </c>
      <c r="D251" s="2">
        <v>804</v>
      </c>
      <c r="E251" s="3" t="s">
        <v>774</v>
      </c>
      <c r="F251" s="2">
        <v>63232</v>
      </c>
      <c r="G251" s="3" t="s">
        <v>551</v>
      </c>
      <c r="H251" s="2">
        <v>39</v>
      </c>
      <c r="I251" s="2">
        <v>0</v>
      </c>
      <c r="J251" s="2">
        <v>27</v>
      </c>
      <c r="K251" s="2">
        <v>0</v>
      </c>
      <c r="L251" s="3" t="s">
        <v>2</v>
      </c>
      <c r="M251" s="2">
        <v>16</v>
      </c>
      <c r="N251" s="3"/>
      <c r="O251" s="3" t="s">
        <v>3</v>
      </c>
      <c r="P251" s="3" t="s">
        <v>4</v>
      </c>
      <c r="Q251" s="3"/>
      <c r="R251" s="3">
        <v>0</v>
      </c>
      <c r="S251" s="4">
        <v>43909</v>
      </c>
      <c r="T251" s="3" t="s">
        <v>341</v>
      </c>
      <c r="U251" s="3"/>
      <c r="V251" s="3"/>
      <c r="W251" s="3"/>
      <c r="X251" s="3"/>
      <c r="Y251" s="3"/>
      <c r="Z251" s="3"/>
      <c r="AA251" s="3"/>
      <c r="AB251" s="3"/>
      <c r="AC251" s="3"/>
      <c r="AD251" s="2">
        <v>3</v>
      </c>
      <c r="AE251" s="3" t="s">
        <v>68</v>
      </c>
      <c r="AF251" s="2">
        <v>787280</v>
      </c>
      <c r="AG251" s="3">
        <v>48.877609999999997</v>
      </c>
      <c r="AH251" s="3">
        <v>-119.44277</v>
      </c>
      <c r="AI251" s="3"/>
      <c r="AJ251" s="3"/>
      <c r="AK251" s="3"/>
      <c r="AL251" s="3"/>
      <c r="AM251" s="2">
        <v>8028</v>
      </c>
      <c r="AN251" s="2">
        <v>2300</v>
      </c>
      <c r="AO251" s="3">
        <v>23</v>
      </c>
      <c r="AP251" s="2">
        <v>49001</v>
      </c>
      <c r="AQ251" s="2">
        <v>2300</v>
      </c>
      <c r="AR251" s="3" t="s">
        <v>247</v>
      </c>
      <c r="AS251" s="3" t="s">
        <v>248</v>
      </c>
    </row>
    <row r="252" spans="1:45" x14ac:dyDescent="0.25">
      <c r="A252" s="2">
        <v>251</v>
      </c>
      <c r="B252" s="2">
        <v>18337</v>
      </c>
      <c r="C252" s="2">
        <v>63383</v>
      </c>
      <c r="D252" s="2">
        <v>26</v>
      </c>
      <c r="E252" s="3" t="s">
        <v>775</v>
      </c>
      <c r="F252" s="2">
        <v>63276</v>
      </c>
      <c r="G252" s="3" t="s">
        <v>439</v>
      </c>
      <c r="H252" s="2">
        <v>39</v>
      </c>
      <c r="I252" s="2">
        <v>0</v>
      </c>
      <c r="J252" s="2">
        <v>39</v>
      </c>
      <c r="K252" s="2">
        <v>0</v>
      </c>
      <c r="L252" s="3" t="s">
        <v>2</v>
      </c>
      <c r="M252" s="2">
        <v>28</v>
      </c>
      <c r="N252" s="2">
        <v>1754</v>
      </c>
      <c r="O252" s="3" t="s">
        <v>116</v>
      </c>
      <c r="P252" s="3" t="s">
        <v>776</v>
      </c>
      <c r="Q252" s="3"/>
      <c r="R252" s="3">
        <v>0.5</v>
      </c>
      <c r="S252" s="4">
        <v>43911</v>
      </c>
      <c r="T252" s="3" t="s">
        <v>212</v>
      </c>
      <c r="U252" s="3"/>
      <c r="V252" s="3"/>
      <c r="W252" s="4">
        <v>43911</v>
      </c>
      <c r="X252" s="3" t="s">
        <v>244</v>
      </c>
      <c r="Y252" s="4">
        <v>43922</v>
      </c>
      <c r="Z252" s="3" t="s">
        <v>123</v>
      </c>
      <c r="AA252" s="3"/>
      <c r="AB252" s="3"/>
      <c r="AC252" s="3"/>
      <c r="AD252" s="2">
        <v>1</v>
      </c>
      <c r="AE252" s="3" t="s">
        <v>6</v>
      </c>
      <c r="AF252" s="2">
        <v>1133622</v>
      </c>
      <c r="AG252" s="3">
        <v>48.855909999999994</v>
      </c>
      <c r="AH252" s="3">
        <v>-117.88160999999999</v>
      </c>
      <c r="AI252" s="3" t="s">
        <v>777</v>
      </c>
      <c r="AJ252" s="3"/>
      <c r="AK252" s="3" t="s">
        <v>20</v>
      </c>
      <c r="AL252" s="3" t="s">
        <v>9</v>
      </c>
      <c r="AM252" s="2">
        <v>8028</v>
      </c>
      <c r="AN252" s="2">
        <v>2300</v>
      </c>
      <c r="AO252" s="3">
        <v>23</v>
      </c>
      <c r="AP252" s="2">
        <v>49001</v>
      </c>
      <c r="AQ252" s="2">
        <v>2300</v>
      </c>
      <c r="AR252" s="3" t="s">
        <v>247</v>
      </c>
      <c r="AS252" s="3" t="s">
        <v>248</v>
      </c>
    </row>
    <row r="253" spans="1:45" x14ac:dyDescent="0.25">
      <c r="A253" s="2">
        <v>252</v>
      </c>
      <c r="B253" s="2">
        <v>9338</v>
      </c>
      <c r="C253" s="2">
        <v>63698</v>
      </c>
      <c r="D253" s="2">
        <v>91</v>
      </c>
      <c r="E253" s="3" t="s">
        <v>778</v>
      </c>
      <c r="F253" s="2">
        <v>63591</v>
      </c>
      <c r="G253" s="3" t="s">
        <v>551</v>
      </c>
      <c r="H253" s="2">
        <v>39</v>
      </c>
      <c r="I253" s="2">
        <v>0</v>
      </c>
      <c r="J253" s="2">
        <v>31</v>
      </c>
      <c r="K253" s="2">
        <v>0</v>
      </c>
      <c r="L253" s="3" t="s">
        <v>2</v>
      </c>
      <c r="M253" s="2">
        <v>18</v>
      </c>
      <c r="N253" s="2">
        <v>3758</v>
      </c>
      <c r="O253" s="3" t="s">
        <v>28</v>
      </c>
      <c r="P253" s="3" t="s">
        <v>4</v>
      </c>
      <c r="Q253" s="3" t="s">
        <v>155</v>
      </c>
      <c r="R253" s="3">
        <v>0.3</v>
      </c>
      <c r="S253" s="4">
        <v>43933</v>
      </c>
      <c r="T253" s="3" t="s">
        <v>91</v>
      </c>
      <c r="U253" s="3"/>
      <c r="V253" s="3"/>
      <c r="W253" s="4">
        <v>43933</v>
      </c>
      <c r="X253" s="3" t="s">
        <v>90</v>
      </c>
      <c r="Y253" s="4">
        <v>43935</v>
      </c>
      <c r="Z253" s="3" t="s">
        <v>552</v>
      </c>
      <c r="AA253" s="3">
        <v>0.3</v>
      </c>
      <c r="AB253" s="3"/>
      <c r="AC253" s="3"/>
      <c r="AD253" s="2">
        <v>1</v>
      </c>
      <c r="AE253" s="3" t="s">
        <v>6</v>
      </c>
      <c r="AF253" s="2">
        <v>556150</v>
      </c>
      <c r="AG253" s="3">
        <v>48.87735</v>
      </c>
      <c r="AH253" s="3">
        <v>-118.96499</v>
      </c>
      <c r="AI253" s="3"/>
      <c r="AJ253" s="3"/>
      <c r="AK253" s="3" t="s">
        <v>20</v>
      </c>
      <c r="AL253" s="3" t="s">
        <v>21</v>
      </c>
      <c r="AM253" s="2">
        <v>8028</v>
      </c>
      <c r="AN253" s="2">
        <v>2300</v>
      </c>
      <c r="AO253" s="3">
        <v>23</v>
      </c>
      <c r="AP253" s="2">
        <v>49001</v>
      </c>
      <c r="AQ253" s="2">
        <v>2300</v>
      </c>
      <c r="AR253" s="3" t="s">
        <v>247</v>
      </c>
      <c r="AS253" s="3" t="s">
        <v>248</v>
      </c>
    </row>
    <row r="254" spans="1:45" x14ac:dyDescent="0.25">
      <c r="A254" s="2">
        <v>253</v>
      </c>
      <c r="B254" s="2">
        <v>12875</v>
      </c>
      <c r="C254" s="2">
        <v>63699</v>
      </c>
      <c r="D254" s="2">
        <v>68</v>
      </c>
      <c r="E254" s="3" t="s">
        <v>779</v>
      </c>
      <c r="F254" s="2">
        <v>63592</v>
      </c>
      <c r="G254" s="3" t="s">
        <v>551</v>
      </c>
      <c r="H254" s="2">
        <v>39</v>
      </c>
      <c r="I254" s="2">
        <v>0</v>
      </c>
      <c r="J254" s="2">
        <v>29</v>
      </c>
      <c r="K254" s="2">
        <v>0</v>
      </c>
      <c r="L254" s="3" t="s">
        <v>2</v>
      </c>
      <c r="M254" s="2">
        <v>7</v>
      </c>
      <c r="N254" s="2">
        <v>3486</v>
      </c>
      <c r="O254" s="3" t="s">
        <v>23</v>
      </c>
      <c r="P254" s="3" t="s">
        <v>4</v>
      </c>
      <c r="Q254" s="3"/>
      <c r="R254" s="3">
        <v>0.5</v>
      </c>
      <c r="S254" s="4">
        <v>43931</v>
      </c>
      <c r="T254" s="3" t="s">
        <v>351</v>
      </c>
      <c r="U254" s="3"/>
      <c r="V254" s="3"/>
      <c r="W254" s="4">
        <v>43934</v>
      </c>
      <c r="X254" s="3" t="s">
        <v>780</v>
      </c>
      <c r="Y254" s="4">
        <v>43934</v>
      </c>
      <c r="Z254" s="3" t="s">
        <v>780</v>
      </c>
      <c r="AA254" s="3"/>
      <c r="AB254" s="3"/>
      <c r="AC254" s="3"/>
      <c r="AD254" s="2">
        <v>1</v>
      </c>
      <c r="AE254" s="3" t="s">
        <v>6</v>
      </c>
      <c r="AF254" s="2">
        <v>615665</v>
      </c>
      <c r="AG254" s="3">
        <v>48.891039999999997</v>
      </c>
      <c r="AH254" s="3">
        <v>-119.22348</v>
      </c>
      <c r="AI254" s="3" t="s">
        <v>781</v>
      </c>
      <c r="AJ254" s="3"/>
      <c r="AK254" s="3" t="s">
        <v>20</v>
      </c>
      <c r="AL254" s="3" t="s">
        <v>21</v>
      </c>
      <c r="AM254" s="2">
        <v>8028</v>
      </c>
      <c r="AN254" s="2">
        <v>2300</v>
      </c>
      <c r="AO254" s="3">
        <v>23</v>
      </c>
      <c r="AP254" s="2">
        <v>49001</v>
      </c>
      <c r="AQ254" s="2">
        <v>2300</v>
      </c>
      <c r="AR254" s="3" t="s">
        <v>247</v>
      </c>
      <c r="AS254" s="3" t="s">
        <v>248</v>
      </c>
    </row>
    <row r="255" spans="1:45" x14ac:dyDescent="0.25">
      <c r="A255" s="2">
        <v>254</v>
      </c>
      <c r="B255" s="2">
        <v>9739</v>
      </c>
      <c r="C255" s="2">
        <v>63364</v>
      </c>
      <c r="D255" s="2">
        <v>18</v>
      </c>
      <c r="E255" s="3" t="s">
        <v>782</v>
      </c>
      <c r="F255" s="2">
        <v>63257</v>
      </c>
      <c r="G255" s="3" t="s">
        <v>670</v>
      </c>
      <c r="H255" s="2">
        <v>39</v>
      </c>
      <c r="I255" s="2">
        <v>0</v>
      </c>
      <c r="J255" s="2">
        <v>33</v>
      </c>
      <c r="K255" s="2">
        <v>0</v>
      </c>
      <c r="L255" s="3" t="s">
        <v>2</v>
      </c>
      <c r="M255" s="2">
        <v>17</v>
      </c>
      <c r="N255" s="2">
        <v>1648</v>
      </c>
      <c r="O255" s="3" t="s">
        <v>23</v>
      </c>
      <c r="P255" s="3" t="s">
        <v>4</v>
      </c>
      <c r="Q255" s="3"/>
      <c r="R255" s="3">
        <v>0.24</v>
      </c>
      <c r="S255" s="4">
        <v>43910</v>
      </c>
      <c r="T255" s="3" t="s">
        <v>147</v>
      </c>
      <c r="U255" s="3"/>
      <c r="V255" s="3"/>
      <c r="W255" s="4">
        <v>43910</v>
      </c>
      <c r="X255" s="3" t="s">
        <v>235</v>
      </c>
      <c r="Y255" s="4">
        <v>43913</v>
      </c>
      <c r="Z255" s="3" t="s">
        <v>783</v>
      </c>
      <c r="AA255" s="3"/>
      <c r="AB255" s="3"/>
      <c r="AC255" s="3"/>
      <c r="AD255" s="2">
        <v>1</v>
      </c>
      <c r="AE255" s="3" t="s">
        <v>6</v>
      </c>
      <c r="AF255" s="2">
        <v>1155490</v>
      </c>
      <c r="AG255" s="3">
        <v>48.88411</v>
      </c>
      <c r="AH255" s="3">
        <v>-118.66677</v>
      </c>
      <c r="AI255" s="3" t="s">
        <v>784</v>
      </c>
      <c r="AJ255" s="3"/>
      <c r="AK255" s="3" t="s">
        <v>20</v>
      </c>
      <c r="AL255" s="3" t="s">
        <v>21</v>
      </c>
      <c r="AM255" s="2">
        <v>8028</v>
      </c>
      <c r="AN255" s="2">
        <v>2300</v>
      </c>
      <c r="AO255" s="3">
        <v>23</v>
      </c>
      <c r="AP255" s="2">
        <v>49001</v>
      </c>
      <c r="AQ255" s="2">
        <v>2300</v>
      </c>
      <c r="AR255" s="3" t="s">
        <v>247</v>
      </c>
      <c r="AS255" s="3" t="s">
        <v>248</v>
      </c>
    </row>
    <row r="256" spans="1:45" x14ac:dyDescent="0.25">
      <c r="A256" s="2">
        <v>255</v>
      </c>
      <c r="B256" s="2">
        <v>2785</v>
      </c>
      <c r="C256" s="2">
        <v>63656</v>
      </c>
      <c r="D256" s="2">
        <v>70</v>
      </c>
      <c r="E256" s="3" t="s">
        <v>785</v>
      </c>
      <c r="F256" s="2">
        <v>63549</v>
      </c>
      <c r="G256" s="3" t="s">
        <v>439</v>
      </c>
      <c r="H256" s="2">
        <v>39</v>
      </c>
      <c r="I256" s="2">
        <v>0</v>
      </c>
      <c r="J256" s="2">
        <v>39</v>
      </c>
      <c r="K256" s="2">
        <v>0</v>
      </c>
      <c r="L256" s="3" t="s">
        <v>2</v>
      </c>
      <c r="M256" s="2">
        <v>17</v>
      </c>
      <c r="N256" s="2">
        <v>1890</v>
      </c>
      <c r="O256" s="3" t="s">
        <v>28</v>
      </c>
      <c r="P256" s="3" t="s">
        <v>4</v>
      </c>
      <c r="Q256" s="3" t="s">
        <v>39</v>
      </c>
      <c r="R256" s="3">
        <v>0.1</v>
      </c>
      <c r="S256" s="4">
        <v>43931</v>
      </c>
      <c r="T256" s="3" t="s">
        <v>147</v>
      </c>
      <c r="U256" s="3"/>
      <c r="V256" s="3"/>
      <c r="W256" s="4">
        <v>43931</v>
      </c>
      <c r="X256" s="3" t="s">
        <v>626</v>
      </c>
      <c r="Y256" s="4">
        <v>43942</v>
      </c>
      <c r="Z256" s="3" t="s">
        <v>786</v>
      </c>
      <c r="AA256" s="3"/>
      <c r="AB256" s="3"/>
      <c r="AC256" s="3"/>
      <c r="AD256" s="2">
        <v>1</v>
      </c>
      <c r="AE256" s="3" t="s">
        <v>6</v>
      </c>
      <c r="AF256" s="2">
        <v>421172</v>
      </c>
      <c r="AG256" s="3">
        <v>48.873219999999996</v>
      </c>
      <c r="AH256" s="3">
        <v>-117.89054999999999</v>
      </c>
      <c r="AI256" s="3" t="s">
        <v>787</v>
      </c>
      <c r="AJ256" s="3"/>
      <c r="AK256" s="3" t="s">
        <v>20</v>
      </c>
      <c r="AL256" s="3" t="s">
        <v>9</v>
      </c>
      <c r="AM256" s="2">
        <v>8028</v>
      </c>
      <c r="AN256" s="2">
        <v>2300</v>
      </c>
      <c r="AO256" s="3">
        <v>23</v>
      </c>
      <c r="AP256" s="2">
        <v>49001</v>
      </c>
      <c r="AQ256" s="2">
        <v>2300</v>
      </c>
      <c r="AR256" s="3" t="s">
        <v>247</v>
      </c>
      <c r="AS256" s="3" t="s">
        <v>248</v>
      </c>
    </row>
    <row r="257" spans="1:45" x14ac:dyDescent="0.25">
      <c r="A257" s="2">
        <v>256</v>
      </c>
      <c r="B257" s="2">
        <v>10956</v>
      </c>
      <c r="C257" s="2">
        <v>63619</v>
      </c>
      <c r="D257" s="2">
        <v>59</v>
      </c>
      <c r="E257" s="3" t="s">
        <v>788</v>
      </c>
      <c r="F257" s="2">
        <v>63512</v>
      </c>
      <c r="G257" s="3" t="s">
        <v>547</v>
      </c>
      <c r="H257" s="2">
        <v>39</v>
      </c>
      <c r="I257" s="2">
        <v>0</v>
      </c>
      <c r="J257" s="2">
        <v>43</v>
      </c>
      <c r="K257" s="2">
        <v>0</v>
      </c>
      <c r="L257" s="3" t="s">
        <v>2</v>
      </c>
      <c r="M257" s="2">
        <v>22</v>
      </c>
      <c r="N257" s="2">
        <v>2500</v>
      </c>
      <c r="O257" s="3" t="s">
        <v>28</v>
      </c>
      <c r="P257" s="3" t="s">
        <v>4</v>
      </c>
      <c r="Q257" s="3" t="s">
        <v>39</v>
      </c>
      <c r="R257" s="3">
        <v>2.5</v>
      </c>
      <c r="S257" s="4">
        <v>43930</v>
      </c>
      <c r="T257" s="3" t="s">
        <v>235</v>
      </c>
      <c r="U257" s="3"/>
      <c r="V257" s="3"/>
      <c r="W257" s="4">
        <v>43931</v>
      </c>
      <c r="X257" s="3" t="s">
        <v>789</v>
      </c>
      <c r="Y257" s="4">
        <v>43931</v>
      </c>
      <c r="Z257" s="3" t="s">
        <v>789</v>
      </c>
      <c r="AA257" s="3"/>
      <c r="AB257" s="3"/>
      <c r="AC257" s="3"/>
      <c r="AD257" s="2">
        <v>1</v>
      </c>
      <c r="AE257" s="3" t="s">
        <v>6</v>
      </c>
      <c r="AF257" s="2">
        <v>648258</v>
      </c>
      <c r="AG257" s="3">
        <v>48.864379999999997</v>
      </c>
      <c r="AH257" s="3">
        <v>-117.35354</v>
      </c>
      <c r="AI257" s="3" t="s">
        <v>790</v>
      </c>
      <c r="AJ257" s="3"/>
      <c r="AK257" s="3" t="s">
        <v>20</v>
      </c>
      <c r="AL257" s="3" t="s">
        <v>9</v>
      </c>
      <c r="AM257" s="2">
        <v>8028</v>
      </c>
      <c r="AN257" s="2">
        <v>2300</v>
      </c>
      <c r="AO257" s="3">
        <v>23</v>
      </c>
      <c r="AP257" s="2">
        <v>49001</v>
      </c>
      <c r="AQ257" s="2">
        <v>2300</v>
      </c>
      <c r="AR257" s="3" t="s">
        <v>247</v>
      </c>
      <c r="AS257" s="3" t="s">
        <v>248</v>
      </c>
    </row>
    <row r="258" spans="1:45" x14ac:dyDescent="0.25">
      <c r="A258" s="2">
        <v>257</v>
      </c>
      <c r="B258" s="2">
        <v>3591</v>
      </c>
      <c r="C258" s="2">
        <v>63658</v>
      </c>
      <c r="D258" s="2">
        <v>821</v>
      </c>
      <c r="E258" s="3" t="s">
        <v>791</v>
      </c>
      <c r="F258" s="2">
        <v>63551</v>
      </c>
      <c r="G258" s="3" t="s">
        <v>439</v>
      </c>
      <c r="H258" s="2">
        <v>39</v>
      </c>
      <c r="I258" s="2">
        <v>0</v>
      </c>
      <c r="J258" s="2">
        <v>37</v>
      </c>
      <c r="K258" s="2">
        <v>0</v>
      </c>
      <c r="L258" s="3" t="s">
        <v>2</v>
      </c>
      <c r="M258" s="2">
        <v>8</v>
      </c>
      <c r="N258" s="3"/>
      <c r="O258" s="3" t="s">
        <v>3</v>
      </c>
      <c r="P258" s="3" t="s">
        <v>4</v>
      </c>
      <c r="Q258" s="3"/>
      <c r="R258" s="3">
        <v>0</v>
      </c>
      <c r="S258" s="4">
        <v>43931</v>
      </c>
      <c r="T258" s="3" t="s">
        <v>792</v>
      </c>
      <c r="U258" s="3"/>
      <c r="V258" s="3"/>
      <c r="W258" s="3"/>
      <c r="X258" s="3"/>
      <c r="Y258" s="3"/>
      <c r="Z258" s="3"/>
      <c r="AA258" s="3"/>
      <c r="AB258" s="3"/>
      <c r="AC258" s="3"/>
      <c r="AD258" s="2">
        <v>3</v>
      </c>
      <c r="AE258" s="3" t="s">
        <v>68</v>
      </c>
      <c r="AF258" s="2">
        <v>344228</v>
      </c>
      <c r="AG258" s="3">
        <v>48.888600000000004</v>
      </c>
      <c r="AH258" s="3">
        <v>-118.13670999999999</v>
      </c>
      <c r="AI258" s="3"/>
      <c r="AJ258" s="3"/>
      <c r="AK258" s="3"/>
      <c r="AL258" s="3"/>
      <c r="AM258" s="2">
        <v>8028</v>
      </c>
      <c r="AN258" s="2">
        <v>2300</v>
      </c>
      <c r="AO258" s="3">
        <v>23</v>
      </c>
      <c r="AP258" s="2">
        <v>49001</v>
      </c>
      <c r="AQ258" s="2">
        <v>2300</v>
      </c>
      <c r="AR258" s="3" t="s">
        <v>247</v>
      </c>
      <c r="AS258" s="3" t="s">
        <v>248</v>
      </c>
    </row>
    <row r="259" spans="1:45" x14ac:dyDescent="0.25">
      <c r="A259" s="2">
        <v>258</v>
      </c>
      <c r="B259" s="2">
        <v>11430</v>
      </c>
      <c r="C259" s="2">
        <v>63779</v>
      </c>
      <c r="D259" s="2">
        <v>104</v>
      </c>
      <c r="E259" s="3" t="s">
        <v>793</v>
      </c>
      <c r="F259" s="2">
        <v>63672</v>
      </c>
      <c r="G259" s="3" t="s">
        <v>670</v>
      </c>
      <c r="H259" s="2">
        <v>39</v>
      </c>
      <c r="I259" s="2">
        <v>0</v>
      </c>
      <c r="J259" s="2">
        <v>33</v>
      </c>
      <c r="K259" s="2">
        <v>0</v>
      </c>
      <c r="L259" s="3" t="s">
        <v>2</v>
      </c>
      <c r="M259" s="2">
        <v>4</v>
      </c>
      <c r="N259" s="2">
        <v>3428</v>
      </c>
      <c r="O259" s="3" t="s">
        <v>28</v>
      </c>
      <c r="P259" s="3" t="s">
        <v>4</v>
      </c>
      <c r="Q259" s="3" t="s">
        <v>29</v>
      </c>
      <c r="R259" s="3">
        <v>0.01</v>
      </c>
      <c r="S259" s="4">
        <v>43936</v>
      </c>
      <c r="T259" s="3" t="s">
        <v>212</v>
      </c>
      <c r="U259" s="3"/>
      <c r="V259" s="3"/>
      <c r="W259" s="4">
        <v>43936</v>
      </c>
      <c r="X259" s="3" t="s">
        <v>719</v>
      </c>
      <c r="Y259" s="4">
        <v>43941</v>
      </c>
      <c r="Z259" s="3" t="s">
        <v>794</v>
      </c>
      <c r="AA259" s="3"/>
      <c r="AB259" s="3"/>
      <c r="AC259" s="3"/>
      <c r="AD259" s="2">
        <v>1</v>
      </c>
      <c r="AE259" s="3" t="s">
        <v>6</v>
      </c>
      <c r="AF259" s="2">
        <v>968765</v>
      </c>
      <c r="AG259" s="3">
        <v>48.909500000000001</v>
      </c>
      <c r="AH259" s="3">
        <v>-118.64523</v>
      </c>
      <c r="AI259" s="3"/>
      <c r="AJ259" s="3"/>
      <c r="AK259" s="3" t="s">
        <v>20</v>
      </c>
      <c r="AL259" s="3" t="s">
        <v>21</v>
      </c>
      <c r="AM259" s="2">
        <v>8028</v>
      </c>
      <c r="AN259" s="2">
        <v>2300</v>
      </c>
      <c r="AO259" s="3">
        <v>23</v>
      </c>
      <c r="AP259" s="2">
        <v>49001</v>
      </c>
      <c r="AQ259" s="2">
        <v>2300</v>
      </c>
      <c r="AR259" s="3" t="s">
        <v>247</v>
      </c>
      <c r="AS259" s="3" t="s">
        <v>248</v>
      </c>
    </row>
    <row r="260" spans="1:45" x14ac:dyDescent="0.25">
      <c r="A260" s="2">
        <v>259</v>
      </c>
      <c r="B260" s="2">
        <v>13152</v>
      </c>
      <c r="C260" s="2">
        <v>63848</v>
      </c>
      <c r="D260" s="2">
        <v>121</v>
      </c>
      <c r="E260" s="3" t="s">
        <v>795</v>
      </c>
      <c r="F260" s="2">
        <v>63741</v>
      </c>
      <c r="G260" s="3" t="s">
        <v>551</v>
      </c>
      <c r="H260" s="2">
        <v>40</v>
      </c>
      <c r="I260" s="2">
        <v>0</v>
      </c>
      <c r="J260" s="2">
        <v>29</v>
      </c>
      <c r="K260" s="2">
        <v>0</v>
      </c>
      <c r="L260" s="3" t="s">
        <v>2</v>
      </c>
      <c r="M260" s="2">
        <v>32</v>
      </c>
      <c r="N260" s="2">
        <v>3938</v>
      </c>
      <c r="O260" s="3" t="s">
        <v>23</v>
      </c>
      <c r="P260" s="3" t="s">
        <v>4</v>
      </c>
      <c r="Q260" s="3"/>
      <c r="R260" s="3">
        <v>19.93</v>
      </c>
      <c r="S260" s="4">
        <v>43940</v>
      </c>
      <c r="T260" s="3" t="s">
        <v>796</v>
      </c>
      <c r="U260" s="3"/>
      <c r="V260" s="3"/>
      <c r="W260" s="4">
        <v>43945</v>
      </c>
      <c r="X260" s="3" t="s">
        <v>797</v>
      </c>
      <c r="Y260" s="4">
        <v>43945</v>
      </c>
      <c r="Z260" s="3" t="s">
        <v>797</v>
      </c>
      <c r="AA260" s="3"/>
      <c r="AB260" s="3"/>
      <c r="AC260" s="3"/>
      <c r="AD260" s="2">
        <v>1</v>
      </c>
      <c r="AE260" s="3" t="s">
        <v>6</v>
      </c>
      <c r="AF260" s="2">
        <v>661784</v>
      </c>
      <c r="AG260" s="3">
        <v>48.920429999999996</v>
      </c>
      <c r="AH260" s="3">
        <v>-119.20030000000001</v>
      </c>
      <c r="AI260" s="3"/>
      <c r="AJ260" s="3"/>
      <c r="AK260" s="3" t="s">
        <v>20</v>
      </c>
      <c r="AL260" s="3" t="s">
        <v>21</v>
      </c>
      <c r="AM260" s="2">
        <v>8028</v>
      </c>
      <c r="AN260" s="2">
        <v>2300</v>
      </c>
      <c r="AO260" s="3">
        <v>23</v>
      </c>
      <c r="AP260" s="2">
        <v>49001</v>
      </c>
      <c r="AQ260" s="2">
        <v>2300</v>
      </c>
      <c r="AR260" s="3" t="s">
        <v>247</v>
      </c>
      <c r="AS260" s="3" t="s">
        <v>248</v>
      </c>
    </row>
    <row r="261" spans="1:45" x14ac:dyDescent="0.25">
      <c r="A261" s="2">
        <v>260</v>
      </c>
      <c r="B261" s="2">
        <v>15339</v>
      </c>
      <c r="C261" s="2">
        <v>63702</v>
      </c>
      <c r="D261" s="2">
        <v>96</v>
      </c>
      <c r="E261" s="3" t="s">
        <v>798</v>
      </c>
      <c r="F261" s="2">
        <v>63595</v>
      </c>
      <c r="G261" s="3" t="s">
        <v>551</v>
      </c>
      <c r="H261" s="2">
        <v>40</v>
      </c>
      <c r="I261" s="2">
        <v>0</v>
      </c>
      <c r="J261" s="2">
        <v>26</v>
      </c>
      <c r="K261" s="2">
        <v>0</v>
      </c>
      <c r="L261" s="3" t="s">
        <v>2</v>
      </c>
      <c r="M261" s="2">
        <v>20</v>
      </c>
      <c r="N261" s="2">
        <v>3402</v>
      </c>
      <c r="O261" s="3" t="s">
        <v>23</v>
      </c>
      <c r="P261" s="3" t="s">
        <v>4</v>
      </c>
      <c r="Q261" s="3"/>
      <c r="R261" s="3">
        <v>0.89</v>
      </c>
      <c r="S261" s="4">
        <v>43934</v>
      </c>
      <c r="T261" s="3" t="s">
        <v>91</v>
      </c>
      <c r="U261" s="3"/>
      <c r="V261" s="3"/>
      <c r="W261" s="4">
        <v>43934</v>
      </c>
      <c r="X261" s="3" t="s">
        <v>5</v>
      </c>
      <c r="Y261" s="4">
        <v>43941</v>
      </c>
      <c r="Z261" s="3" t="s">
        <v>799</v>
      </c>
      <c r="AA261" s="3"/>
      <c r="AB261" s="3"/>
      <c r="AC261" s="3"/>
      <c r="AD261" s="2">
        <v>1</v>
      </c>
      <c r="AE261" s="3" t="s">
        <v>6</v>
      </c>
      <c r="AF261" s="2">
        <v>228016</v>
      </c>
      <c r="AG261" s="3">
        <v>48.946390000000001</v>
      </c>
      <c r="AH261" s="3">
        <v>-119.60174000000001</v>
      </c>
      <c r="AI261" s="3"/>
      <c r="AJ261" s="3"/>
      <c r="AK261" s="3" t="s">
        <v>20</v>
      </c>
      <c r="AL261" s="3" t="s">
        <v>21</v>
      </c>
      <c r="AM261" s="2">
        <v>8028</v>
      </c>
      <c r="AN261" s="2">
        <v>2300</v>
      </c>
      <c r="AO261" s="3">
        <v>23</v>
      </c>
      <c r="AP261" s="2">
        <v>49001</v>
      </c>
      <c r="AQ261" s="2">
        <v>2300</v>
      </c>
      <c r="AR261" s="3" t="s">
        <v>247</v>
      </c>
      <c r="AS261" s="3" t="s">
        <v>248</v>
      </c>
    </row>
    <row r="262" spans="1:45" x14ac:dyDescent="0.25">
      <c r="A262" s="2">
        <v>261</v>
      </c>
      <c r="B262" s="2">
        <v>1903</v>
      </c>
      <c r="C262" s="2">
        <v>63367</v>
      </c>
      <c r="D262" s="2">
        <v>801</v>
      </c>
      <c r="E262" s="3" t="s">
        <v>800</v>
      </c>
      <c r="F262" s="2">
        <v>63260</v>
      </c>
      <c r="G262" s="3" t="s">
        <v>730</v>
      </c>
      <c r="H262" s="2">
        <v>40</v>
      </c>
      <c r="I262" s="2">
        <v>0</v>
      </c>
      <c r="J262" s="2">
        <v>4</v>
      </c>
      <c r="K262" s="2">
        <v>0</v>
      </c>
      <c r="L262" s="3" t="s">
        <v>2</v>
      </c>
      <c r="M262" s="2">
        <v>22</v>
      </c>
      <c r="N262" s="3"/>
      <c r="O262" s="3" t="s">
        <v>3</v>
      </c>
      <c r="P262" s="3" t="s">
        <v>4</v>
      </c>
      <c r="Q262" s="3"/>
      <c r="R262" s="3">
        <v>0</v>
      </c>
      <c r="S262" s="4">
        <v>43912</v>
      </c>
      <c r="T262" s="3" t="s">
        <v>659</v>
      </c>
      <c r="U262" s="3"/>
      <c r="V262" s="3"/>
      <c r="W262" s="3"/>
      <c r="X262" s="3"/>
      <c r="Y262" s="3"/>
      <c r="Z262" s="3"/>
      <c r="AA262" s="3"/>
      <c r="AB262" s="3"/>
      <c r="AC262" s="3"/>
      <c r="AD262" s="2">
        <v>3</v>
      </c>
      <c r="AE262" s="3" t="s">
        <v>68</v>
      </c>
      <c r="AF262" s="2">
        <v>680369</v>
      </c>
      <c r="AG262" s="3">
        <v>48.941994999999999</v>
      </c>
      <c r="AH262" s="3">
        <v>-122.276608</v>
      </c>
      <c r="AI262" s="3"/>
      <c r="AJ262" s="3"/>
      <c r="AK262" s="3"/>
      <c r="AL262" s="3"/>
      <c r="AM262" s="2">
        <v>8094</v>
      </c>
      <c r="AN262" s="2">
        <v>1900</v>
      </c>
      <c r="AO262" s="3">
        <v>19</v>
      </c>
      <c r="AP262" s="2">
        <v>49001</v>
      </c>
      <c r="AQ262" s="2">
        <v>1900</v>
      </c>
      <c r="AR262" s="3" t="s">
        <v>488</v>
      </c>
      <c r="AS262" s="3" t="s">
        <v>489</v>
      </c>
    </row>
    <row r="263" spans="1:45" x14ac:dyDescent="0.25">
      <c r="A263" s="2">
        <v>262</v>
      </c>
      <c r="B263" s="2">
        <v>18676</v>
      </c>
      <c r="C263" s="2">
        <v>63730</v>
      </c>
      <c r="D263" s="2">
        <v>832</v>
      </c>
      <c r="E263" s="3" t="s">
        <v>801</v>
      </c>
      <c r="F263" s="2">
        <v>63623</v>
      </c>
      <c r="G263" s="3" t="s">
        <v>670</v>
      </c>
      <c r="H263" s="2">
        <v>40</v>
      </c>
      <c r="I263" s="2">
        <v>0</v>
      </c>
      <c r="J263" s="2">
        <v>34</v>
      </c>
      <c r="K263" s="2">
        <v>0</v>
      </c>
      <c r="L263" s="3" t="s">
        <v>2</v>
      </c>
      <c r="M263" s="2">
        <v>20</v>
      </c>
      <c r="N263" s="3"/>
      <c r="O263" s="3" t="s">
        <v>3</v>
      </c>
      <c r="P263" s="3" t="s">
        <v>4</v>
      </c>
      <c r="Q263" s="3"/>
      <c r="R263" s="3">
        <v>0</v>
      </c>
      <c r="S263" s="4">
        <v>43935</v>
      </c>
      <c r="T263" s="3" t="s">
        <v>802</v>
      </c>
      <c r="U263" s="3"/>
      <c r="V263" s="3"/>
      <c r="W263" s="3"/>
      <c r="X263" s="3"/>
      <c r="Y263" s="3"/>
      <c r="Z263" s="3"/>
      <c r="AA263" s="3"/>
      <c r="AB263" s="3"/>
      <c r="AC263" s="3"/>
      <c r="AD263" s="2">
        <v>3</v>
      </c>
      <c r="AE263" s="3" t="s">
        <v>68</v>
      </c>
      <c r="AF263" s="2">
        <v>738049</v>
      </c>
      <c r="AG263" s="3">
        <v>48.952829999999999</v>
      </c>
      <c r="AH263" s="3">
        <v>-118.54151</v>
      </c>
      <c r="AI263" s="3"/>
      <c r="AJ263" s="3"/>
      <c r="AK263" s="3"/>
      <c r="AL263" s="3"/>
      <c r="AM263" s="2">
        <v>8028</v>
      </c>
      <c r="AN263" s="2">
        <v>2300</v>
      </c>
      <c r="AO263" s="3">
        <v>23</v>
      </c>
      <c r="AP263" s="2">
        <v>49001</v>
      </c>
      <c r="AQ263" s="2">
        <v>2300</v>
      </c>
      <c r="AR263" s="3" t="s">
        <v>247</v>
      </c>
      <c r="AS263" s="3" t="s">
        <v>248</v>
      </c>
    </row>
    <row r="264" spans="1:45" x14ac:dyDescent="0.25">
      <c r="A264" s="2">
        <v>263</v>
      </c>
      <c r="B264" s="2">
        <v>6965</v>
      </c>
      <c r="C264" s="2">
        <v>63705</v>
      </c>
      <c r="D264" s="2">
        <v>54</v>
      </c>
      <c r="E264" s="3" t="s">
        <v>803</v>
      </c>
      <c r="F264" s="2">
        <v>63598</v>
      </c>
      <c r="G264" s="3" t="s">
        <v>670</v>
      </c>
      <c r="H264" s="2">
        <v>40</v>
      </c>
      <c r="I264" s="2">
        <v>0</v>
      </c>
      <c r="J264" s="2">
        <v>32</v>
      </c>
      <c r="K264" s="2">
        <v>0</v>
      </c>
      <c r="L264" s="3" t="s">
        <v>2</v>
      </c>
      <c r="M264" s="2">
        <v>2</v>
      </c>
      <c r="N264" s="2">
        <v>2700</v>
      </c>
      <c r="O264" s="3" t="s">
        <v>23</v>
      </c>
      <c r="P264" s="3" t="s">
        <v>4</v>
      </c>
      <c r="Q264" s="3"/>
      <c r="R264" s="3">
        <v>2.12</v>
      </c>
      <c r="S264" s="4">
        <v>43929</v>
      </c>
      <c r="T264" s="3" t="s">
        <v>236</v>
      </c>
      <c r="U264" s="3"/>
      <c r="V264" s="3"/>
      <c r="W264" s="4">
        <v>43929</v>
      </c>
      <c r="X264" s="3" t="s">
        <v>239</v>
      </c>
      <c r="Y264" s="4">
        <v>43942</v>
      </c>
      <c r="Z264" s="3" t="s">
        <v>804</v>
      </c>
      <c r="AA264" s="3">
        <v>2.12</v>
      </c>
      <c r="AB264" s="3"/>
      <c r="AC264" s="3"/>
      <c r="AD264" s="2">
        <v>1</v>
      </c>
      <c r="AE264" s="3" t="s">
        <v>6</v>
      </c>
      <c r="AF264" s="2">
        <v>615046</v>
      </c>
      <c r="AG264" s="3">
        <v>48.997149999999998</v>
      </c>
      <c r="AH264" s="3">
        <v>-118.7367</v>
      </c>
      <c r="AI264" s="3" t="s">
        <v>805</v>
      </c>
      <c r="AJ264" s="3"/>
      <c r="AK264" s="3" t="s">
        <v>20</v>
      </c>
      <c r="AL264" s="3" t="s">
        <v>21</v>
      </c>
      <c r="AM264" s="2">
        <v>8028</v>
      </c>
      <c r="AN264" s="2">
        <v>2300</v>
      </c>
      <c r="AO264" s="3">
        <v>23</v>
      </c>
      <c r="AP264" s="2">
        <v>49001</v>
      </c>
      <c r="AQ264" s="2">
        <v>2300</v>
      </c>
      <c r="AR264" s="3" t="s">
        <v>247</v>
      </c>
      <c r="AS264" s="3" t="s">
        <v>248</v>
      </c>
    </row>
    <row r="265" spans="1:45" x14ac:dyDescent="0.25">
      <c r="A265" s="2">
        <v>264</v>
      </c>
      <c r="B265" s="2">
        <v>10366</v>
      </c>
      <c r="C265" s="2">
        <v>63941</v>
      </c>
      <c r="D265" s="2">
        <v>114</v>
      </c>
      <c r="E265" s="3" t="s">
        <v>806</v>
      </c>
      <c r="F265" s="2">
        <v>63834</v>
      </c>
      <c r="G265" s="3" t="s">
        <v>439</v>
      </c>
      <c r="H265" s="2">
        <v>40</v>
      </c>
      <c r="I265" s="2">
        <v>0</v>
      </c>
      <c r="J265" s="2">
        <v>41</v>
      </c>
      <c r="K265" s="2">
        <v>0</v>
      </c>
      <c r="L265" s="3" t="s">
        <v>2</v>
      </c>
      <c r="M265" s="2">
        <v>9</v>
      </c>
      <c r="N265" s="2">
        <v>1500</v>
      </c>
      <c r="O265" s="3" t="s">
        <v>116</v>
      </c>
      <c r="P265" s="3" t="s">
        <v>165</v>
      </c>
      <c r="Q265" s="3"/>
      <c r="R265" s="3">
        <v>0.3</v>
      </c>
      <c r="S265" s="4">
        <v>43938</v>
      </c>
      <c r="T265" s="3" t="s">
        <v>429</v>
      </c>
      <c r="U265" s="3"/>
      <c r="V265" s="3"/>
      <c r="W265" s="4">
        <v>43938</v>
      </c>
      <c r="X265" s="3" t="s">
        <v>664</v>
      </c>
      <c r="Y265" s="4">
        <v>43945</v>
      </c>
      <c r="Z265" s="3" t="s">
        <v>385</v>
      </c>
      <c r="AA265" s="3">
        <v>0.3</v>
      </c>
      <c r="AB265" s="3"/>
      <c r="AC265" s="3"/>
      <c r="AD265" s="2">
        <v>1</v>
      </c>
      <c r="AE265" s="3" t="s">
        <v>6</v>
      </c>
      <c r="AF265" s="2">
        <v>1003059</v>
      </c>
      <c r="AG265" s="3">
        <v>48.988141999999996</v>
      </c>
      <c r="AH265" s="3">
        <v>-117.63678</v>
      </c>
      <c r="AI265" s="3" t="s">
        <v>807</v>
      </c>
      <c r="AJ265" s="3"/>
      <c r="AK265" s="3" t="s">
        <v>20</v>
      </c>
      <c r="AL265" s="3" t="s">
        <v>9</v>
      </c>
      <c r="AM265" s="2">
        <v>8028</v>
      </c>
      <c r="AN265" s="2">
        <v>2300</v>
      </c>
      <c r="AO265" s="3">
        <v>23</v>
      </c>
      <c r="AP265" s="2">
        <v>49001</v>
      </c>
      <c r="AQ265" s="2">
        <v>2300</v>
      </c>
      <c r="AR265" s="3" t="s">
        <v>247</v>
      </c>
      <c r="AS265" s="3" t="s">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65"/>
  <sheetViews>
    <sheetView workbookViewId="0">
      <selection activeCell="B28" sqref="B28"/>
    </sheetView>
  </sheetViews>
  <sheetFormatPr defaultRowHeight="15" x14ac:dyDescent="0.25"/>
  <cols>
    <col min="1" max="1" width="11.85546875" customWidth="1"/>
    <col min="2" max="2" width="24.5703125" customWidth="1"/>
    <col min="3" max="3" width="15.5703125" customWidth="1"/>
    <col min="4" max="4" width="14.85546875" customWidth="1"/>
    <col min="5" max="5" width="15" customWidth="1"/>
    <col min="6" max="6" width="13.85546875" customWidth="1"/>
    <col min="7" max="7" width="21.140625" customWidth="1"/>
    <col min="8" max="8" width="23.42578125" customWidth="1"/>
    <col min="9" max="9" width="22.5703125" customWidth="1"/>
    <col min="10" max="10" width="23.140625" customWidth="1"/>
    <col min="11" max="11" width="22.42578125" customWidth="1"/>
    <col min="12" max="12" width="20.42578125" customWidth="1"/>
    <col min="13" max="13" width="16.42578125" customWidth="1"/>
    <col min="14" max="14" width="12.42578125" customWidth="1"/>
    <col min="15" max="15" width="25" customWidth="1"/>
    <col min="16" max="16" width="24.7109375" customWidth="1"/>
    <col min="17" max="17" width="30.42578125" customWidth="1"/>
    <col min="18" max="18" width="17.42578125" customWidth="1"/>
    <col min="19" max="19" width="12.28515625" customWidth="1"/>
    <col min="20" max="20" width="12.5703125" customWidth="1"/>
    <col min="21" max="21" width="12.42578125" customWidth="1"/>
    <col min="22" max="22" width="12.7109375" customWidth="1"/>
    <col min="23" max="23" width="15.28515625" customWidth="1"/>
    <col min="24" max="24" width="15.5703125" customWidth="1"/>
    <col min="25" max="25" width="15.140625" customWidth="1"/>
    <col min="26" max="26" width="15.42578125" customWidth="1"/>
    <col min="27" max="27" width="21.28515625" customWidth="1"/>
    <col min="28" max="28" width="22.42578125" customWidth="1"/>
    <col min="29" max="29" width="25.140625" customWidth="1"/>
    <col min="30" max="30" width="22.140625" customWidth="1"/>
    <col min="31" max="31" width="29.140625" customWidth="1"/>
    <col min="32" max="32" width="25.7109375" customWidth="1"/>
    <col min="33" max="33" width="14" customWidth="1"/>
    <col min="34" max="34" width="14.42578125" customWidth="1"/>
    <col min="35" max="35" width="17.5703125" customWidth="1"/>
    <col min="36" max="36" width="27.42578125" customWidth="1"/>
    <col min="37" max="37" width="29.140625" customWidth="1"/>
    <col min="38" max="38" width="34.7109375" customWidth="1"/>
    <col min="39" max="39" width="17.140625" customWidth="1"/>
    <col min="40" max="40" width="12.140625" customWidth="1"/>
    <col min="41" max="41" width="13.42578125" customWidth="1"/>
    <col min="42" max="42" width="21.42578125" customWidth="1"/>
    <col min="43" max="43" width="21.85546875" customWidth="1"/>
    <col min="44" max="44" width="22.85546875" customWidth="1"/>
    <col min="45" max="45" width="16" customWidth="1"/>
  </cols>
  <sheetData>
    <row r="1" spans="1:45" x14ac:dyDescent="0.25">
      <c r="A1" s="1" t="s">
        <v>808</v>
      </c>
      <c r="B1" s="1" t="s">
        <v>809</v>
      </c>
      <c r="C1" s="1" t="s">
        <v>810</v>
      </c>
      <c r="D1" s="1" t="s">
        <v>811</v>
      </c>
      <c r="E1" s="1" t="s">
        <v>812</v>
      </c>
      <c r="F1" s="1" t="s">
        <v>813</v>
      </c>
      <c r="G1" s="1" t="s">
        <v>814</v>
      </c>
      <c r="H1" s="1" t="s">
        <v>815</v>
      </c>
      <c r="I1" s="1" t="s">
        <v>816</v>
      </c>
      <c r="J1" s="1" t="s">
        <v>817</v>
      </c>
      <c r="K1" s="1" t="s">
        <v>818</v>
      </c>
      <c r="L1" s="1" t="s">
        <v>819</v>
      </c>
      <c r="M1" s="1" t="s">
        <v>820</v>
      </c>
      <c r="N1" s="1" t="s">
        <v>821</v>
      </c>
      <c r="O1" s="1" t="s">
        <v>822</v>
      </c>
      <c r="P1" s="1" t="s">
        <v>823</v>
      </c>
      <c r="Q1" s="1" t="s">
        <v>824</v>
      </c>
      <c r="R1" s="1" t="s">
        <v>825</v>
      </c>
      <c r="S1" s="1" t="s">
        <v>826</v>
      </c>
      <c r="T1" s="1" t="s">
        <v>827</v>
      </c>
      <c r="U1" s="1" t="s">
        <v>828</v>
      </c>
      <c r="V1" s="1" t="s">
        <v>829</v>
      </c>
      <c r="W1" s="1" t="s">
        <v>830</v>
      </c>
      <c r="X1" s="1" t="s">
        <v>831</v>
      </c>
      <c r="Y1" s="1" t="s">
        <v>832</v>
      </c>
      <c r="Z1" s="1" t="s">
        <v>833</v>
      </c>
      <c r="AA1" s="1" t="s">
        <v>834</v>
      </c>
      <c r="AB1" s="1" t="s">
        <v>835</v>
      </c>
      <c r="AC1" s="1" t="s">
        <v>836</v>
      </c>
      <c r="AD1" s="1" t="s">
        <v>837</v>
      </c>
      <c r="AE1" s="1" t="s">
        <v>838</v>
      </c>
      <c r="AF1" s="1" t="s">
        <v>839</v>
      </c>
      <c r="AG1" s="1" t="s">
        <v>840</v>
      </c>
      <c r="AH1" s="1" t="s">
        <v>841</v>
      </c>
      <c r="AI1" s="1" t="s">
        <v>842</v>
      </c>
      <c r="AJ1" s="1" t="s">
        <v>843</v>
      </c>
      <c r="AK1" s="1" t="s">
        <v>844</v>
      </c>
      <c r="AL1" s="1" t="s">
        <v>845</v>
      </c>
      <c r="AM1" s="1" t="s">
        <v>846</v>
      </c>
      <c r="AN1" s="1" t="s">
        <v>847</v>
      </c>
      <c r="AO1" s="1" t="s">
        <v>848</v>
      </c>
      <c r="AP1" s="1" t="s">
        <v>849</v>
      </c>
      <c r="AQ1" s="1" t="s">
        <v>850</v>
      </c>
      <c r="AR1" s="1" t="s">
        <v>851</v>
      </c>
      <c r="AS1" s="1" t="s">
        <v>852</v>
      </c>
    </row>
    <row r="2" spans="1:45" x14ac:dyDescent="0.25">
      <c r="A2" s="2">
        <v>1</v>
      </c>
      <c r="B2" s="2">
        <v>7317</v>
      </c>
      <c r="C2" s="2">
        <v>63399</v>
      </c>
      <c r="D2" s="2">
        <v>6</v>
      </c>
      <c r="E2" s="3" t="s">
        <v>0</v>
      </c>
      <c r="F2" s="2">
        <v>63292</v>
      </c>
      <c r="G2" s="3" t="s">
        <v>1</v>
      </c>
      <c r="H2" s="2">
        <v>2</v>
      </c>
      <c r="I2" s="2">
        <v>0</v>
      </c>
      <c r="J2" s="2">
        <v>6</v>
      </c>
      <c r="K2" s="2">
        <v>0</v>
      </c>
      <c r="L2" s="3" t="s">
        <v>2</v>
      </c>
      <c r="M2" s="2">
        <v>25</v>
      </c>
      <c r="N2" s="3"/>
      <c r="O2" s="3" t="s">
        <v>3</v>
      </c>
      <c r="P2" s="3" t="s">
        <v>4</v>
      </c>
      <c r="Q2" s="3"/>
      <c r="R2" s="3">
        <v>0.25</v>
      </c>
      <c r="S2" s="4">
        <v>43912</v>
      </c>
      <c r="T2" s="3" t="s">
        <v>5</v>
      </c>
      <c r="U2" s="3"/>
      <c r="V2" s="3"/>
      <c r="W2" s="3"/>
      <c r="X2" s="3"/>
      <c r="Y2" s="3"/>
      <c r="Z2" s="3"/>
      <c r="AA2" s="3"/>
      <c r="AB2" s="3"/>
      <c r="AC2" s="3"/>
      <c r="AD2" s="2">
        <v>1</v>
      </c>
      <c r="AE2" s="3" t="s">
        <v>6</v>
      </c>
      <c r="AF2" s="2">
        <v>209122</v>
      </c>
      <c r="AG2" s="3">
        <v>45.62753</v>
      </c>
      <c r="AH2" s="3">
        <v>-122.0206</v>
      </c>
      <c r="AI2" s="3" t="s">
        <v>7</v>
      </c>
      <c r="AJ2" s="3"/>
      <c r="AK2" s="3" t="s">
        <v>8</v>
      </c>
      <c r="AL2" s="3" t="s">
        <v>9</v>
      </c>
      <c r="AM2" s="2">
        <v>8016</v>
      </c>
      <c r="AN2" s="2">
        <v>400</v>
      </c>
      <c r="AO2" s="3">
        <v>4</v>
      </c>
      <c r="AP2" s="2">
        <v>49001</v>
      </c>
      <c r="AQ2" s="2">
        <v>400</v>
      </c>
      <c r="AR2" s="3" t="s">
        <v>10</v>
      </c>
      <c r="AS2" s="3" t="s">
        <v>11</v>
      </c>
    </row>
    <row r="3" spans="1:45" x14ac:dyDescent="0.25">
      <c r="A3" s="2">
        <v>2</v>
      </c>
      <c r="B3" s="2">
        <v>11314</v>
      </c>
      <c r="C3" s="2">
        <v>63420</v>
      </c>
      <c r="D3" s="2">
        <v>4</v>
      </c>
      <c r="E3" s="3" t="s">
        <v>12</v>
      </c>
      <c r="F3" s="2">
        <v>63313</v>
      </c>
      <c r="G3" s="3" t="s">
        <v>13</v>
      </c>
      <c r="H3" s="2">
        <v>3</v>
      </c>
      <c r="I3" s="2">
        <v>0</v>
      </c>
      <c r="J3" s="2">
        <v>1</v>
      </c>
      <c r="K3" s="2">
        <v>0</v>
      </c>
      <c r="L3" s="3" t="s">
        <v>2</v>
      </c>
      <c r="M3" s="2">
        <v>52</v>
      </c>
      <c r="N3" s="2">
        <v>10</v>
      </c>
      <c r="O3" s="3" t="s">
        <v>14</v>
      </c>
      <c r="P3" s="3" t="s">
        <v>15</v>
      </c>
      <c r="Q3" s="3"/>
      <c r="R3" s="3">
        <v>0.1</v>
      </c>
      <c r="S3" s="4">
        <v>43902</v>
      </c>
      <c r="T3" s="3" t="s">
        <v>16</v>
      </c>
      <c r="U3" s="3"/>
      <c r="V3" s="3"/>
      <c r="W3" s="4">
        <v>43902</v>
      </c>
      <c r="X3" s="3" t="s">
        <v>17</v>
      </c>
      <c r="Y3" s="4">
        <v>43903</v>
      </c>
      <c r="Z3" s="3" t="s">
        <v>18</v>
      </c>
      <c r="AA3" s="3"/>
      <c r="AB3" s="3"/>
      <c r="AC3" s="3"/>
      <c r="AD3" s="2">
        <v>1</v>
      </c>
      <c r="AE3" s="3" t="s">
        <v>6</v>
      </c>
      <c r="AF3" s="2">
        <v>428764</v>
      </c>
      <c r="AG3" s="3">
        <v>45.694919999999996</v>
      </c>
      <c r="AH3" s="3">
        <v>-122.73683</v>
      </c>
      <c r="AI3" s="3" t="s">
        <v>19</v>
      </c>
      <c r="AJ3" s="3"/>
      <c r="AK3" s="3" t="s">
        <v>20</v>
      </c>
      <c r="AL3" s="3" t="s">
        <v>21</v>
      </c>
      <c r="AM3" s="2">
        <v>8016</v>
      </c>
      <c r="AN3" s="2">
        <v>400</v>
      </c>
      <c r="AO3" s="3">
        <v>4</v>
      </c>
      <c r="AP3" s="2">
        <v>49001</v>
      </c>
      <c r="AQ3" s="2">
        <v>400</v>
      </c>
      <c r="AR3" s="3" t="s">
        <v>10</v>
      </c>
      <c r="AS3" s="3" t="s">
        <v>11</v>
      </c>
    </row>
    <row r="4" spans="1:45" x14ac:dyDescent="0.25">
      <c r="A4" s="2">
        <v>3</v>
      </c>
      <c r="B4" s="2">
        <v>12563</v>
      </c>
      <c r="C4" s="2">
        <v>63888</v>
      </c>
      <c r="D4" s="2">
        <v>13</v>
      </c>
      <c r="E4" s="3" t="s">
        <v>22</v>
      </c>
      <c r="F4" s="2">
        <v>63781</v>
      </c>
      <c r="G4" s="3" t="s">
        <v>13</v>
      </c>
      <c r="H4" s="2">
        <v>3</v>
      </c>
      <c r="I4" s="2">
        <v>0</v>
      </c>
      <c r="J4" s="2">
        <v>3</v>
      </c>
      <c r="K4" s="2">
        <v>0</v>
      </c>
      <c r="L4" s="3" t="s">
        <v>2</v>
      </c>
      <c r="M4" s="2">
        <v>24</v>
      </c>
      <c r="N4" s="3"/>
      <c r="O4" s="3" t="s">
        <v>23</v>
      </c>
      <c r="P4" s="3" t="s">
        <v>4</v>
      </c>
      <c r="Q4" s="3"/>
      <c r="R4" s="3">
        <v>0</v>
      </c>
      <c r="S4" s="4">
        <v>43935</v>
      </c>
      <c r="T4" s="3" t="s">
        <v>24</v>
      </c>
      <c r="U4" s="3"/>
      <c r="V4" s="3"/>
      <c r="W4" s="3"/>
      <c r="X4" s="3"/>
      <c r="Y4" s="3"/>
      <c r="Z4" s="3"/>
      <c r="AA4" s="3"/>
      <c r="AB4" s="3"/>
      <c r="AC4" s="3"/>
      <c r="AD4" s="2">
        <v>1</v>
      </c>
      <c r="AE4" s="3" t="s">
        <v>6</v>
      </c>
      <c r="AF4" s="2">
        <v>243802</v>
      </c>
      <c r="AG4" s="3">
        <v>45.728209999999997</v>
      </c>
      <c r="AH4" s="3">
        <v>-122.37528</v>
      </c>
      <c r="AI4" s="3" t="s">
        <v>25</v>
      </c>
      <c r="AJ4" s="3"/>
      <c r="AK4" s="3" t="s">
        <v>20</v>
      </c>
      <c r="AL4" s="3" t="s">
        <v>9</v>
      </c>
      <c r="AM4" s="2">
        <v>8016</v>
      </c>
      <c r="AN4" s="2">
        <v>400</v>
      </c>
      <c r="AO4" s="3">
        <v>4</v>
      </c>
      <c r="AP4" s="2">
        <v>49001</v>
      </c>
      <c r="AQ4" s="2">
        <v>400</v>
      </c>
      <c r="AR4" s="3" t="s">
        <v>10</v>
      </c>
      <c r="AS4" s="3" t="s">
        <v>11</v>
      </c>
    </row>
    <row r="5" spans="1:45" x14ac:dyDescent="0.25">
      <c r="A5" s="2">
        <v>4</v>
      </c>
      <c r="B5" s="2">
        <v>4543</v>
      </c>
      <c r="C5" s="2">
        <v>63528</v>
      </c>
      <c r="D5" s="2">
        <v>12</v>
      </c>
      <c r="E5" s="3" t="s">
        <v>26</v>
      </c>
      <c r="F5" s="2">
        <v>63421</v>
      </c>
      <c r="G5" s="3" t="s">
        <v>27</v>
      </c>
      <c r="H5" s="2">
        <v>4</v>
      </c>
      <c r="I5" s="2">
        <v>0</v>
      </c>
      <c r="J5" s="2">
        <v>11</v>
      </c>
      <c r="K5" s="2">
        <v>0</v>
      </c>
      <c r="L5" s="3" t="s">
        <v>2</v>
      </c>
      <c r="M5" s="2">
        <v>30</v>
      </c>
      <c r="N5" s="2">
        <v>500</v>
      </c>
      <c r="O5" s="3" t="s">
        <v>28</v>
      </c>
      <c r="P5" s="3" t="s">
        <v>4</v>
      </c>
      <c r="Q5" s="3" t="s">
        <v>29</v>
      </c>
      <c r="R5" s="3">
        <v>0.1</v>
      </c>
      <c r="S5" s="4">
        <v>43916</v>
      </c>
      <c r="T5" s="3" t="s">
        <v>30</v>
      </c>
      <c r="U5" s="3"/>
      <c r="V5" s="3"/>
      <c r="W5" s="4">
        <v>43916</v>
      </c>
      <c r="X5" s="3" t="s">
        <v>31</v>
      </c>
      <c r="Y5" s="4">
        <v>43916</v>
      </c>
      <c r="Z5" s="3" t="s">
        <v>31</v>
      </c>
      <c r="AA5" s="3"/>
      <c r="AB5" s="3"/>
      <c r="AC5" s="3"/>
      <c r="AD5" s="2">
        <v>1</v>
      </c>
      <c r="AE5" s="3" t="s">
        <v>6</v>
      </c>
      <c r="AF5" s="2">
        <v>481283</v>
      </c>
      <c r="AG5" s="3">
        <v>45.804528999999995</v>
      </c>
      <c r="AH5" s="3">
        <v>-121.476269</v>
      </c>
      <c r="AI5" s="3" t="s">
        <v>32</v>
      </c>
      <c r="AJ5" s="3"/>
      <c r="AK5" s="3" t="s">
        <v>20</v>
      </c>
      <c r="AL5" s="3" t="s">
        <v>21</v>
      </c>
      <c r="AM5" s="2">
        <v>6476</v>
      </c>
      <c r="AN5" s="2">
        <v>100</v>
      </c>
      <c r="AO5" s="3">
        <v>1</v>
      </c>
      <c r="AP5" s="2">
        <v>49001</v>
      </c>
      <c r="AQ5" s="2">
        <v>100</v>
      </c>
      <c r="AR5" s="3" t="s">
        <v>33</v>
      </c>
      <c r="AS5" s="3" t="s">
        <v>34</v>
      </c>
    </row>
    <row r="6" spans="1:45" x14ac:dyDescent="0.25">
      <c r="A6" s="2">
        <v>5</v>
      </c>
      <c r="B6" s="2">
        <v>11054</v>
      </c>
      <c r="C6" s="2">
        <v>63603</v>
      </c>
      <c r="D6" s="2">
        <v>19</v>
      </c>
      <c r="E6" s="3" t="s">
        <v>35</v>
      </c>
      <c r="F6" s="2">
        <v>63496</v>
      </c>
      <c r="G6" s="3" t="s">
        <v>27</v>
      </c>
      <c r="H6" s="2">
        <v>4</v>
      </c>
      <c r="I6" s="2">
        <v>0</v>
      </c>
      <c r="J6" s="2">
        <v>11</v>
      </c>
      <c r="K6" s="2">
        <v>0</v>
      </c>
      <c r="L6" s="3" t="s">
        <v>2</v>
      </c>
      <c r="M6" s="2">
        <v>19</v>
      </c>
      <c r="N6" s="3"/>
      <c r="O6" s="3" t="s">
        <v>28</v>
      </c>
      <c r="P6" s="3" t="s">
        <v>4</v>
      </c>
      <c r="Q6" s="3"/>
      <c r="R6" s="3">
        <v>0</v>
      </c>
      <c r="S6" s="4">
        <v>43929</v>
      </c>
      <c r="T6" s="3" t="s">
        <v>36</v>
      </c>
      <c r="U6" s="3"/>
      <c r="V6" s="3"/>
      <c r="W6" s="3"/>
      <c r="X6" s="3"/>
      <c r="Y6" s="3"/>
      <c r="Z6" s="3"/>
      <c r="AA6" s="3"/>
      <c r="AB6" s="3"/>
      <c r="AC6" s="3"/>
      <c r="AD6" s="2">
        <v>1</v>
      </c>
      <c r="AE6" s="3" t="s">
        <v>6</v>
      </c>
      <c r="AF6" s="2">
        <v>1091376</v>
      </c>
      <c r="AG6" s="3">
        <v>45.818928</v>
      </c>
      <c r="AH6" s="3">
        <v>-121.476218</v>
      </c>
      <c r="AI6" s="3" t="s">
        <v>37</v>
      </c>
      <c r="AJ6" s="3"/>
      <c r="AK6" s="3"/>
      <c r="AL6" s="3"/>
      <c r="AM6" s="2">
        <v>6476</v>
      </c>
      <c r="AN6" s="2">
        <v>100</v>
      </c>
      <c r="AO6" s="3">
        <v>1</v>
      </c>
      <c r="AP6" s="2">
        <v>49001</v>
      </c>
      <c r="AQ6" s="2">
        <v>100</v>
      </c>
      <c r="AR6" s="3" t="s">
        <v>33</v>
      </c>
      <c r="AS6" s="3" t="s">
        <v>34</v>
      </c>
    </row>
    <row r="7" spans="1:45" x14ac:dyDescent="0.25">
      <c r="A7" s="2">
        <v>6</v>
      </c>
      <c r="B7" s="2">
        <v>17450</v>
      </c>
      <c r="C7" s="2">
        <v>63522</v>
      </c>
      <c r="D7" s="2">
        <v>8</v>
      </c>
      <c r="E7" s="3" t="s">
        <v>38</v>
      </c>
      <c r="F7" s="2">
        <v>63415</v>
      </c>
      <c r="G7" s="3" t="s">
        <v>27</v>
      </c>
      <c r="H7" s="2">
        <v>4</v>
      </c>
      <c r="I7" s="2">
        <v>0</v>
      </c>
      <c r="J7" s="2">
        <v>14</v>
      </c>
      <c r="K7" s="2">
        <v>0</v>
      </c>
      <c r="L7" s="3" t="s">
        <v>2</v>
      </c>
      <c r="M7" s="2">
        <v>7</v>
      </c>
      <c r="N7" s="2">
        <v>1797</v>
      </c>
      <c r="O7" s="3" t="s">
        <v>28</v>
      </c>
      <c r="P7" s="3" t="s">
        <v>4</v>
      </c>
      <c r="Q7" s="3" t="s">
        <v>39</v>
      </c>
      <c r="R7" s="3">
        <v>0.1</v>
      </c>
      <c r="S7" s="4">
        <v>43910</v>
      </c>
      <c r="T7" s="3" t="s">
        <v>40</v>
      </c>
      <c r="U7" s="3"/>
      <c r="V7" s="3"/>
      <c r="W7" s="4">
        <v>43910</v>
      </c>
      <c r="X7" s="3" t="s">
        <v>41</v>
      </c>
      <c r="Y7" s="4">
        <v>43910</v>
      </c>
      <c r="Z7" s="3" t="s">
        <v>41</v>
      </c>
      <c r="AA7" s="3"/>
      <c r="AB7" s="3"/>
      <c r="AC7" s="3"/>
      <c r="AD7" s="2">
        <v>1</v>
      </c>
      <c r="AE7" s="3" t="s">
        <v>6</v>
      </c>
      <c r="AF7" s="2">
        <v>1017173</v>
      </c>
      <c r="AG7" s="3">
        <v>45.846893000000001</v>
      </c>
      <c r="AH7" s="3">
        <v>-121.103061</v>
      </c>
      <c r="AI7" s="3" t="s">
        <v>42</v>
      </c>
      <c r="AJ7" s="3"/>
      <c r="AK7" s="3" t="s">
        <v>20</v>
      </c>
      <c r="AL7" s="3" t="s">
        <v>9</v>
      </c>
      <c r="AM7" s="2">
        <v>6476</v>
      </c>
      <c r="AN7" s="2">
        <v>100</v>
      </c>
      <c r="AO7" s="3">
        <v>1</v>
      </c>
      <c r="AP7" s="2">
        <v>49001</v>
      </c>
      <c r="AQ7" s="2">
        <v>100</v>
      </c>
      <c r="AR7" s="3" t="s">
        <v>33</v>
      </c>
      <c r="AS7" s="3" t="s">
        <v>34</v>
      </c>
    </row>
    <row r="8" spans="1:45" x14ac:dyDescent="0.25">
      <c r="A8" s="2">
        <v>7</v>
      </c>
      <c r="B8" s="2">
        <v>5385</v>
      </c>
      <c r="C8" s="2">
        <v>63602</v>
      </c>
      <c r="D8" s="2">
        <v>17</v>
      </c>
      <c r="E8" s="3" t="s">
        <v>43</v>
      </c>
      <c r="F8" s="2">
        <v>63495</v>
      </c>
      <c r="G8" s="3" t="s">
        <v>27</v>
      </c>
      <c r="H8" s="2">
        <v>5</v>
      </c>
      <c r="I8" s="2">
        <v>0</v>
      </c>
      <c r="J8" s="2">
        <v>15</v>
      </c>
      <c r="K8" s="2">
        <v>0</v>
      </c>
      <c r="L8" s="3" t="s">
        <v>2</v>
      </c>
      <c r="M8" s="2">
        <v>25</v>
      </c>
      <c r="N8" s="3"/>
      <c r="O8" s="3" t="s">
        <v>28</v>
      </c>
      <c r="P8" s="3" t="s">
        <v>4</v>
      </c>
      <c r="Q8" s="3"/>
      <c r="R8" s="3">
        <v>0</v>
      </c>
      <c r="S8" s="4">
        <v>43927</v>
      </c>
      <c r="T8" s="3" t="s">
        <v>44</v>
      </c>
      <c r="U8" s="3"/>
      <c r="V8" s="3"/>
      <c r="W8" s="3"/>
      <c r="X8" s="3"/>
      <c r="Y8" s="3"/>
      <c r="Z8" s="3"/>
      <c r="AA8" s="3"/>
      <c r="AB8" s="3"/>
      <c r="AC8" s="3"/>
      <c r="AD8" s="2">
        <v>1</v>
      </c>
      <c r="AE8" s="3" t="s">
        <v>6</v>
      </c>
      <c r="AF8" s="2">
        <v>572969</v>
      </c>
      <c r="AG8" s="3">
        <v>45.890018999999995</v>
      </c>
      <c r="AH8" s="3">
        <v>-120.874566</v>
      </c>
      <c r="AI8" s="3" t="s">
        <v>45</v>
      </c>
      <c r="AJ8" s="3"/>
      <c r="AK8" s="3"/>
      <c r="AL8" s="3"/>
      <c r="AM8" s="2">
        <v>6476</v>
      </c>
      <c r="AN8" s="2">
        <v>100</v>
      </c>
      <c r="AO8" s="3">
        <v>1</v>
      </c>
      <c r="AP8" s="2">
        <v>49001</v>
      </c>
      <c r="AQ8" s="2">
        <v>100</v>
      </c>
      <c r="AR8" s="3" t="s">
        <v>33</v>
      </c>
      <c r="AS8" s="3" t="s">
        <v>34</v>
      </c>
    </row>
    <row r="9" spans="1:45" x14ac:dyDescent="0.25">
      <c r="A9" s="2">
        <v>8</v>
      </c>
      <c r="B9" s="2">
        <v>13866</v>
      </c>
      <c r="C9" s="2">
        <v>63362</v>
      </c>
      <c r="D9" s="2">
        <v>5</v>
      </c>
      <c r="E9" s="3" t="s">
        <v>46</v>
      </c>
      <c r="F9" s="2">
        <v>63255</v>
      </c>
      <c r="G9" s="3" t="s">
        <v>13</v>
      </c>
      <c r="H9" s="2">
        <v>5</v>
      </c>
      <c r="I9" s="2">
        <v>0</v>
      </c>
      <c r="J9" s="2">
        <v>2</v>
      </c>
      <c r="K9" s="2">
        <v>0</v>
      </c>
      <c r="L9" s="3" t="s">
        <v>2</v>
      </c>
      <c r="M9" s="2">
        <v>23</v>
      </c>
      <c r="N9" s="2">
        <v>710</v>
      </c>
      <c r="O9" s="3" t="s">
        <v>28</v>
      </c>
      <c r="P9" s="3" t="s">
        <v>4</v>
      </c>
      <c r="Q9" s="3"/>
      <c r="R9" s="3">
        <v>0.2</v>
      </c>
      <c r="S9" s="4">
        <v>43909</v>
      </c>
      <c r="T9" s="3" t="s">
        <v>47</v>
      </c>
      <c r="U9" s="3"/>
      <c r="V9" s="3"/>
      <c r="W9" s="4">
        <v>43909</v>
      </c>
      <c r="X9" s="3" t="s">
        <v>48</v>
      </c>
      <c r="Y9" s="3"/>
      <c r="Z9" s="3"/>
      <c r="AA9" s="3"/>
      <c r="AB9" s="3"/>
      <c r="AC9" s="3"/>
      <c r="AD9" s="2">
        <v>1</v>
      </c>
      <c r="AE9" s="3" t="s">
        <v>6</v>
      </c>
      <c r="AF9" s="2">
        <v>275771</v>
      </c>
      <c r="AG9" s="3">
        <v>45.908179999999994</v>
      </c>
      <c r="AH9" s="3">
        <v>-122.51694999999999</v>
      </c>
      <c r="AI9" s="3" t="s">
        <v>49</v>
      </c>
      <c r="AJ9" s="3"/>
      <c r="AK9" s="3" t="s">
        <v>20</v>
      </c>
      <c r="AL9" s="3" t="s">
        <v>21</v>
      </c>
      <c r="AM9" s="2">
        <v>8016</v>
      </c>
      <c r="AN9" s="2">
        <v>400</v>
      </c>
      <c r="AO9" s="3">
        <v>4</v>
      </c>
      <c r="AP9" s="2">
        <v>49001</v>
      </c>
      <c r="AQ9" s="2">
        <v>400</v>
      </c>
      <c r="AR9" s="3" t="s">
        <v>10</v>
      </c>
      <c r="AS9" s="3" t="s">
        <v>11</v>
      </c>
    </row>
    <row r="10" spans="1:45" x14ac:dyDescent="0.25">
      <c r="A10" s="2">
        <v>9</v>
      </c>
      <c r="B10" s="2">
        <v>4630</v>
      </c>
      <c r="C10" s="2">
        <v>63731</v>
      </c>
      <c r="D10" s="2">
        <v>12</v>
      </c>
      <c r="E10" s="3" t="s">
        <v>50</v>
      </c>
      <c r="F10" s="2">
        <v>63624</v>
      </c>
      <c r="G10" s="3" t="s">
        <v>13</v>
      </c>
      <c r="H10" s="2">
        <v>5</v>
      </c>
      <c r="I10" s="2">
        <v>0</v>
      </c>
      <c r="J10" s="2">
        <v>1</v>
      </c>
      <c r="K10" s="2">
        <v>0</v>
      </c>
      <c r="L10" s="3" t="s">
        <v>2</v>
      </c>
      <c r="M10" s="2">
        <v>13</v>
      </c>
      <c r="N10" s="3"/>
      <c r="O10" s="3" t="s">
        <v>28</v>
      </c>
      <c r="P10" s="3" t="s">
        <v>4</v>
      </c>
      <c r="Q10" s="3"/>
      <c r="R10" s="3">
        <v>1.5</v>
      </c>
      <c r="S10" s="4">
        <v>43934</v>
      </c>
      <c r="T10" s="3" t="s">
        <v>51</v>
      </c>
      <c r="U10" s="3"/>
      <c r="V10" s="3"/>
      <c r="W10" s="3"/>
      <c r="X10" s="3"/>
      <c r="Y10" s="3"/>
      <c r="Z10" s="3"/>
      <c r="AA10" s="3"/>
      <c r="AB10" s="3"/>
      <c r="AC10" s="3"/>
      <c r="AD10" s="2">
        <v>1</v>
      </c>
      <c r="AE10" s="3" t="s">
        <v>6</v>
      </c>
      <c r="AF10" s="2">
        <v>1103376</v>
      </c>
      <c r="AG10" s="3">
        <v>45.91498</v>
      </c>
      <c r="AH10" s="3">
        <v>-122.62119</v>
      </c>
      <c r="AI10" s="3" t="s">
        <v>52</v>
      </c>
      <c r="AJ10" s="3"/>
      <c r="AK10" s="3" t="s">
        <v>20</v>
      </c>
      <c r="AL10" s="3" t="s">
        <v>9</v>
      </c>
      <c r="AM10" s="2">
        <v>8016</v>
      </c>
      <c r="AN10" s="2">
        <v>400</v>
      </c>
      <c r="AO10" s="3">
        <v>4</v>
      </c>
      <c r="AP10" s="2">
        <v>49001</v>
      </c>
      <c r="AQ10" s="2">
        <v>400</v>
      </c>
      <c r="AR10" s="3" t="s">
        <v>10</v>
      </c>
      <c r="AS10" s="3" t="s">
        <v>11</v>
      </c>
    </row>
    <row r="11" spans="1:45" x14ac:dyDescent="0.25">
      <c r="A11" s="2">
        <v>10</v>
      </c>
      <c r="B11" s="2">
        <v>15898</v>
      </c>
      <c r="C11" s="2">
        <v>63885</v>
      </c>
      <c r="D11" s="2">
        <v>11</v>
      </c>
      <c r="E11" s="3" t="s">
        <v>53</v>
      </c>
      <c r="F11" s="2">
        <v>63778</v>
      </c>
      <c r="G11" s="3" t="s">
        <v>13</v>
      </c>
      <c r="H11" s="2">
        <v>5</v>
      </c>
      <c r="I11" s="2">
        <v>0</v>
      </c>
      <c r="J11" s="2">
        <v>3</v>
      </c>
      <c r="K11" s="2">
        <v>0</v>
      </c>
      <c r="L11" s="3" t="s">
        <v>2</v>
      </c>
      <c r="M11" s="2">
        <v>4</v>
      </c>
      <c r="N11" s="2">
        <v>1470</v>
      </c>
      <c r="O11" s="3" t="s">
        <v>28</v>
      </c>
      <c r="P11" s="3" t="s">
        <v>4</v>
      </c>
      <c r="Q11" s="3" t="s">
        <v>39</v>
      </c>
      <c r="R11" s="3">
        <v>0.2</v>
      </c>
      <c r="S11" s="4">
        <v>43932</v>
      </c>
      <c r="T11" s="3" t="s">
        <v>54</v>
      </c>
      <c r="U11" s="3"/>
      <c r="V11" s="3"/>
      <c r="W11" s="4">
        <v>43932</v>
      </c>
      <c r="X11" s="3" t="s">
        <v>55</v>
      </c>
      <c r="Y11" s="4">
        <v>43935</v>
      </c>
      <c r="Z11" s="3" t="s">
        <v>56</v>
      </c>
      <c r="AA11" s="3"/>
      <c r="AB11" s="3"/>
      <c r="AC11" s="3"/>
      <c r="AD11" s="2">
        <v>1</v>
      </c>
      <c r="AE11" s="3" t="s">
        <v>6</v>
      </c>
      <c r="AF11" s="2">
        <v>684014</v>
      </c>
      <c r="AG11" s="3">
        <v>45.94415</v>
      </c>
      <c r="AH11" s="3">
        <v>-122.43898</v>
      </c>
      <c r="AI11" s="3" t="s">
        <v>57</v>
      </c>
      <c r="AJ11" s="3"/>
      <c r="AK11" s="3" t="s">
        <v>20</v>
      </c>
      <c r="AL11" s="3" t="s">
        <v>9</v>
      </c>
      <c r="AM11" s="2">
        <v>8016</v>
      </c>
      <c r="AN11" s="2">
        <v>400</v>
      </c>
      <c r="AO11" s="3">
        <v>4</v>
      </c>
      <c r="AP11" s="2">
        <v>49001</v>
      </c>
      <c r="AQ11" s="2">
        <v>400</v>
      </c>
      <c r="AR11" s="3" t="s">
        <v>10</v>
      </c>
      <c r="AS11" s="3" t="s">
        <v>11</v>
      </c>
    </row>
    <row r="12" spans="1:45" x14ac:dyDescent="0.25">
      <c r="A12" s="2">
        <v>11</v>
      </c>
      <c r="B12" s="2">
        <v>8886</v>
      </c>
      <c r="C12" s="2">
        <v>63521</v>
      </c>
      <c r="D12" s="2">
        <v>4</v>
      </c>
      <c r="E12" s="3" t="s">
        <v>58</v>
      </c>
      <c r="F12" s="2">
        <v>63414</v>
      </c>
      <c r="G12" s="3" t="s">
        <v>27</v>
      </c>
      <c r="H12" s="2">
        <v>6</v>
      </c>
      <c r="I12" s="2">
        <v>0</v>
      </c>
      <c r="J12" s="2">
        <v>10</v>
      </c>
      <c r="K12" s="2">
        <v>0</v>
      </c>
      <c r="L12" s="3" t="s">
        <v>2</v>
      </c>
      <c r="M12" s="2">
        <v>22</v>
      </c>
      <c r="N12" s="2">
        <v>1897</v>
      </c>
      <c r="O12" s="3" t="s">
        <v>28</v>
      </c>
      <c r="P12" s="3" t="s">
        <v>4</v>
      </c>
      <c r="Q12" s="3" t="s">
        <v>39</v>
      </c>
      <c r="R12" s="3">
        <v>0.25</v>
      </c>
      <c r="S12" s="4">
        <v>43901</v>
      </c>
      <c r="T12" s="3" t="s">
        <v>59</v>
      </c>
      <c r="U12" s="3"/>
      <c r="V12" s="3"/>
      <c r="W12" s="4">
        <v>43901</v>
      </c>
      <c r="X12" s="3" t="s">
        <v>60</v>
      </c>
      <c r="Y12" s="4">
        <v>43908</v>
      </c>
      <c r="Z12" s="3" t="s">
        <v>61</v>
      </c>
      <c r="AA12" s="3"/>
      <c r="AB12" s="3">
        <v>0.25</v>
      </c>
      <c r="AC12" s="3"/>
      <c r="AD12" s="2">
        <v>1</v>
      </c>
      <c r="AE12" s="3" t="s">
        <v>6</v>
      </c>
      <c r="AF12" s="2">
        <v>1002718</v>
      </c>
      <c r="AG12" s="3">
        <v>45.992827999999996</v>
      </c>
      <c r="AH12" s="3">
        <v>-121.53935799999999</v>
      </c>
      <c r="AI12" s="3" t="s">
        <v>62</v>
      </c>
      <c r="AJ12" s="3"/>
      <c r="AK12" s="3" t="s">
        <v>20</v>
      </c>
      <c r="AL12" s="3" t="s">
        <v>9</v>
      </c>
      <c r="AM12" s="2">
        <v>6476</v>
      </c>
      <c r="AN12" s="2">
        <v>100</v>
      </c>
      <c r="AO12" s="3">
        <v>1</v>
      </c>
      <c r="AP12" s="2">
        <v>49001</v>
      </c>
      <c r="AQ12" s="2">
        <v>100</v>
      </c>
      <c r="AR12" s="3" t="s">
        <v>33</v>
      </c>
      <c r="AS12" s="3" t="s">
        <v>34</v>
      </c>
    </row>
    <row r="13" spans="1:45" x14ac:dyDescent="0.25">
      <c r="A13" s="2">
        <v>12</v>
      </c>
      <c r="B13" s="2">
        <v>16698</v>
      </c>
      <c r="C13" s="2">
        <v>63732</v>
      </c>
      <c r="D13" s="2">
        <v>10</v>
      </c>
      <c r="E13" s="3" t="s">
        <v>63</v>
      </c>
      <c r="F13" s="2">
        <v>63625</v>
      </c>
      <c r="G13" s="3" t="s">
        <v>1</v>
      </c>
      <c r="H13" s="2">
        <v>7</v>
      </c>
      <c r="I13" s="2">
        <v>0</v>
      </c>
      <c r="J13" s="2">
        <v>6</v>
      </c>
      <c r="K13" s="2">
        <v>0</v>
      </c>
      <c r="L13" s="3" t="s">
        <v>2</v>
      </c>
      <c r="M13" s="2">
        <v>24</v>
      </c>
      <c r="N13" s="3"/>
      <c r="O13" s="3" t="s">
        <v>28</v>
      </c>
      <c r="P13" s="3" t="s">
        <v>4</v>
      </c>
      <c r="Q13" s="3"/>
      <c r="R13" s="3">
        <v>2.3000000000000003</v>
      </c>
      <c r="S13" s="4">
        <v>43933</v>
      </c>
      <c r="T13" s="3" t="s">
        <v>64</v>
      </c>
      <c r="U13" s="3"/>
      <c r="V13" s="3"/>
      <c r="W13" s="3"/>
      <c r="X13" s="3"/>
      <c r="Y13" s="3"/>
      <c r="Z13" s="3"/>
      <c r="AA13" s="3"/>
      <c r="AB13" s="3"/>
      <c r="AC13" s="3"/>
      <c r="AD13" s="2">
        <v>1</v>
      </c>
      <c r="AE13" s="3" t="s">
        <v>6</v>
      </c>
      <c r="AF13" s="2">
        <v>849924</v>
      </c>
      <c r="AG13" s="3">
        <v>46.074860000000001</v>
      </c>
      <c r="AH13" s="3">
        <v>-121.99972</v>
      </c>
      <c r="AI13" s="3" t="s">
        <v>65</v>
      </c>
      <c r="AJ13" s="3"/>
      <c r="AK13" s="3" t="s">
        <v>20</v>
      </c>
      <c r="AL13" s="3" t="s">
        <v>9</v>
      </c>
      <c r="AM13" s="2">
        <v>8016</v>
      </c>
      <c r="AN13" s="2">
        <v>400</v>
      </c>
      <c r="AO13" s="3">
        <v>4</v>
      </c>
      <c r="AP13" s="2">
        <v>49001</v>
      </c>
      <c r="AQ13" s="2">
        <v>400</v>
      </c>
      <c r="AR13" s="3" t="s">
        <v>10</v>
      </c>
      <c r="AS13" s="3" t="s">
        <v>11</v>
      </c>
    </row>
    <row r="14" spans="1:45" x14ac:dyDescent="0.25">
      <c r="A14" s="2">
        <v>13</v>
      </c>
      <c r="B14" s="2">
        <v>6183</v>
      </c>
      <c r="C14" s="2">
        <v>63605</v>
      </c>
      <c r="D14" s="2">
        <v>803</v>
      </c>
      <c r="E14" s="3" t="s">
        <v>66</v>
      </c>
      <c r="F14" s="2">
        <v>63498</v>
      </c>
      <c r="G14" s="3" t="s">
        <v>1</v>
      </c>
      <c r="H14" s="2">
        <v>7</v>
      </c>
      <c r="I14" s="2">
        <v>0</v>
      </c>
      <c r="J14" s="2">
        <v>5</v>
      </c>
      <c r="K14" s="2">
        <v>0</v>
      </c>
      <c r="L14" s="3" t="s">
        <v>2</v>
      </c>
      <c r="M14" s="2">
        <v>15</v>
      </c>
      <c r="N14" s="3"/>
      <c r="O14" s="3" t="s">
        <v>3</v>
      </c>
      <c r="P14" s="3" t="s">
        <v>4</v>
      </c>
      <c r="Q14" s="3"/>
      <c r="R14" s="3">
        <v>0</v>
      </c>
      <c r="S14" s="4">
        <v>43929</v>
      </c>
      <c r="T14" s="3" t="s">
        <v>67</v>
      </c>
      <c r="U14" s="3"/>
      <c r="V14" s="3"/>
      <c r="W14" s="3"/>
      <c r="X14" s="3"/>
      <c r="Y14" s="3"/>
      <c r="Z14" s="3"/>
      <c r="AA14" s="3"/>
      <c r="AB14" s="3"/>
      <c r="AC14" s="3"/>
      <c r="AD14" s="2">
        <v>3</v>
      </c>
      <c r="AE14" s="3" t="s">
        <v>68</v>
      </c>
      <c r="AF14" s="2">
        <v>335996</v>
      </c>
      <c r="AG14" s="3">
        <v>46.091127</v>
      </c>
      <c r="AH14" s="3">
        <v>-122.173877</v>
      </c>
      <c r="AI14" s="3" t="s">
        <v>69</v>
      </c>
      <c r="AJ14" s="3"/>
      <c r="AK14" s="3"/>
      <c r="AL14" s="3"/>
      <c r="AM14" s="2">
        <v>8016</v>
      </c>
      <c r="AN14" s="2">
        <v>400</v>
      </c>
      <c r="AO14" s="3">
        <v>4</v>
      </c>
      <c r="AP14" s="2">
        <v>49001</v>
      </c>
      <c r="AQ14" s="2">
        <v>400</v>
      </c>
      <c r="AR14" s="3" t="s">
        <v>10</v>
      </c>
      <c r="AS14" s="3" t="s">
        <v>11</v>
      </c>
    </row>
    <row r="15" spans="1:45" x14ac:dyDescent="0.25">
      <c r="A15" s="2">
        <v>14</v>
      </c>
      <c r="B15" s="2">
        <v>14733</v>
      </c>
      <c r="C15" s="2">
        <v>63889</v>
      </c>
      <c r="D15" s="2">
        <v>15</v>
      </c>
      <c r="E15" s="3" t="s">
        <v>70</v>
      </c>
      <c r="F15" s="2">
        <v>63782</v>
      </c>
      <c r="G15" s="3" t="s">
        <v>71</v>
      </c>
      <c r="H15" s="2">
        <v>8</v>
      </c>
      <c r="I15" s="2">
        <v>0</v>
      </c>
      <c r="J15" s="2">
        <v>2</v>
      </c>
      <c r="K15" s="2">
        <v>0</v>
      </c>
      <c r="L15" s="3" t="s">
        <v>72</v>
      </c>
      <c r="M15" s="2">
        <v>26</v>
      </c>
      <c r="N15" s="3"/>
      <c r="O15" s="3" t="s">
        <v>23</v>
      </c>
      <c r="P15" s="3" t="s">
        <v>4</v>
      </c>
      <c r="Q15" s="3"/>
      <c r="R15" s="3">
        <v>0</v>
      </c>
      <c r="S15" s="4">
        <v>43938</v>
      </c>
      <c r="T15" s="3" t="s">
        <v>73</v>
      </c>
      <c r="U15" s="3"/>
      <c r="V15" s="3"/>
      <c r="W15" s="4">
        <v>43938</v>
      </c>
      <c r="X15" s="3" t="s">
        <v>74</v>
      </c>
      <c r="Y15" s="4">
        <v>43942</v>
      </c>
      <c r="Z15" s="3" t="s">
        <v>75</v>
      </c>
      <c r="AA15" s="3"/>
      <c r="AB15" s="3"/>
      <c r="AC15" s="3"/>
      <c r="AD15" s="2">
        <v>1</v>
      </c>
      <c r="AE15" s="3" t="s">
        <v>6</v>
      </c>
      <c r="AF15" s="2">
        <v>744127</v>
      </c>
      <c r="AG15" s="3">
        <v>46.150479999999995</v>
      </c>
      <c r="AH15" s="3">
        <v>-122.90613999999999</v>
      </c>
      <c r="AI15" s="3" t="s">
        <v>76</v>
      </c>
      <c r="AJ15" s="3"/>
      <c r="AK15" s="3" t="s">
        <v>20</v>
      </c>
      <c r="AL15" s="3" t="s">
        <v>9</v>
      </c>
      <c r="AM15" s="2">
        <v>8016</v>
      </c>
      <c r="AN15" s="2">
        <v>400</v>
      </c>
      <c r="AO15" s="3">
        <v>4</v>
      </c>
      <c r="AP15" s="2">
        <v>49001</v>
      </c>
      <c r="AQ15" s="2">
        <v>400</v>
      </c>
      <c r="AR15" s="3" t="s">
        <v>10</v>
      </c>
      <c r="AS15" s="3" t="s">
        <v>11</v>
      </c>
    </row>
    <row r="16" spans="1:45" x14ac:dyDescent="0.25">
      <c r="A16" s="2">
        <v>15</v>
      </c>
      <c r="B16" s="2">
        <v>17115</v>
      </c>
      <c r="C16" s="2">
        <v>63789</v>
      </c>
      <c r="D16" s="2">
        <v>7</v>
      </c>
      <c r="E16" s="3" t="s">
        <v>77</v>
      </c>
      <c r="F16" s="2">
        <v>63682</v>
      </c>
      <c r="G16" s="3" t="s">
        <v>71</v>
      </c>
      <c r="H16" s="2">
        <v>8</v>
      </c>
      <c r="I16" s="2">
        <v>0</v>
      </c>
      <c r="J16" s="2">
        <v>1</v>
      </c>
      <c r="K16" s="2">
        <v>0</v>
      </c>
      <c r="L16" s="3" t="s">
        <v>72</v>
      </c>
      <c r="M16" s="2">
        <v>6</v>
      </c>
      <c r="N16" s="3"/>
      <c r="O16" s="3" t="s">
        <v>28</v>
      </c>
      <c r="P16" s="3" t="s">
        <v>4</v>
      </c>
      <c r="Q16" s="3"/>
      <c r="R16" s="3">
        <v>0</v>
      </c>
      <c r="S16" s="4">
        <v>43933</v>
      </c>
      <c r="T16" s="3" t="s">
        <v>78</v>
      </c>
      <c r="U16" s="3"/>
      <c r="V16" s="3"/>
      <c r="W16" s="4">
        <v>43933</v>
      </c>
      <c r="X16" s="3" t="s">
        <v>79</v>
      </c>
      <c r="Y16" s="3"/>
      <c r="Z16" s="3"/>
      <c r="AA16" s="3"/>
      <c r="AB16" s="3"/>
      <c r="AC16" s="3"/>
      <c r="AD16" s="2">
        <v>1</v>
      </c>
      <c r="AE16" s="3" t="s">
        <v>6</v>
      </c>
      <c r="AF16" s="2">
        <v>879028</v>
      </c>
      <c r="AG16" s="3">
        <v>46.206654999999998</v>
      </c>
      <c r="AH16" s="3">
        <v>-122.855343</v>
      </c>
      <c r="AI16" s="3" t="s">
        <v>80</v>
      </c>
      <c r="AJ16" s="3"/>
      <c r="AK16" s="3"/>
      <c r="AL16" s="3"/>
      <c r="AM16" s="2">
        <v>8016</v>
      </c>
      <c r="AN16" s="2">
        <v>400</v>
      </c>
      <c r="AO16" s="3">
        <v>4</v>
      </c>
      <c r="AP16" s="2">
        <v>49001</v>
      </c>
      <c r="AQ16" s="2">
        <v>400</v>
      </c>
      <c r="AR16" s="3" t="s">
        <v>10</v>
      </c>
      <c r="AS16" s="3" t="s">
        <v>11</v>
      </c>
    </row>
    <row r="17" spans="1:45" x14ac:dyDescent="0.25">
      <c r="A17" s="2">
        <v>16</v>
      </c>
      <c r="B17" s="2">
        <v>7797</v>
      </c>
      <c r="C17" s="2">
        <v>63821</v>
      </c>
      <c r="D17" s="2">
        <v>3</v>
      </c>
      <c r="E17" s="3" t="s">
        <v>81</v>
      </c>
      <c r="F17" s="2">
        <v>63714</v>
      </c>
      <c r="G17" s="3" t="s">
        <v>82</v>
      </c>
      <c r="H17" s="2">
        <v>9</v>
      </c>
      <c r="I17" s="2">
        <v>0</v>
      </c>
      <c r="J17" s="2">
        <v>5</v>
      </c>
      <c r="K17" s="2">
        <v>0</v>
      </c>
      <c r="L17" s="3" t="s">
        <v>72</v>
      </c>
      <c r="M17" s="2">
        <v>28</v>
      </c>
      <c r="N17" s="2">
        <v>535</v>
      </c>
      <c r="O17" s="3" t="s">
        <v>23</v>
      </c>
      <c r="P17" s="3" t="s">
        <v>4</v>
      </c>
      <c r="Q17" s="3"/>
      <c r="R17" s="3">
        <v>0</v>
      </c>
      <c r="S17" s="4">
        <v>43893</v>
      </c>
      <c r="T17" s="3" t="s">
        <v>83</v>
      </c>
      <c r="U17" s="3"/>
      <c r="V17" s="3"/>
      <c r="W17" s="4">
        <v>43893</v>
      </c>
      <c r="X17" s="3" t="s">
        <v>83</v>
      </c>
      <c r="Y17" s="4">
        <v>43893</v>
      </c>
      <c r="Z17" s="3" t="s">
        <v>83</v>
      </c>
      <c r="AA17" s="3"/>
      <c r="AB17" s="3"/>
      <c r="AC17" s="3"/>
      <c r="AD17" s="2">
        <v>1</v>
      </c>
      <c r="AE17" s="3" t="s">
        <v>6</v>
      </c>
      <c r="AF17" s="2">
        <v>22164</v>
      </c>
      <c r="AG17" s="3">
        <v>46.232279999999996</v>
      </c>
      <c r="AH17" s="3">
        <v>-123.30552</v>
      </c>
      <c r="AI17" s="3" t="s">
        <v>84</v>
      </c>
      <c r="AJ17" s="3"/>
      <c r="AK17" s="3" t="s">
        <v>9</v>
      </c>
      <c r="AL17" s="3" t="s">
        <v>9</v>
      </c>
      <c r="AM17" s="2">
        <v>8016</v>
      </c>
      <c r="AN17" s="2">
        <v>400</v>
      </c>
      <c r="AO17" s="3">
        <v>4</v>
      </c>
      <c r="AP17" s="2">
        <v>49001</v>
      </c>
      <c r="AQ17" s="2">
        <v>400</v>
      </c>
      <c r="AR17" s="3" t="s">
        <v>10</v>
      </c>
      <c r="AS17" s="3" t="s">
        <v>11</v>
      </c>
    </row>
    <row r="18" spans="1:45" x14ac:dyDescent="0.25">
      <c r="A18" s="2">
        <v>17</v>
      </c>
      <c r="B18" s="2">
        <v>11571</v>
      </c>
      <c r="C18" s="2">
        <v>63792</v>
      </c>
      <c r="D18" s="2">
        <v>8</v>
      </c>
      <c r="E18" s="3" t="s">
        <v>85</v>
      </c>
      <c r="F18" s="2">
        <v>63685</v>
      </c>
      <c r="G18" s="3" t="s">
        <v>82</v>
      </c>
      <c r="H18" s="2">
        <v>9</v>
      </c>
      <c r="I18" s="2">
        <v>0</v>
      </c>
      <c r="J18" s="2">
        <v>5</v>
      </c>
      <c r="K18" s="2">
        <v>0</v>
      </c>
      <c r="L18" s="3" t="s">
        <v>72</v>
      </c>
      <c r="M18" s="2">
        <v>19</v>
      </c>
      <c r="N18" s="3"/>
      <c r="O18" s="3" t="s">
        <v>23</v>
      </c>
      <c r="P18" s="3" t="s">
        <v>4</v>
      </c>
      <c r="Q18" s="3"/>
      <c r="R18" s="3">
        <v>0</v>
      </c>
      <c r="S18" s="4">
        <v>43933</v>
      </c>
      <c r="T18" s="3" t="s">
        <v>86</v>
      </c>
      <c r="U18" s="3"/>
      <c r="V18" s="3"/>
      <c r="W18" s="3"/>
      <c r="X18" s="3"/>
      <c r="Y18" s="3"/>
      <c r="Z18" s="3"/>
      <c r="AA18" s="3"/>
      <c r="AB18" s="3"/>
      <c r="AC18" s="3"/>
      <c r="AD18" s="2">
        <v>1</v>
      </c>
      <c r="AE18" s="3" t="s">
        <v>6</v>
      </c>
      <c r="AF18" s="2">
        <v>323315</v>
      </c>
      <c r="AG18" s="3">
        <v>46.24409</v>
      </c>
      <c r="AH18" s="3">
        <v>-123.34097</v>
      </c>
      <c r="AI18" s="3" t="s">
        <v>87</v>
      </c>
      <c r="AJ18" s="3"/>
      <c r="AK18" s="3" t="s">
        <v>20</v>
      </c>
      <c r="AL18" s="3" t="s">
        <v>9</v>
      </c>
      <c r="AM18" s="2">
        <v>8016</v>
      </c>
      <c r="AN18" s="2">
        <v>400</v>
      </c>
      <c r="AO18" s="3">
        <v>4</v>
      </c>
      <c r="AP18" s="2">
        <v>49001</v>
      </c>
      <c r="AQ18" s="2">
        <v>400</v>
      </c>
      <c r="AR18" s="3" t="s">
        <v>10</v>
      </c>
      <c r="AS18" s="3" t="s">
        <v>11</v>
      </c>
    </row>
    <row r="19" spans="1:45" x14ac:dyDescent="0.25">
      <c r="A19" s="2">
        <v>18</v>
      </c>
      <c r="B19" s="2">
        <v>11658</v>
      </c>
      <c r="C19" s="2">
        <v>63259</v>
      </c>
      <c r="D19" s="2">
        <v>2</v>
      </c>
      <c r="E19" s="3" t="s">
        <v>88</v>
      </c>
      <c r="F19" s="2">
        <v>63152</v>
      </c>
      <c r="G19" s="3" t="s">
        <v>82</v>
      </c>
      <c r="H19" s="2">
        <v>9</v>
      </c>
      <c r="I19" s="2">
        <v>0</v>
      </c>
      <c r="J19" s="2">
        <v>6</v>
      </c>
      <c r="K19" s="2">
        <v>0</v>
      </c>
      <c r="L19" s="3" t="s">
        <v>72</v>
      </c>
      <c r="M19" s="2">
        <v>7</v>
      </c>
      <c r="N19" s="3"/>
      <c r="O19" s="3" t="s">
        <v>14</v>
      </c>
      <c r="P19" s="3" t="s">
        <v>15</v>
      </c>
      <c r="Q19" s="3"/>
      <c r="R19" s="3">
        <v>0.1</v>
      </c>
      <c r="S19" s="4">
        <v>43891</v>
      </c>
      <c r="T19" s="3" t="s">
        <v>89</v>
      </c>
      <c r="U19" s="3"/>
      <c r="V19" s="3"/>
      <c r="W19" s="4">
        <v>43892</v>
      </c>
      <c r="X19" s="3" t="s">
        <v>90</v>
      </c>
      <c r="Y19" s="4">
        <v>43896</v>
      </c>
      <c r="Z19" s="3" t="s">
        <v>91</v>
      </c>
      <c r="AA19" s="3"/>
      <c r="AB19" s="3"/>
      <c r="AC19" s="3">
        <v>0.1</v>
      </c>
      <c r="AD19" s="2">
        <v>1</v>
      </c>
      <c r="AE19" s="3" t="s">
        <v>6</v>
      </c>
      <c r="AF19" s="2">
        <v>559856</v>
      </c>
      <c r="AG19" s="3">
        <v>46.279649999999997</v>
      </c>
      <c r="AH19" s="3">
        <v>-123.46476</v>
      </c>
      <c r="AI19" s="3" t="s">
        <v>92</v>
      </c>
      <c r="AJ19" s="3"/>
      <c r="AK19" s="3" t="s">
        <v>20</v>
      </c>
      <c r="AL19" s="3" t="s">
        <v>9</v>
      </c>
      <c r="AM19" s="2">
        <v>8016</v>
      </c>
      <c r="AN19" s="2">
        <v>400</v>
      </c>
      <c r="AO19" s="3">
        <v>4</v>
      </c>
      <c r="AP19" s="2">
        <v>49001</v>
      </c>
      <c r="AQ19" s="2">
        <v>400</v>
      </c>
      <c r="AR19" s="3" t="s">
        <v>10</v>
      </c>
      <c r="AS19" s="3" t="s">
        <v>11</v>
      </c>
    </row>
    <row r="20" spans="1:45" x14ac:dyDescent="0.25">
      <c r="A20" s="2">
        <v>19</v>
      </c>
      <c r="B20" s="2">
        <v>11121</v>
      </c>
      <c r="C20" s="2">
        <v>63604</v>
      </c>
      <c r="D20" s="2">
        <v>802</v>
      </c>
      <c r="E20" s="3" t="s">
        <v>93</v>
      </c>
      <c r="F20" s="2">
        <v>63497</v>
      </c>
      <c r="G20" s="3" t="s">
        <v>94</v>
      </c>
      <c r="H20" s="2">
        <v>11</v>
      </c>
      <c r="I20" s="2">
        <v>0</v>
      </c>
      <c r="J20" s="2">
        <v>2</v>
      </c>
      <c r="K20" s="2">
        <v>0</v>
      </c>
      <c r="L20" s="3" t="s">
        <v>72</v>
      </c>
      <c r="M20" s="2">
        <v>30</v>
      </c>
      <c r="N20" s="3"/>
      <c r="O20" s="3" t="s">
        <v>3</v>
      </c>
      <c r="P20" s="3" t="s">
        <v>4</v>
      </c>
      <c r="Q20" s="3"/>
      <c r="R20" s="3">
        <v>0</v>
      </c>
      <c r="S20" s="4">
        <v>43929</v>
      </c>
      <c r="T20" s="3" t="s">
        <v>95</v>
      </c>
      <c r="U20" s="3"/>
      <c r="V20" s="3"/>
      <c r="W20" s="3"/>
      <c r="X20" s="3"/>
      <c r="Y20" s="3"/>
      <c r="Z20" s="3"/>
      <c r="AA20" s="3"/>
      <c r="AB20" s="3"/>
      <c r="AC20" s="3"/>
      <c r="AD20" s="2">
        <v>3</v>
      </c>
      <c r="AE20" s="3" t="s">
        <v>68</v>
      </c>
      <c r="AF20" s="2">
        <v>303450</v>
      </c>
      <c r="AG20" s="3">
        <v>46.409129999999998</v>
      </c>
      <c r="AH20" s="3">
        <v>-122.979906</v>
      </c>
      <c r="AI20" s="3" t="s">
        <v>96</v>
      </c>
      <c r="AJ20" s="3"/>
      <c r="AK20" s="3"/>
      <c r="AL20" s="3"/>
      <c r="AM20" s="2">
        <v>8016</v>
      </c>
      <c r="AN20" s="2">
        <v>400</v>
      </c>
      <c r="AO20" s="3">
        <v>4</v>
      </c>
      <c r="AP20" s="2">
        <v>49001</v>
      </c>
      <c r="AQ20" s="2">
        <v>400</v>
      </c>
      <c r="AR20" s="3" t="s">
        <v>10</v>
      </c>
      <c r="AS20" s="3" t="s">
        <v>11</v>
      </c>
    </row>
    <row r="21" spans="1:45" x14ac:dyDescent="0.25">
      <c r="A21" s="2">
        <v>20</v>
      </c>
      <c r="B21" s="2">
        <v>3602</v>
      </c>
      <c r="C21" s="2">
        <v>63179</v>
      </c>
      <c r="D21" s="2">
        <v>1</v>
      </c>
      <c r="E21" s="3" t="s">
        <v>97</v>
      </c>
      <c r="F21" s="2">
        <v>63072</v>
      </c>
      <c r="G21" s="3" t="s">
        <v>94</v>
      </c>
      <c r="H21" s="2">
        <v>11</v>
      </c>
      <c r="I21" s="2">
        <v>0</v>
      </c>
      <c r="J21" s="2">
        <v>5</v>
      </c>
      <c r="K21" s="2">
        <v>0</v>
      </c>
      <c r="L21" s="3" t="s">
        <v>2</v>
      </c>
      <c r="M21" s="2">
        <v>11</v>
      </c>
      <c r="N21" s="3"/>
      <c r="O21" s="3" t="s">
        <v>98</v>
      </c>
      <c r="P21" s="3" t="s">
        <v>99</v>
      </c>
      <c r="Q21" s="3"/>
      <c r="R21" s="3">
        <v>0.1</v>
      </c>
      <c r="S21" s="4">
        <v>43886</v>
      </c>
      <c r="T21" s="3" t="s">
        <v>67</v>
      </c>
      <c r="U21" s="3"/>
      <c r="V21" s="3"/>
      <c r="W21" s="4">
        <v>43886</v>
      </c>
      <c r="X21" s="3" t="s">
        <v>100</v>
      </c>
      <c r="Y21" s="4">
        <v>43896</v>
      </c>
      <c r="Z21" s="3" t="s">
        <v>101</v>
      </c>
      <c r="AA21" s="3"/>
      <c r="AB21" s="3"/>
      <c r="AC21" s="3"/>
      <c r="AD21" s="2">
        <v>1</v>
      </c>
      <c r="AE21" s="3" t="s">
        <v>6</v>
      </c>
      <c r="AF21" s="2">
        <v>812218</v>
      </c>
      <c r="AG21" s="3">
        <v>46.450119999999998</v>
      </c>
      <c r="AH21" s="3">
        <v>-122.14899</v>
      </c>
      <c r="AI21" s="3" t="s">
        <v>102</v>
      </c>
      <c r="AJ21" s="3"/>
      <c r="AK21" s="3" t="s">
        <v>20</v>
      </c>
      <c r="AL21" s="3" t="s">
        <v>9</v>
      </c>
      <c r="AM21" s="2">
        <v>8016</v>
      </c>
      <c r="AN21" s="2">
        <v>400</v>
      </c>
      <c r="AO21" s="3">
        <v>4</v>
      </c>
      <c r="AP21" s="2">
        <v>49001</v>
      </c>
      <c r="AQ21" s="2">
        <v>400</v>
      </c>
      <c r="AR21" s="3" t="s">
        <v>10</v>
      </c>
      <c r="AS21" s="3" t="s">
        <v>11</v>
      </c>
    </row>
    <row r="22" spans="1:45" x14ac:dyDescent="0.25">
      <c r="A22" s="2">
        <v>21</v>
      </c>
      <c r="B22" s="2">
        <v>6669</v>
      </c>
      <c r="C22" s="2">
        <v>63884</v>
      </c>
      <c r="D22" s="2">
        <v>9</v>
      </c>
      <c r="E22" s="3" t="s">
        <v>103</v>
      </c>
      <c r="F22" s="2">
        <v>63777</v>
      </c>
      <c r="G22" s="3" t="s">
        <v>104</v>
      </c>
      <c r="H22" s="2">
        <v>11</v>
      </c>
      <c r="I22" s="2">
        <v>0</v>
      </c>
      <c r="J22" s="2">
        <v>11</v>
      </c>
      <c r="K22" s="2">
        <v>0</v>
      </c>
      <c r="L22" s="3" t="s">
        <v>72</v>
      </c>
      <c r="M22" s="2">
        <v>16</v>
      </c>
      <c r="N22" s="2">
        <v>5</v>
      </c>
      <c r="O22" s="3" t="s">
        <v>3</v>
      </c>
      <c r="P22" s="3" t="s">
        <v>4</v>
      </c>
      <c r="Q22" s="3"/>
      <c r="R22" s="3">
        <v>1.4000000000000001</v>
      </c>
      <c r="S22" s="4">
        <v>43933</v>
      </c>
      <c r="T22" s="3" t="s">
        <v>105</v>
      </c>
      <c r="U22" s="3"/>
      <c r="V22" s="3"/>
      <c r="W22" s="4">
        <v>43933</v>
      </c>
      <c r="X22" s="3" t="s">
        <v>106</v>
      </c>
      <c r="Y22" s="4">
        <v>43936</v>
      </c>
      <c r="Z22" s="3" t="s">
        <v>107</v>
      </c>
      <c r="AA22" s="3"/>
      <c r="AB22" s="3"/>
      <c r="AC22" s="3"/>
      <c r="AD22" s="2">
        <v>1</v>
      </c>
      <c r="AE22" s="3" t="s">
        <v>6</v>
      </c>
      <c r="AF22" s="2">
        <v>370135</v>
      </c>
      <c r="AG22" s="3">
        <v>46.438139999999997</v>
      </c>
      <c r="AH22" s="3">
        <v>-124.04225</v>
      </c>
      <c r="AI22" s="3" t="s">
        <v>108</v>
      </c>
      <c r="AJ22" s="3"/>
      <c r="AK22" s="3" t="s">
        <v>8</v>
      </c>
      <c r="AL22" s="3" t="s">
        <v>9</v>
      </c>
      <c r="AM22" s="2">
        <v>8016</v>
      </c>
      <c r="AN22" s="2">
        <v>400</v>
      </c>
      <c r="AO22" s="3">
        <v>4</v>
      </c>
      <c r="AP22" s="2">
        <v>49001</v>
      </c>
      <c r="AQ22" s="2">
        <v>400</v>
      </c>
      <c r="AR22" s="3" t="s">
        <v>10</v>
      </c>
      <c r="AS22" s="3" t="s">
        <v>11</v>
      </c>
    </row>
    <row r="23" spans="1:45" x14ac:dyDescent="0.25">
      <c r="A23" s="2">
        <v>22</v>
      </c>
      <c r="B23" s="2">
        <v>12816</v>
      </c>
      <c r="C23" s="2">
        <v>63524</v>
      </c>
      <c r="D23" s="2">
        <v>6</v>
      </c>
      <c r="E23" s="3" t="s">
        <v>109</v>
      </c>
      <c r="F23" s="2">
        <v>63417</v>
      </c>
      <c r="G23" s="3" t="s">
        <v>110</v>
      </c>
      <c r="H23" s="2">
        <v>12</v>
      </c>
      <c r="I23" s="2">
        <v>0</v>
      </c>
      <c r="J23" s="2">
        <v>16</v>
      </c>
      <c r="K23" s="2">
        <v>0</v>
      </c>
      <c r="L23" s="3" t="s">
        <v>2</v>
      </c>
      <c r="M23" s="2">
        <v>9</v>
      </c>
      <c r="N23" s="3"/>
      <c r="O23" s="3" t="s">
        <v>3</v>
      </c>
      <c r="P23" s="3" t="s">
        <v>4</v>
      </c>
      <c r="Q23" s="3"/>
      <c r="R23" s="3">
        <v>0.5</v>
      </c>
      <c r="S23" s="4">
        <v>43908</v>
      </c>
      <c r="T23" s="3" t="s">
        <v>111</v>
      </c>
      <c r="U23" s="3"/>
      <c r="V23" s="3"/>
      <c r="W23" s="4">
        <v>43908</v>
      </c>
      <c r="X23" s="3" t="s">
        <v>112</v>
      </c>
      <c r="Y23" s="4">
        <v>43908</v>
      </c>
      <c r="Z23" s="3" t="s">
        <v>112</v>
      </c>
      <c r="AA23" s="3"/>
      <c r="AB23" s="3"/>
      <c r="AC23" s="3"/>
      <c r="AD23" s="2">
        <v>1</v>
      </c>
      <c r="AE23" s="3" t="s">
        <v>6</v>
      </c>
      <c r="AF23" s="2">
        <v>657280</v>
      </c>
      <c r="AG23" s="3">
        <v>46.543982999999997</v>
      </c>
      <c r="AH23" s="3">
        <v>-120.831447</v>
      </c>
      <c r="AI23" s="3" t="s">
        <v>113</v>
      </c>
      <c r="AJ23" s="3"/>
      <c r="AK23" s="3" t="s">
        <v>20</v>
      </c>
      <c r="AL23" s="3" t="s">
        <v>114</v>
      </c>
      <c r="AM23" s="2">
        <v>6476</v>
      </c>
      <c r="AN23" s="2">
        <v>100</v>
      </c>
      <c r="AO23" s="3">
        <v>1</v>
      </c>
      <c r="AP23" s="2">
        <v>49001</v>
      </c>
      <c r="AQ23" s="2">
        <v>100</v>
      </c>
      <c r="AR23" s="3" t="s">
        <v>33</v>
      </c>
      <c r="AS23" s="3" t="s">
        <v>34</v>
      </c>
    </row>
    <row r="24" spans="1:45" x14ac:dyDescent="0.25">
      <c r="A24" s="2">
        <v>23</v>
      </c>
      <c r="B24" s="2">
        <v>7661</v>
      </c>
      <c r="C24" s="2">
        <v>63219</v>
      </c>
      <c r="D24" s="2">
        <v>1</v>
      </c>
      <c r="E24" s="3" t="s">
        <v>115</v>
      </c>
      <c r="F24" s="2">
        <v>63112</v>
      </c>
      <c r="G24" s="3" t="s">
        <v>110</v>
      </c>
      <c r="H24" s="2">
        <v>13</v>
      </c>
      <c r="I24" s="2">
        <v>0</v>
      </c>
      <c r="J24" s="2">
        <v>16</v>
      </c>
      <c r="K24" s="2">
        <v>0</v>
      </c>
      <c r="L24" s="3" t="s">
        <v>2</v>
      </c>
      <c r="M24" s="2">
        <v>15</v>
      </c>
      <c r="N24" s="2">
        <v>3140</v>
      </c>
      <c r="O24" s="3" t="s">
        <v>116</v>
      </c>
      <c r="P24" s="3" t="s">
        <v>117</v>
      </c>
      <c r="Q24" s="3"/>
      <c r="R24" s="3">
        <v>0.2</v>
      </c>
      <c r="S24" s="4">
        <v>43889</v>
      </c>
      <c r="T24" s="3" t="s">
        <v>118</v>
      </c>
      <c r="U24" s="3"/>
      <c r="V24" s="3"/>
      <c r="W24" s="4">
        <v>43890</v>
      </c>
      <c r="X24" s="3" t="s">
        <v>119</v>
      </c>
      <c r="Y24" s="4">
        <v>43895</v>
      </c>
      <c r="Z24" s="3" t="s">
        <v>120</v>
      </c>
      <c r="AA24" s="3"/>
      <c r="AB24" s="3"/>
      <c r="AC24" s="3"/>
      <c r="AD24" s="2">
        <v>1</v>
      </c>
      <c r="AE24" s="3" t="s">
        <v>6</v>
      </c>
      <c r="AF24" s="2">
        <v>268024</v>
      </c>
      <c r="AG24" s="3">
        <v>46.616489999999999</v>
      </c>
      <c r="AH24" s="3">
        <v>-120.81110000000001</v>
      </c>
      <c r="AI24" s="3" t="s">
        <v>121</v>
      </c>
      <c r="AJ24" s="3"/>
      <c r="AK24" s="3" t="s">
        <v>20</v>
      </c>
      <c r="AL24" s="3"/>
      <c r="AM24" s="2">
        <v>6476</v>
      </c>
      <c r="AN24" s="2">
        <v>100</v>
      </c>
      <c r="AO24" s="3">
        <v>1</v>
      </c>
      <c r="AP24" s="2">
        <v>49001</v>
      </c>
      <c r="AQ24" s="2">
        <v>100</v>
      </c>
      <c r="AR24" s="3" t="s">
        <v>33</v>
      </c>
      <c r="AS24" s="3" t="s">
        <v>34</v>
      </c>
    </row>
    <row r="25" spans="1:45" x14ac:dyDescent="0.25">
      <c r="A25" s="2">
        <v>24</v>
      </c>
      <c r="B25" s="2">
        <v>9445</v>
      </c>
      <c r="C25" s="2">
        <v>63890</v>
      </c>
      <c r="D25" s="2">
        <v>16</v>
      </c>
      <c r="E25" s="3" t="s">
        <v>122</v>
      </c>
      <c r="F25" s="2">
        <v>63783</v>
      </c>
      <c r="G25" s="3" t="s">
        <v>94</v>
      </c>
      <c r="H25" s="2">
        <v>13</v>
      </c>
      <c r="I25" s="2">
        <v>0</v>
      </c>
      <c r="J25" s="2">
        <v>5</v>
      </c>
      <c r="K25" s="2">
        <v>0</v>
      </c>
      <c r="L25" s="3" t="s">
        <v>72</v>
      </c>
      <c r="M25" s="2">
        <v>10</v>
      </c>
      <c r="N25" s="3"/>
      <c r="O25" s="3" t="s">
        <v>23</v>
      </c>
      <c r="P25" s="3" t="s">
        <v>4</v>
      </c>
      <c r="Q25" s="3"/>
      <c r="R25" s="3">
        <v>0</v>
      </c>
      <c r="S25" s="4">
        <v>43938</v>
      </c>
      <c r="T25" s="3" t="s">
        <v>123</v>
      </c>
      <c r="U25" s="3"/>
      <c r="V25" s="3"/>
      <c r="W25" s="4">
        <v>43939</v>
      </c>
      <c r="X25" s="3" t="s">
        <v>124</v>
      </c>
      <c r="Y25" s="4">
        <v>43942</v>
      </c>
      <c r="Z25" s="3" t="s">
        <v>125</v>
      </c>
      <c r="AA25" s="3"/>
      <c r="AB25" s="3"/>
      <c r="AC25" s="3"/>
      <c r="AD25" s="2">
        <v>1</v>
      </c>
      <c r="AE25" s="3" t="s">
        <v>6</v>
      </c>
      <c r="AF25" s="2">
        <v>329071</v>
      </c>
      <c r="AG25" s="3">
        <v>46.632680000000001</v>
      </c>
      <c r="AH25" s="3">
        <v>-123.28588999999999</v>
      </c>
      <c r="AI25" s="3" t="s">
        <v>126</v>
      </c>
      <c r="AJ25" s="3"/>
      <c r="AK25" s="3" t="s">
        <v>20</v>
      </c>
      <c r="AL25" s="3" t="s">
        <v>9</v>
      </c>
      <c r="AM25" s="2">
        <v>8016</v>
      </c>
      <c r="AN25" s="2">
        <v>400</v>
      </c>
      <c r="AO25" s="3">
        <v>4</v>
      </c>
      <c r="AP25" s="2">
        <v>49001</v>
      </c>
      <c r="AQ25" s="2">
        <v>400</v>
      </c>
      <c r="AR25" s="3" t="s">
        <v>10</v>
      </c>
      <c r="AS25" s="3" t="s">
        <v>11</v>
      </c>
    </row>
    <row r="26" spans="1:45" x14ac:dyDescent="0.25">
      <c r="A26" s="2">
        <v>25</v>
      </c>
      <c r="B26" s="2">
        <v>5094</v>
      </c>
      <c r="C26" s="2">
        <v>63793</v>
      </c>
      <c r="D26" s="2">
        <v>14</v>
      </c>
      <c r="E26" s="3" t="s">
        <v>127</v>
      </c>
      <c r="F26" s="2">
        <v>63686</v>
      </c>
      <c r="G26" s="3" t="s">
        <v>94</v>
      </c>
      <c r="H26" s="2">
        <v>14</v>
      </c>
      <c r="I26" s="2">
        <v>0</v>
      </c>
      <c r="J26" s="2">
        <v>2</v>
      </c>
      <c r="K26" s="2">
        <v>0</v>
      </c>
      <c r="L26" s="3" t="s">
        <v>72</v>
      </c>
      <c r="M26" s="2">
        <v>7</v>
      </c>
      <c r="N26" s="3"/>
      <c r="O26" s="3" t="s">
        <v>98</v>
      </c>
      <c r="P26" s="3" t="s">
        <v>128</v>
      </c>
      <c r="Q26" s="3"/>
      <c r="R26" s="3">
        <v>0.1</v>
      </c>
      <c r="S26" s="4">
        <v>43937</v>
      </c>
      <c r="T26" s="3" t="s">
        <v>129</v>
      </c>
      <c r="U26" s="3"/>
      <c r="V26" s="3"/>
      <c r="W26" s="4">
        <v>43937</v>
      </c>
      <c r="X26" s="3" t="s">
        <v>130</v>
      </c>
      <c r="Y26" s="3"/>
      <c r="Z26" s="3"/>
      <c r="AA26" s="3"/>
      <c r="AB26" s="3"/>
      <c r="AC26" s="3"/>
      <c r="AD26" s="2">
        <v>1</v>
      </c>
      <c r="AE26" s="3" t="s">
        <v>6</v>
      </c>
      <c r="AF26" s="2">
        <v>1147863</v>
      </c>
      <c r="AG26" s="3">
        <v>46.717349999999996</v>
      </c>
      <c r="AH26" s="3">
        <v>-122.98804</v>
      </c>
      <c r="AI26" s="3" t="s">
        <v>131</v>
      </c>
      <c r="AJ26" s="3"/>
      <c r="AK26" s="3" t="s">
        <v>20</v>
      </c>
      <c r="AL26" s="3" t="s">
        <v>9</v>
      </c>
      <c r="AM26" s="2">
        <v>8016</v>
      </c>
      <c r="AN26" s="2">
        <v>400</v>
      </c>
      <c r="AO26" s="3">
        <v>4</v>
      </c>
      <c r="AP26" s="2">
        <v>49001</v>
      </c>
      <c r="AQ26" s="2">
        <v>400</v>
      </c>
      <c r="AR26" s="3" t="s">
        <v>10</v>
      </c>
      <c r="AS26" s="3" t="s">
        <v>11</v>
      </c>
    </row>
    <row r="27" spans="1:45" x14ac:dyDescent="0.25">
      <c r="A27" s="2">
        <v>26</v>
      </c>
      <c r="B27" s="2">
        <v>12760</v>
      </c>
      <c r="C27" s="2">
        <v>63781</v>
      </c>
      <c r="D27" s="2">
        <v>11</v>
      </c>
      <c r="E27" s="3" t="s">
        <v>132</v>
      </c>
      <c r="F27" s="2">
        <v>63674</v>
      </c>
      <c r="G27" s="3" t="s">
        <v>133</v>
      </c>
      <c r="H27" s="2">
        <v>16</v>
      </c>
      <c r="I27" s="2">
        <v>0</v>
      </c>
      <c r="J27" s="2">
        <v>4</v>
      </c>
      <c r="K27" s="2">
        <v>0</v>
      </c>
      <c r="L27" s="3" t="s">
        <v>72</v>
      </c>
      <c r="M27" s="2">
        <v>29</v>
      </c>
      <c r="N27" s="2">
        <v>240</v>
      </c>
      <c r="O27" s="3" t="s">
        <v>28</v>
      </c>
      <c r="P27" s="3" t="s">
        <v>4</v>
      </c>
      <c r="Q27" s="3" t="s">
        <v>39</v>
      </c>
      <c r="R27" s="3">
        <v>0.3</v>
      </c>
      <c r="S27" s="4">
        <v>43936</v>
      </c>
      <c r="T27" s="3" t="s">
        <v>55</v>
      </c>
      <c r="U27" s="3"/>
      <c r="V27" s="3"/>
      <c r="W27" s="4">
        <v>43936</v>
      </c>
      <c r="X27" s="3" t="s">
        <v>134</v>
      </c>
      <c r="Y27" s="4">
        <v>43936</v>
      </c>
      <c r="Z27" s="3" t="s">
        <v>135</v>
      </c>
      <c r="AA27" s="3"/>
      <c r="AB27" s="3"/>
      <c r="AC27" s="3"/>
      <c r="AD27" s="2">
        <v>1</v>
      </c>
      <c r="AE27" s="3" t="s">
        <v>6</v>
      </c>
      <c r="AF27" s="2">
        <v>613561</v>
      </c>
      <c r="AG27" s="3">
        <v>46.838560000000001</v>
      </c>
      <c r="AH27" s="3">
        <v>-123.22102</v>
      </c>
      <c r="AI27" s="3" t="s">
        <v>136</v>
      </c>
      <c r="AJ27" s="3"/>
      <c r="AK27" s="3" t="s">
        <v>20</v>
      </c>
      <c r="AL27" s="3" t="s">
        <v>9</v>
      </c>
      <c r="AM27" s="2">
        <v>7961</v>
      </c>
      <c r="AN27" s="2">
        <v>900</v>
      </c>
      <c r="AO27" s="3">
        <v>9</v>
      </c>
      <c r="AP27" s="2">
        <v>49001</v>
      </c>
      <c r="AQ27" s="2">
        <v>900</v>
      </c>
      <c r="AR27" s="3" t="s">
        <v>137</v>
      </c>
      <c r="AS27" s="3" t="s">
        <v>138</v>
      </c>
    </row>
    <row r="28" spans="1:45" x14ac:dyDescent="0.25">
      <c r="A28" s="2">
        <v>27</v>
      </c>
      <c r="B28" s="2">
        <v>17859</v>
      </c>
      <c r="C28" s="2">
        <v>63579</v>
      </c>
      <c r="D28" s="2">
        <v>6</v>
      </c>
      <c r="E28" s="3" t="s">
        <v>139</v>
      </c>
      <c r="F28" s="2">
        <v>63472</v>
      </c>
      <c r="G28" s="3" t="s">
        <v>140</v>
      </c>
      <c r="H28" s="2">
        <v>16</v>
      </c>
      <c r="I28" s="2">
        <v>0</v>
      </c>
      <c r="J28" s="2">
        <v>1</v>
      </c>
      <c r="K28" s="2">
        <v>0</v>
      </c>
      <c r="L28" s="3" t="s">
        <v>2</v>
      </c>
      <c r="M28" s="2">
        <v>23</v>
      </c>
      <c r="N28" s="2">
        <v>468</v>
      </c>
      <c r="O28" s="3" t="s">
        <v>28</v>
      </c>
      <c r="P28" s="3" t="s">
        <v>4</v>
      </c>
      <c r="Q28" s="3"/>
      <c r="R28" s="3">
        <v>0.5</v>
      </c>
      <c r="S28" s="4">
        <v>43929</v>
      </c>
      <c r="T28" s="3" t="s">
        <v>141</v>
      </c>
      <c r="U28" s="3"/>
      <c r="V28" s="3"/>
      <c r="W28" s="4">
        <v>43929</v>
      </c>
      <c r="X28" s="3" t="s">
        <v>142</v>
      </c>
      <c r="Y28" s="4">
        <v>43938</v>
      </c>
      <c r="Z28" s="3" t="s">
        <v>143</v>
      </c>
      <c r="AA28" s="3"/>
      <c r="AB28" s="3"/>
      <c r="AC28" s="3"/>
      <c r="AD28" s="2">
        <v>1</v>
      </c>
      <c r="AE28" s="3" t="s">
        <v>6</v>
      </c>
      <c r="AF28" s="2">
        <v>928156</v>
      </c>
      <c r="AG28" s="3">
        <v>46.856000000000002</v>
      </c>
      <c r="AH28" s="3">
        <v>-122.63729000000001</v>
      </c>
      <c r="AI28" s="3" t="s">
        <v>144</v>
      </c>
      <c r="AJ28" s="3"/>
      <c r="AK28" s="3" t="s">
        <v>20</v>
      </c>
      <c r="AL28" s="3" t="s">
        <v>9</v>
      </c>
      <c r="AM28" s="2">
        <v>7961</v>
      </c>
      <c r="AN28" s="2">
        <v>900</v>
      </c>
      <c r="AO28" s="3">
        <v>9</v>
      </c>
      <c r="AP28" s="2">
        <v>49001</v>
      </c>
      <c r="AQ28" s="2">
        <v>900</v>
      </c>
      <c r="AR28" s="3" t="s">
        <v>137</v>
      </c>
      <c r="AS28" s="3" t="s">
        <v>138</v>
      </c>
    </row>
    <row r="29" spans="1:45" x14ac:dyDescent="0.25">
      <c r="A29" s="2">
        <v>28</v>
      </c>
      <c r="B29" s="2">
        <v>2558</v>
      </c>
      <c r="C29" s="2">
        <v>63519</v>
      </c>
      <c r="D29" s="2">
        <v>11</v>
      </c>
      <c r="E29" s="3" t="s">
        <v>145</v>
      </c>
      <c r="F29" s="2">
        <v>63412</v>
      </c>
      <c r="G29" s="3" t="s">
        <v>146</v>
      </c>
      <c r="H29" s="2">
        <v>16</v>
      </c>
      <c r="I29" s="2">
        <v>0</v>
      </c>
      <c r="J29" s="2">
        <v>18</v>
      </c>
      <c r="K29" s="2">
        <v>0</v>
      </c>
      <c r="L29" s="3" t="s">
        <v>2</v>
      </c>
      <c r="M29" s="2">
        <v>16</v>
      </c>
      <c r="N29" s="2">
        <v>2081</v>
      </c>
      <c r="O29" s="3" t="s">
        <v>98</v>
      </c>
      <c r="P29" s="3" t="s">
        <v>128</v>
      </c>
      <c r="Q29" s="3"/>
      <c r="R29" s="3">
        <v>0.1</v>
      </c>
      <c r="S29" s="4">
        <v>43911</v>
      </c>
      <c r="T29" s="3" t="s">
        <v>147</v>
      </c>
      <c r="U29" s="3"/>
      <c r="V29" s="3"/>
      <c r="W29" s="4">
        <v>43913</v>
      </c>
      <c r="X29" s="3" t="s">
        <v>148</v>
      </c>
      <c r="Y29" s="4">
        <v>43917</v>
      </c>
      <c r="Z29" s="3" t="s">
        <v>149</v>
      </c>
      <c r="AA29" s="3"/>
      <c r="AB29" s="3"/>
      <c r="AC29" s="3"/>
      <c r="AD29" s="2">
        <v>1</v>
      </c>
      <c r="AE29" s="3" t="s">
        <v>6</v>
      </c>
      <c r="AF29" s="2">
        <v>1146738</v>
      </c>
      <c r="AG29" s="3">
        <v>46.876484999999995</v>
      </c>
      <c r="AH29" s="3">
        <v>-120.582555</v>
      </c>
      <c r="AI29" s="3" t="s">
        <v>150</v>
      </c>
      <c r="AJ29" s="3"/>
      <c r="AK29" s="3" t="s">
        <v>9</v>
      </c>
      <c r="AL29" s="3" t="s">
        <v>9</v>
      </c>
      <c r="AM29" s="2">
        <v>6476</v>
      </c>
      <c r="AN29" s="2">
        <v>100</v>
      </c>
      <c r="AO29" s="3">
        <v>1</v>
      </c>
      <c r="AP29" s="2">
        <v>49001</v>
      </c>
      <c r="AQ29" s="2">
        <v>100</v>
      </c>
      <c r="AR29" s="3" t="s">
        <v>33</v>
      </c>
      <c r="AS29" s="3" t="s">
        <v>34</v>
      </c>
    </row>
    <row r="30" spans="1:45" x14ac:dyDescent="0.25">
      <c r="A30" s="2">
        <v>29</v>
      </c>
      <c r="B30" s="2">
        <v>7277</v>
      </c>
      <c r="C30" s="2">
        <v>63805</v>
      </c>
      <c r="D30" s="2">
        <v>801</v>
      </c>
      <c r="E30" s="3" t="s">
        <v>151</v>
      </c>
      <c r="F30" s="2">
        <v>63698</v>
      </c>
      <c r="G30" s="3" t="s">
        <v>140</v>
      </c>
      <c r="H30" s="2">
        <v>16</v>
      </c>
      <c r="I30" s="2">
        <v>0</v>
      </c>
      <c r="J30" s="2">
        <v>1</v>
      </c>
      <c r="K30" s="2">
        <v>0</v>
      </c>
      <c r="L30" s="3" t="s">
        <v>2</v>
      </c>
      <c r="M30" s="2">
        <v>16</v>
      </c>
      <c r="N30" s="3"/>
      <c r="O30" s="3" t="s">
        <v>3</v>
      </c>
      <c r="P30" s="3" t="s">
        <v>4</v>
      </c>
      <c r="Q30" s="3"/>
      <c r="R30" s="3">
        <v>0</v>
      </c>
      <c r="S30" s="4">
        <v>43938</v>
      </c>
      <c r="T30" s="3" t="s">
        <v>152</v>
      </c>
      <c r="U30" s="3"/>
      <c r="V30" s="3"/>
      <c r="W30" s="3"/>
      <c r="X30" s="3"/>
      <c r="Y30" s="3"/>
      <c r="Z30" s="3"/>
      <c r="AA30" s="3"/>
      <c r="AB30" s="3"/>
      <c r="AC30" s="3"/>
      <c r="AD30" s="2">
        <v>3</v>
      </c>
      <c r="AE30" s="3" t="s">
        <v>68</v>
      </c>
      <c r="AF30" s="2">
        <v>105603</v>
      </c>
      <c r="AG30" s="3">
        <v>46.870649999999998</v>
      </c>
      <c r="AH30" s="3">
        <v>-122.68459</v>
      </c>
      <c r="AI30" s="3" t="s">
        <v>153</v>
      </c>
      <c r="AJ30" s="3"/>
      <c r="AK30" s="3"/>
      <c r="AL30" s="3"/>
      <c r="AM30" s="2">
        <v>7961</v>
      </c>
      <c r="AN30" s="2">
        <v>900</v>
      </c>
      <c r="AO30" s="3">
        <v>9</v>
      </c>
      <c r="AP30" s="2">
        <v>49001</v>
      </c>
      <c r="AQ30" s="2">
        <v>900</v>
      </c>
      <c r="AR30" s="3" t="s">
        <v>137</v>
      </c>
      <c r="AS30" s="3" t="s">
        <v>138</v>
      </c>
    </row>
    <row r="31" spans="1:45" x14ac:dyDescent="0.25">
      <c r="A31" s="2">
        <v>30</v>
      </c>
      <c r="B31" s="2">
        <v>9839</v>
      </c>
      <c r="C31" s="2">
        <v>63340</v>
      </c>
      <c r="D31" s="2">
        <v>4</v>
      </c>
      <c r="E31" s="3" t="s">
        <v>154</v>
      </c>
      <c r="F31" s="2">
        <v>63233</v>
      </c>
      <c r="G31" s="3" t="s">
        <v>140</v>
      </c>
      <c r="H31" s="2">
        <v>16</v>
      </c>
      <c r="I31" s="2">
        <v>0</v>
      </c>
      <c r="J31" s="2">
        <v>1</v>
      </c>
      <c r="K31" s="2">
        <v>0</v>
      </c>
      <c r="L31" s="3" t="s">
        <v>72</v>
      </c>
      <c r="M31" s="2">
        <v>11</v>
      </c>
      <c r="N31" s="2">
        <v>675</v>
      </c>
      <c r="O31" s="3" t="s">
        <v>28</v>
      </c>
      <c r="P31" s="3" t="s">
        <v>4</v>
      </c>
      <c r="Q31" s="3" t="s">
        <v>155</v>
      </c>
      <c r="R31" s="3">
        <v>9.6</v>
      </c>
      <c r="S31" s="4">
        <v>43909</v>
      </c>
      <c r="T31" s="3" t="s">
        <v>156</v>
      </c>
      <c r="U31" s="3"/>
      <c r="V31" s="3"/>
      <c r="W31" s="4">
        <v>43909</v>
      </c>
      <c r="X31" s="3" t="s">
        <v>157</v>
      </c>
      <c r="Y31" s="4">
        <v>43920</v>
      </c>
      <c r="Z31" s="3" t="s">
        <v>147</v>
      </c>
      <c r="AA31" s="3"/>
      <c r="AB31" s="3"/>
      <c r="AC31" s="3"/>
      <c r="AD31" s="2">
        <v>1</v>
      </c>
      <c r="AE31" s="3" t="s">
        <v>6</v>
      </c>
      <c r="AF31" s="2">
        <v>42247</v>
      </c>
      <c r="AG31" s="3">
        <v>46.885069999999999</v>
      </c>
      <c r="AH31" s="3">
        <v>-122.77423</v>
      </c>
      <c r="AI31" s="3" t="s">
        <v>158</v>
      </c>
      <c r="AJ31" s="3"/>
      <c r="AK31" s="3" t="s">
        <v>20</v>
      </c>
      <c r="AL31" s="3" t="s">
        <v>9</v>
      </c>
      <c r="AM31" s="2">
        <v>7961</v>
      </c>
      <c r="AN31" s="2">
        <v>900</v>
      </c>
      <c r="AO31" s="3">
        <v>9</v>
      </c>
      <c r="AP31" s="2">
        <v>49001</v>
      </c>
      <c r="AQ31" s="2">
        <v>900</v>
      </c>
      <c r="AR31" s="3" t="s">
        <v>137</v>
      </c>
      <c r="AS31" s="3" t="s">
        <v>138</v>
      </c>
    </row>
    <row r="32" spans="1:45" x14ac:dyDescent="0.25">
      <c r="A32" s="2">
        <v>31</v>
      </c>
      <c r="B32" s="2">
        <v>13117</v>
      </c>
      <c r="C32" s="2">
        <v>63650</v>
      </c>
      <c r="D32" s="2">
        <v>800</v>
      </c>
      <c r="E32" s="3" t="s">
        <v>159</v>
      </c>
      <c r="F32" s="2">
        <v>63543</v>
      </c>
      <c r="G32" s="3" t="s">
        <v>140</v>
      </c>
      <c r="H32" s="2">
        <v>17</v>
      </c>
      <c r="I32" s="2">
        <v>0</v>
      </c>
      <c r="J32" s="2">
        <v>2</v>
      </c>
      <c r="K32" s="2">
        <v>0</v>
      </c>
      <c r="L32" s="3" t="s">
        <v>2</v>
      </c>
      <c r="M32" s="2">
        <v>32</v>
      </c>
      <c r="N32" s="3"/>
      <c r="O32" s="3" t="s">
        <v>3</v>
      </c>
      <c r="P32" s="3" t="s">
        <v>4</v>
      </c>
      <c r="Q32" s="3"/>
      <c r="R32" s="3">
        <v>0</v>
      </c>
      <c r="S32" s="4">
        <v>43931</v>
      </c>
      <c r="T32" s="3" t="s">
        <v>147</v>
      </c>
      <c r="U32" s="3"/>
      <c r="V32" s="3"/>
      <c r="W32" s="3"/>
      <c r="X32" s="3"/>
      <c r="Y32" s="3"/>
      <c r="Z32" s="3"/>
      <c r="AA32" s="3"/>
      <c r="AB32" s="3"/>
      <c r="AC32" s="3"/>
      <c r="AD32" s="2">
        <v>3</v>
      </c>
      <c r="AE32" s="3" t="s">
        <v>68</v>
      </c>
      <c r="AF32" s="2">
        <v>109723</v>
      </c>
      <c r="AG32" s="3">
        <v>46.916297</v>
      </c>
      <c r="AH32" s="3">
        <v>-122.579697</v>
      </c>
      <c r="AI32" s="3" t="s">
        <v>160</v>
      </c>
      <c r="AJ32" s="3"/>
      <c r="AK32" s="3"/>
      <c r="AL32" s="3"/>
      <c r="AM32" s="2">
        <v>7961</v>
      </c>
      <c r="AN32" s="2">
        <v>900</v>
      </c>
      <c r="AO32" s="3">
        <v>9</v>
      </c>
      <c r="AP32" s="2">
        <v>49001</v>
      </c>
      <c r="AQ32" s="2">
        <v>900</v>
      </c>
      <c r="AR32" s="3" t="s">
        <v>137</v>
      </c>
      <c r="AS32" s="3" t="s">
        <v>138</v>
      </c>
    </row>
    <row r="33" spans="1:45" x14ac:dyDescent="0.25">
      <c r="A33" s="2">
        <v>32</v>
      </c>
      <c r="B33" s="2">
        <v>10816</v>
      </c>
      <c r="C33" s="2">
        <v>63525</v>
      </c>
      <c r="D33" s="2">
        <v>7</v>
      </c>
      <c r="E33" s="3" t="s">
        <v>161</v>
      </c>
      <c r="F33" s="2">
        <v>63418</v>
      </c>
      <c r="G33" s="3" t="s">
        <v>146</v>
      </c>
      <c r="H33" s="2">
        <v>17</v>
      </c>
      <c r="I33" s="2">
        <v>0</v>
      </c>
      <c r="J33" s="2">
        <v>18</v>
      </c>
      <c r="K33" s="2">
        <v>0</v>
      </c>
      <c r="L33" s="3" t="s">
        <v>2</v>
      </c>
      <c r="M33" s="2">
        <v>22</v>
      </c>
      <c r="N33" s="3"/>
      <c r="O33" s="3" t="s">
        <v>28</v>
      </c>
      <c r="P33" s="3" t="s">
        <v>4</v>
      </c>
      <c r="Q33" s="3"/>
      <c r="R33" s="3">
        <v>0.5</v>
      </c>
      <c r="S33" s="4">
        <v>43908</v>
      </c>
      <c r="T33" s="3" t="s">
        <v>162</v>
      </c>
      <c r="U33" s="3"/>
      <c r="V33" s="3"/>
      <c r="W33" s="3"/>
      <c r="X33" s="3"/>
      <c r="Y33" s="3"/>
      <c r="Z33" s="3"/>
      <c r="AA33" s="3"/>
      <c r="AB33" s="3"/>
      <c r="AC33" s="3"/>
      <c r="AD33" s="2">
        <v>1</v>
      </c>
      <c r="AE33" s="3" t="s">
        <v>6</v>
      </c>
      <c r="AF33" s="2">
        <v>604623</v>
      </c>
      <c r="AG33" s="3">
        <v>46.948428999999997</v>
      </c>
      <c r="AH33" s="3">
        <v>-120.570173</v>
      </c>
      <c r="AI33" s="3" t="s">
        <v>163</v>
      </c>
      <c r="AJ33" s="3"/>
      <c r="AK33" s="3" t="s">
        <v>20</v>
      </c>
      <c r="AL33" s="3" t="s">
        <v>114</v>
      </c>
      <c r="AM33" s="2">
        <v>6476</v>
      </c>
      <c r="AN33" s="2">
        <v>100</v>
      </c>
      <c r="AO33" s="3">
        <v>1</v>
      </c>
      <c r="AP33" s="2">
        <v>49001</v>
      </c>
      <c r="AQ33" s="2">
        <v>100</v>
      </c>
      <c r="AR33" s="3" t="s">
        <v>33</v>
      </c>
      <c r="AS33" s="3" t="s">
        <v>34</v>
      </c>
    </row>
    <row r="34" spans="1:45" x14ac:dyDescent="0.25">
      <c r="A34" s="2">
        <v>33</v>
      </c>
      <c r="B34" s="2">
        <v>4895</v>
      </c>
      <c r="C34" s="2">
        <v>63527</v>
      </c>
      <c r="D34" s="2">
        <v>5</v>
      </c>
      <c r="E34" s="3" t="s">
        <v>164</v>
      </c>
      <c r="F34" s="2">
        <v>63420</v>
      </c>
      <c r="G34" s="3" t="s">
        <v>146</v>
      </c>
      <c r="H34" s="2">
        <v>17</v>
      </c>
      <c r="I34" s="2">
        <v>0</v>
      </c>
      <c r="J34" s="2">
        <v>19</v>
      </c>
      <c r="K34" s="2">
        <v>0</v>
      </c>
      <c r="L34" s="3" t="s">
        <v>2</v>
      </c>
      <c r="M34" s="2">
        <v>23</v>
      </c>
      <c r="N34" s="3"/>
      <c r="O34" s="3" t="s">
        <v>28</v>
      </c>
      <c r="P34" s="3" t="s">
        <v>4</v>
      </c>
      <c r="Q34" s="3" t="s">
        <v>165</v>
      </c>
      <c r="R34" s="3">
        <v>0</v>
      </c>
      <c r="S34" s="4">
        <v>43908</v>
      </c>
      <c r="T34" s="3" t="s">
        <v>166</v>
      </c>
      <c r="U34" s="3"/>
      <c r="V34" s="3"/>
      <c r="W34" s="3"/>
      <c r="X34" s="3"/>
      <c r="Y34" s="3"/>
      <c r="Z34" s="3"/>
      <c r="AA34" s="3"/>
      <c r="AB34" s="3"/>
      <c r="AC34" s="3"/>
      <c r="AD34" s="2">
        <v>1</v>
      </c>
      <c r="AE34" s="3" t="s">
        <v>6</v>
      </c>
      <c r="AF34" s="2">
        <v>657236</v>
      </c>
      <c r="AG34" s="3">
        <v>46.948854999999995</v>
      </c>
      <c r="AH34" s="3">
        <v>-120.423838</v>
      </c>
      <c r="AI34" s="3" t="s">
        <v>167</v>
      </c>
      <c r="AJ34" s="3"/>
      <c r="AK34" s="3" t="s">
        <v>20</v>
      </c>
      <c r="AL34" s="3" t="s">
        <v>114</v>
      </c>
      <c r="AM34" s="2">
        <v>6476</v>
      </c>
      <c r="AN34" s="2">
        <v>100</v>
      </c>
      <c r="AO34" s="3">
        <v>1</v>
      </c>
      <c r="AP34" s="2">
        <v>49001</v>
      </c>
      <c r="AQ34" s="2">
        <v>100</v>
      </c>
      <c r="AR34" s="3" t="s">
        <v>33</v>
      </c>
      <c r="AS34" s="3" t="s">
        <v>34</v>
      </c>
    </row>
    <row r="35" spans="1:45" x14ac:dyDescent="0.25">
      <c r="A35" s="2">
        <v>34</v>
      </c>
      <c r="B35" s="2">
        <v>14667</v>
      </c>
      <c r="C35" s="2">
        <v>63759</v>
      </c>
      <c r="D35" s="2">
        <v>10</v>
      </c>
      <c r="E35" s="3" t="s">
        <v>168</v>
      </c>
      <c r="F35" s="2">
        <v>63652</v>
      </c>
      <c r="G35" s="3" t="s">
        <v>140</v>
      </c>
      <c r="H35" s="2">
        <v>17</v>
      </c>
      <c r="I35" s="2">
        <v>0</v>
      </c>
      <c r="J35" s="2">
        <v>4</v>
      </c>
      <c r="K35" s="2">
        <v>0</v>
      </c>
      <c r="L35" s="3" t="s">
        <v>72</v>
      </c>
      <c r="M35" s="2">
        <v>13</v>
      </c>
      <c r="N35" s="2">
        <v>1000</v>
      </c>
      <c r="O35" s="3" t="s">
        <v>116</v>
      </c>
      <c r="P35" s="3" t="s">
        <v>169</v>
      </c>
      <c r="Q35" s="3"/>
      <c r="R35" s="3">
        <v>0.1</v>
      </c>
      <c r="S35" s="4">
        <v>43936</v>
      </c>
      <c r="T35" s="3" t="s">
        <v>170</v>
      </c>
      <c r="U35" s="3"/>
      <c r="V35" s="3"/>
      <c r="W35" s="4">
        <v>43936</v>
      </c>
      <c r="X35" s="3" t="s">
        <v>112</v>
      </c>
      <c r="Y35" s="4">
        <v>43938</v>
      </c>
      <c r="Z35" s="3" t="s">
        <v>36</v>
      </c>
      <c r="AA35" s="3"/>
      <c r="AB35" s="3">
        <v>0.1</v>
      </c>
      <c r="AC35" s="3"/>
      <c r="AD35" s="2">
        <v>1</v>
      </c>
      <c r="AE35" s="3" t="s">
        <v>6</v>
      </c>
      <c r="AF35" s="2">
        <v>39359</v>
      </c>
      <c r="AG35" s="3">
        <v>46.965309999999995</v>
      </c>
      <c r="AH35" s="3">
        <v>-123.11999</v>
      </c>
      <c r="AI35" s="3" t="s">
        <v>171</v>
      </c>
      <c r="AJ35" s="3"/>
      <c r="AK35" s="3" t="s">
        <v>9</v>
      </c>
      <c r="AL35" s="3" t="s">
        <v>9</v>
      </c>
      <c r="AM35" s="2">
        <v>7961</v>
      </c>
      <c r="AN35" s="2">
        <v>900</v>
      </c>
      <c r="AO35" s="3">
        <v>9</v>
      </c>
      <c r="AP35" s="2">
        <v>49001</v>
      </c>
      <c r="AQ35" s="2">
        <v>900</v>
      </c>
      <c r="AR35" s="3" t="s">
        <v>137</v>
      </c>
      <c r="AS35" s="3" t="s">
        <v>138</v>
      </c>
    </row>
    <row r="36" spans="1:45" x14ac:dyDescent="0.25">
      <c r="A36" s="2">
        <v>35</v>
      </c>
      <c r="B36" s="2">
        <v>12292</v>
      </c>
      <c r="C36" s="2">
        <v>63221</v>
      </c>
      <c r="D36" s="2">
        <v>2</v>
      </c>
      <c r="E36" s="3" t="s">
        <v>172</v>
      </c>
      <c r="F36" s="2">
        <v>63114</v>
      </c>
      <c r="G36" s="3" t="s">
        <v>146</v>
      </c>
      <c r="H36" s="2">
        <v>17</v>
      </c>
      <c r="I36" s="2">
        <v>0</v>
      </c>
      <c r="J36" s="2">
        <v>20</v>
      </c>
      <c r="K36" s="2">
        <v>0</v>
      </c>
      <c r="L36" s="3" t="s">
        <v>2</v>
      </c>
      <c r="M36" s="2">
        <v>5</v>
      </c>
      <c r="N36" s="3"/>
      <c r="O36" s="3" t="s">
        <v>28</v>
      </c>
      <c r="P36" s="3" t="s">
        <v>4</v>
      </c>
      <c r="Q36" s="3"/>
      <c r="R36" s="3">
        <v>2</v>
      </c>
      <c r="S36" s="4">
        <v>43889</v>
      </c>
      <c r="T36" s="3" t="s">
        <v>173</v>
      </c>
      <c r="U36" s="3"/>
      <c r="V36" s="3"/>
      <c r="W36" s="4">
        <v>43889</v>
      </c>
      <c r="X36" s="3" t="s">
        <v>56</v>
      </c>
      <c r="Y36" s="4">
        <v>43889</v>
      </c>
      <c r="Z36" s="3" t="s">
        <v>56</v>
      </c>
      <c r="AA36" s="3"/>
      <c r="AB36" s="3"/>
      <c r="AC36" s="3"/>
      <c r="AD36" s="2">
        <v>1</v>
      </c>
      <c r="AE36" s="3" t="s">
        <v>6</v>
      </c>
      <c r="AF36" s="2">
        <v>880785</v>
      </c>
      <c r="AG36" s="3">
        <v>46.99897</v>
      </c>
      <c r="AH36" s="3">
        <v>-120.3558</v>
      </c>
      <c r="AI36" s="3"/>
      <c r="AJ36" s="3" t="s">
        <v>174</v>
      </c>
      <c r="AK36" s="3" t="s">
        <v>20</v>
      </c>
      <c r="AL36" s="3" t="s">
        <v>114</v>
      </c>
      <c r="AM36" s="2">
        <v>6476</v>
      </c>
      <c r="AN36" s="2">
        <v>100</v>
      </c>
      <c r="AO36" s="3">
        <v>1</v>
      </c>
      <c r="AP36" s="2">
        <v>49001</v>
      </c>
      <c r="AQ36" s="2">
        <v>100</v>
      </c>
      <c r="AR36" s="3" t="s">
        <v>33</v>
      </c>
      <c r="AS36" s="3" t="s">
        <v>34</v>
      </c>
    </row>
    <row r="37" spans="1:45" x14ac:dyDescent="0.25">
      <c r="A37" s="2">
        <v>36</v>
      </c>
      <c r="B37" s="2">
        <v>14566</v>
      </c>
      <c r="C37" s="2">
        <v>63864</v>
      </c>
      <c r="D37" s="2">
        <v>16</v>
      </c>
      <c r="E37" s="3" t="s">
        <v>175</v>
      </c>
      <c r="F37" s="2">
        <v>63757</v>
      </c>
      <c r="G37" s="3" t="s">
        <v>140</v>
      </c>
      <c r="H37" s="2">
        <v>17</v>
      </c>
      <c r="I37" s="2">
        <v>0</v>
      </c>
      <c r="J37" s="2">
        <v>1</v>
      </c>
      <c r="K37" s="2">
        <v>0</v>
      </c>
      <c r="L37" s="3" t="s">
        <v>2</v>
      </c>
      <c r="M37" s="2">
        <v>6</v>
      </c>
      <c r="N37" s="2">
        <v>109</v>
      </c>
      <c r="O37" s="3" t="s">
        <v>28</v>
      </c>
      <c r="P37" s="3" t="s">
        <v>4</v>
      </c>
      <c r="Q37" s="3" t="s">
        <v>155</v>
      </c>
      <c r="R37" s="3">
        <v>0.1</v>
      </c>
      <c r="S37" s="4">
        <v>43937</v>
      </c>
      <c r="T37" s="3" t="s">
        <v>176</v>
      </c>
      <c r="U37" s="3"/>
      <c r="V37" s="3"/>
      <c r="W37" s="4">
        <v>43938</v>
      </c>
      <c r="X37" s="3" t="s">
        <v>177</v>
      </c>
      <c r="Y37" s="4">
        <v>43938</v>
      </c>
      <c r="Z37" s="3" t="s">
        <v>178</v>
      </c>
      <c r="AA37" s="3"/>
      <c r="AB37" s="3"/>
      <c r="AC37" s="3"/>
      <c r="AD37" s="2">
        <v>1</v>
      </c>
      <c r="AE37" s="3" t="s">
        <v>6</v>
      </c>
      <c r="AF37" s="2">
        <v>462716</v>
      </c>
      <c r="AG37" s="3">
        <v>46.989370000000001</v>
      </c>
      <c r="AH37" s="3">
        <v>-122.72794999999999</v>
      </c>
      <c r="AI37" s="3" t="s">
        <v>179</v>
      </c>
      <c r="AJ37" s="3"/>
      <c r="AK37" s="3" t="s">
        <v>20</v>
      </c>
      <c r="AL37" s="3" t="s">
        <v>9</v>
      </c>
      <c r="AM37" s="2">
        <v>7961</v>
      </c>
      <c r="AN37" s="2">
        <v>900</v>
      </c>
      <c r="AO37" s="3">
        <v>9</v>
      </c>
      <c r="AP37" s="2">
        <v>49001</v>
      </c>
      <c r="AQ37" s="2">
        <v>900</v>
      </c>
      <c r="AR37" s="3" t="s">
        <v>137</v>
      </c>
      <c r="AS37" s="3" t="s">
        <v>138</v>
      </c>
    </row>
    <row r="38" spans="1:45" x14ac:dyDescent="0.25">
      <c r="A38" s="2">
        <v>37</v>
      </c>
      <c r="B38" s="2">
        <v>17410</v>
      </c>
      <c r="C38" s="2">
        <v>63891</v>
      </c>
      <c r="D38" s="2">
        <v>17</v>
      </c>
      <c r="E38" s="3" t="s">
        <v>180</v>
      </c>
      <c r="F38" s="2">
        <v>63784</v>
      </c>
      <c r="G38" s="3" t="s">
        <v>133</v>
      </c>
      <c r="H38" s="2">
        <v>17</v>
      </c>
      <c r="I38" s="2">
        <v>0</v>
      </c>
      <c r="J38" s="2">
        <v>6</v>
      </c>
      <c r="K38" s="2">
        <v>0</v>
      </c>
      <c r="L38" s="3" t="s">
        <v>72</v>
      </c>
      <c r="M38" s="2">
        <v>12</v>
      </c>
      <c r="N38" s="3"/>
      <c r="O38" s="3" t="s">
        <v>28</v>
      </c>
      <c r="P38" s="3" t="s">
        <v>4</v>
      </c>
      <c r="Q38" s="3"/>
      <c r="R38" s="3">
        <v>0</v>
      </c>
      <c r="S38" s="4">
        <v>43942</v>
      </c>
      <c r="T38" s="3" t="s">
        <v>181</v>
      </c>
      <c r="U38" s="3"/>
      <c r="V38" s="3"/>
      <c r="W38" s="4">
        <v>43942</v>
      </c>
      <c r="X38" s="3" t="s">
        <v>182</v>
      </c>
      <c r="Y38" s="4">
        <v>43942</v>
      </c>
      <c r="Z38" s="3" t="s">
        <v>182</v>
      </c>
      <c r="AA38" s="3"/>
      <c r="AB38" s="3"/>
      <c r="AC38" s="3"/>
      <c r="AD38" s="2">
        <v>1</v>
      </c>
      <c r="AE38" s="3" t="s">
        <v>6</v>
      </c>
      <c r="AF38" s="2">
        <v>824331</v>
      </c>
      <c r="AG38" s="3">
        <v>46.976849999999999</v>
      </c>
      <c r="AH38" s="3">
        <v>-123.37633</v>
      </c>
      <c r="AI38" s="3" t="s">
        <v>183</v>
      </c>
      <c r="AJ38" s="3"/>
      <c r="AK38" s="3" t="s">
        <v>20</v>
      </c>
      <c r="AL38" s="3" t="s">
        <v>9</v>
      </c>
      <c r="AM38" s="2">
        <v>7961</v>
      </c>
      <c r="AN38" s="2">
        <v>900</v>
      </c>
      <c r="AO38" s="3">
        <v>9</v>
      </c>
      <c r="AP38" s="2">
        <v>49001</v>
      </c>
      <c r="AQ38" s="2">
        <v>900</v>
      </c>
      <c r="AR38" s="3" t="s">
        <v>137</v>
      </c>
      <c r="AS38" s="3" t="s">
        <v>138</v>
      </c>
    </row>
    <row r="39" spans="1:45" x14ac:dyDescent="0.25">
      <c r="A39" s="2">
        <v>38</v>
      </c>
      <c r="B39" s="2">
        <v>16643</v>
      </c>
      <c r="C39" s="2">
        <v>63523</v>
      </c>
      <c r="D39" s="2">
        <v>10</v>
      </c>
      <c r="E39" s="3" t="s">
        <v>184</v>
      </c>
      <c r="F39" s="2">
        <v>63416</v>
      </c>
      <c r="G39" s="3" t="s">
        <v>146</v>
      </c>
      <c r="H39" s="2">
        <v>18</v>
      </c>
      <c r="I39" s="2">
        <v>0</v>
      </c>
      <c r="J39" s="2">
        <v>19</v>
      </c>
      <c r="K39" s="2">
        <v>0</v>
      </c>
      <c r="L39" s="3" t="s">
        <v>2</v>
      </c>
      <c r="M39" s="2">
        <v>11</v>
      </c>
      <c r="N39" s="3"/>
      <c r="O39" s="3" t="s">
        <v>28</v>
      </c>
      <c r="P39" s="3" t="s">
        <v>4</v>
      </c>
      <c r="Q39" s="3" t="s">
        <v>165</v>
      </c>
      <c r="R39" s="3">
        <v>0.5</v>
      </c>
      <c r="S39" s="4">
        <v>43910</v>
      </c>
      <c r="T39" s="3" t="s">
        <v>56</v>
      </c>
      <c r="U39" s="3"/>
      <c r="V39" s="3"/>
      <c r="W39" s="3"/>
      <c r="X39" s="3"/>
      <c r="Y39" s="3"/>
      <c r="Z39" s="3"/>
      <c r="AA39" s="3"/>
      <c r="AB39" s="3"/>
      <c r="AC39" s="3"/>
      <c r="AD39" s="2">
        <v>1</v>
      </c>
      <c r="AE39" s="3" t="s">
        <v>6</v>
      </c>
      <c r="AF39" s="2">
        <v>1146402</v>
      </c>
      <c r="AG39" s="3">
        <v>47.067132000000001</v>
      </c>
      <c r="AH39" s="3">
        <v>-120.423968</v>
      </c>
      <c r="AI39" s="3" t="s">
        <v>185</v>
      </c>
      <c r="AJ39" s="3"/>
      <c r="AK39" s="3" t="s">
        <v>20</v>
      </c>
      <c r="AL39" s="3" t="s">
        <v>114</v>
      </c>
      <c r="AM39" s="2">
        <v>6476</v>
      </c>
      <c r="AN39" s="2">
        <v>100</v>
      </c>
      <c r="AO39" s="3">
        <v>1</v>
      </c>
      <c r="AP39" s="2">
        <v>49001</v>
      </c>
      <c r="AQ39" s="2">
        <v>100</v>
      </c>
      <c r="AR39" s="3" t="s">
        <v>33</v>
      </c>
      <c r="AS39" s="3" t="s">
        <v>34</v>
      </c>
    </row>
    <row r="40" spans="1:45" x14ac:dyDescent="0.25">
      <c r="A40" s="2">
        <v>39</v>
      </c>
      <c r="B40" s="2">
        <v>18716</v>
      </c>
      <c r="C40" s="2">
        <v>63794</v>
      </c>
      <c r="D40" s="2">
        <v>14</v>
      </c>
      <c r="E40" s="3" t="s">
        <v>186</v>
      </c>
      <c r="F40" s="2">
        <v>63687</v>
      </c>
      <c r="G40" s="3" t="s">
        <v>133</v>
      </c>
      <c r="H40" s="2">
        <v>18</v>
      </c>
      <c r="I40" s="2">
        <v>0</v>
      </c>
      <c r="J40" s="2">
        <v>5</v>
      </c>
      <c r="K40" s="2">
        <v>0</v>
      </c>
      <c r="L40" s="3" t="s">
        <v>72</v>
      </c>
      <c r="M40" s="2">
        <v>16</v>
      </c>
      <c r="N40" s="2">
        <v>103</v>
      </c>
      <c r="O40" s="3" t="s">
        <v>28</v>
      </c>
      <c r="P40" s="3" t="s">
        <v>4</v>
      </c>
      <c r="Q40" s="3"/>
      <c r="R40" s="3">
        <v>0.57999999999999996</v>
      </c>
      <c r="S40" s="4">
        <v>43937</v>
      </c>
      <c r="T40" s="3" t="s">
        <v>187</v>
      </c>
      <c r="U40" s="3"/>
      <c r="V40" s="3"/>
      <c r="W40" s="4">
        <v>43937</v>
      </c>
      <c r="X40" s="3" t="s">
        <v>188</v>
      </c>
      <c r="Y40" s="4">
        <v>43938</v>
      </c>
      <c r="Z40" s="3" t="s">
        <v>189</v>
      </c>
      <c r="AA40" s="3"/>
      <c r="AB40" s="3"/>
      <c r="AC40" s="3"/>
      <c r="AD40" s="2">
        <v>1</v>
      </c>
      <c r="AE40" s="3" t="s">
        <v>6</v>
      </c>
      <c r="AF40" s="2">
        <v>478196</v>
      </c>
      <c r="AG40" s="3">
        <v>47.053909999999995</v>
      </c>
      <c r="AH40" s="3">
        <v>-123.31580000000001</v>
      </c>
      <c r="AI40" s="3" t="s">
        <v>190</v>
      </c>
      <c r="AJ40" s="3"/>
      <c r="AK40" s="3" t="s">
        <v>20</v>
      </c>
      <c r="AL40" s="3" t="s">
        <v>9</v>
      </c>
      <c r="AM40" s="2">
        <v>7961</v>
      </c>
      <c r="AN40" s="2">
        <v>900</v>
      </c>
      <c r="AO40" s="3">
        <v>9</v>
      </c>
      <c r="AP40" s="2">
        <v>49001</v>
      </c>
      <c r="AQ40" s="2">
        <v>900</v>
      </c>
      <c r="AR40" s="3" t="s">
        <v>137</v>
      </c>
      <c r="AS40" s="3" t="s">
        <v>138</v>
      </c>
    </row>
    <row r="41" spans="1:45" x14ac:dyDescent="0.25">
      <c r="A41" s="2">
        <v>40</v>
      </c>
      <c r="B41" s="2">
        <v>392</v>
      </c>
      <c r="C41" s="2">
        <v>63601</v>
      </c>
      <c r="D41" s="2">
        <v>18</v>
      </c>
      <c r="E41" s="3" t="s">
        <v>191</v>
      </c>
      <c r="F41" s="2">
        <v>63494</v>
      </c>
      <c r="G41" s="3" t="s">
        <v>146</v>
      </c>
      <c r="H41" s="2">
        <v>19</v>
      </c>
      <c r="I41" s="2">
        <v>0</v>
      </c>
      <c r="J41" s="2">
        <v>20</v>
      </c>
      <c r="K41" s="2">
        <v>0</v>
      </c>
      <c r="L41" s="3" t="s">
        <v>2</v>
      </c>
      <c r="M41" s="2">
        <v>28</v>
      </c>
      <c r="N41" s="3"/>
      <c r="O41" s="3" t="s">
        <v>28</v>
      </c>
      <c r="P41" s="3" t="s">
        <v>4</v>
      </c>
      <c r="Q41" s="3"/>
      <c r="R41" s="3">
        <v>0</v>
      </c>
      <c r="S41" s="4">
        <v>43927</v>
      </c>
      <c r="T41" s="3" t="s">
        <v>192</v>
      </c>
      <c r="U41" s="3"/>
      <c r="V41" s="3"/>
      <c r="W41" s="3"/>
      <c r="X41" s="3"/>
      <c r="Y41" s="3"/>
      <c r="Z41" s="3"/>
      <c r="AA41" s="3"/>
      <c r="AB41" s="3"/>
      <c r="AC41" s="3"/>
      <c r="AD41" s="2">
        <v>1</v>
      </c>
      <c r="AE41" s="3" t="s">
        <v>6</v>
      </c>
      <c r="AF41" s="2">
        <v>759673</v>
      </c>
      <c r="AG41" s="3">
        <v>47.111601999999998</v>
      </c>
      <c r="AH41" s="3">
        <v>-120.33655</v>
      </c>
      <c r="AI41" s="3" t="s">
        <v>193</v>
      </c>
      <c r="AJ41" s="3"/>
      <c r="AK41" s="3"/>
      <c r="AL41" s="3"/>
      <c r="AM41" s="2">
        <v>6476</v>
      </c>
      <c r="AN41" s="2">
        <v>100</v>
      </c>
      <c r="AO41" s="3">
        <v>1</v>
      </c>
      <c r="AP41" s="2">
        <v>49001</v>
      </c>
      <c r="AQ41" s="2">
        <v>100</v>
      </c>
      <c r="AR41" s="3" t="s">
        <v>33</v>
      </c>
      <c r="AS41" s="3" t="s">
        <v>34</v>
      </c>
    </row>
    <row r="42" spans="1:45" x14ac:dyDescent="0.25">
      <c r="A42" s="2">
        <v>41</v>
      </c>
      <c r="B42" s="2">
        <v>947</v>
      </c>
      <c r="C42" s="2">
        <v>63599</v>
      </c>
      <c r="D42" s="2">
        <v>15</v>
      </c>
      <c r="E42" s="3" t="s">
        <v>194</v>
      </c>
      <c r="F42" s="2">
        <v>63492</v>
      </c>
      <c r="G42" s="3" t="s">
        <v>146</v>
      </c>
      <c r="H42" s="2">
        <v>19</v>
      </c>
      <c r="I42" s="2">
        <v>0</v>
      </c>
      <c r="J42" s="2">
        <v>19</v>
      </c>
      <c r="K42" s="2">
        <v>0</v>
      </c>
      <c r="L42" s="3" t="s">
        <v>2</v>
      </c>
      <c r="M42" s="2">
        <v>24</v>
      </c>
      <c r="N42" s="3"/>
      <c r="O42" s="3" t="s">
        <v>28</v>
      </c>
      <c r="P42" s="3" t="s">
        <v>4</v>
      </c>
      <c r="Q42" s="3"/>
      <c r="R42" s="3">
        <v>0</v>
      </c>
      <c r="S42" s="4">
        <v>43925</v>
      </c>
      <c r="T42" s="3" t="s">
        <v>195</v>
      </c>
      <c r="U42" s="3"/>
      <c r="V42" s="3"/>
      <c r="W42" s="3"/>
      <c r="X42" s="3"/>
      <c r="Y42" s="3"/>
      <c r="Z42" s="3"/>
      <c r="AA42" s="3"/>
      <c r="AB42" s="3"/>
      <c r="AC42" s="3"/>
      <c r="AD42" s="2">
        <v>1</v>
      </c>
      <c r="AE42" s="3" t="s">
        <v>6</v>
      </c>
      <c r="AF42" s="2">
        <v>232487</v>
      </c>
      <c r="AG42" s="3">
        <v>47.125712999999998</v>
      </c>
      <c r="AH42" s="3">
        <v>-120.401771</v>
      </c>
      <c r="AI42" s="3" t="s">
        <v>196</v>
      </c>
      <c r="AJ42" s="3"/>
      <c r="AK42" s="3"/>
      <c r="AL42" s="3"/>
      <c r="AM42" s="2">
        <v>6476</v>
      </c>
      <c r="AN42" s="2">
        <v>100</v>
      </c>
      <c r="AO42" s="3">
        <v>1</v>
      </c>
      <c r="AP42" s="2">
        <v>49001</v>
      </c>
      <c r="AQ42" s="2">
        <v>100</v>
      </c>
      <c r="AR42" s="3" t="s">
        <v>33</v>
      </c>
      <c r="AS42" s="3" t="s">
        <v>34</v>
      </c>
    </row>
    <row r="43" spans="1:45" x14ac:dyDescent="0.25">
      <c r="A43" s="2">
        <v>42</v>
      </c>
      <c r="B43" s="2">
        <v>3261</v>
      </c>
      <c r="C43" s="2">
        <v>63795</v>
      </c>
      <c r="D43" s="2">
        <v>15</v>
      </c>
      <c r="E43" s="3" t="s">
        <v>197</v>
      </c>
      <c r="F43" s="2">
        <v>63688</v>
      </c>
      <c r="G43" s="3" t="s">
        <v>198</v>
      </c>
      <c r="H43" s="2">
        <v>19</v>
      </c>
      <c r="I43" s="2">
        <v>0</v>
      </c>
      <c r="J43" s="2">
        <v>6</v>
      </c>
      <c r="K43" s="2">
        <v>0</v>
      </c>
      <c r="L43" s="3" t="s">
        <v>72</v>
      </c>
      <c r="M43" s="2">
        <v>28</v>
      </c>
      <c r="N43" s="3"/>
      <c r="O43" s="3" t="s">
        <v>23</v>
      </c>
      <c r="P43" s="3" t="s">
        <v>4</v>
      </c>
      <c r="Q43" s="3"/>
      <c r="R43" s="3">
        <v>1</v>
      </c>
      <c r="S43" s="4">
        <v>43937</v>
      </c>
      <c r="T43" s="3" t="s">
        <v>199</v>
      </c>
      <c r="U43" s="3"/>
      <c r="V43" s="3"/>
      <c r="W43" s="4">
        <v>43938</v>
      </c>
      <c r="X43" s="3" t="s">
        <v>200</v>
      </c>
      <c r="Y43" s="3"/>
      <c r="Z43" s="3"/>
      <c r="AA43" s="3"/>
      <c r="AB43" s="3"/>
      <c r="AC43" s="3"/>
      <c r="AD43" s="2">
        <v>1</v>
      </c>
      <c r="AE43" s="3" t="s">
        <v>6</v>
      </c>
      <c r="AF43" s="2">
        <v>1048869</v>
      </c>
      <c r="AG43" s="3">
        <v>47.102409999999999</v>
      </c>
      <c r="AH43" s="3">
        <v>-123.42982000000001</v>
      </c>
      <c r="AI43" s="3" t="s">
        <v>201</v>
      </c>
      <c r="AJ43" s="3"/>
      <c r="AK43" s="3" t="s">
        <v>20</v>
      </c>
      <c r="AL43" s="3" t="s">
        <v>9</v>
      </c>
      <c r="AM43" s="2">
        <v>7961</v>
      </c>
      <c r="AN43" s="2">
        <v>900</v>
      </c>
      <c r="AO43" s="3">
        <v>9</v>
      </c>
      <c r="AP43" s="2">
        <v>49001</v>
      </c>
      <c r="AQ43" s="2">
        <v>900</v>
      </c>
      <c r="AR43" s="3" t="s">
        <v>137</v>
      </c>
      <c r="AS43" s="3" t="s">
        <v>138</v>
      </c>
    </row>
    <row r="44" spans="1:45" x14ac:dyDescent="0.25">
      <c r="A44" s="2">
        <v>43</v>
      </c>
      <c r="B44" s="2">
        <v>156</v>
      </c>
      <c r="C44" s="2">
        <v>63526</v>
      </c>
      <c r="D44" s="2">
        <v>13</v>
      </c>
      <c r="E44" s="3" t="s">
        <v>202</v>
      </c>
      <c r="F44" s="2">
        <v>63419</v>
      </c>
      <c r="G44" s="3" t="s">
        <v>146</v>
      </c>
      <c r="H44" s="2">
        <v>19</v>
      </c>
      <c r="I44" s="2">
        <v>0</v>
      </c>
      <c r="J44" s="2">
        <v>19</v>
      </c>
      <c r="K44" s="2">
        <v>0</v>
      </c>
      <c r="L44" s="3" t="s">
        <v>2</v>
      </c>
      <c r="M44" s="2">
        <v>9</v>
      </c>
      <c r="N44" s="3"/>
      <c r="O44" s="3" t="s">
        <v>98</v>
      </c>
      <c r="P44" s="3" t="s">
        <v>128</v>
      </c>
      <c r="Q44" s="3"/>
      <c r="R44" s="3">
        <v>0.1</v>
      </c>
      <c r="S44" s="4">
        <v>43920</v>
      </c>
      <c r="T44" s="3" t="s">
        <v>203</v>
      </c>
      <c r="U44" s="3"/>
      <c r="V44" s="3"/>
      <c r="W44" s="4">
        <v>43920</v>
      </c>
      <c r="X44" s="3" t="s">
        <v>54</v>
      </c>
      <c r="Y44" s="3"/>
      <c r="Z44" s="3"/>
      <c r="AA44" s="3">
        <v>0.1</v>
      </c>
      <c r="AB44" s="3"/>
      <c r="AC44" s="3"/>
      <c r="AD44" s="2">
        <v>1</v>
      </c>
      <c r="AE44" s="3" t="s">
        <v>6</v>
      </c>
      <c r="AF44" s="2">
        <v>712873</v>
      </c>
      <c r="AG44" s="3">
        <v>47.153689</v>
      </c>
      <c r="AH44" s="3">
        <v>-120.46543299999999</v>
      </c>
      <c r="AI44" s="3" t="s">
        <v>204</v>
      </c>
      <c r="AJ44" s="3"/>
      <c r="AK44" s="3" t="s">
        <v>9</v>
      </c>
      <c r="AL44" s="3" t="s">
        <v>205</v>
      </c>
      <c r="AM44" s="2">
        <v>6476</v>
      </c>
      <c r="AN44" s="2">
        <v>100</v>
      </c>
      <c r="AO44" s="3">
        <v>1</v>
      </c>
      <c r="AP44" s="2">
        <v>49001</v>
      </c>
      <c r="AQ44" s="2">
        <v>100</v>
      </c>
      <c r="AR44" s="3" t="s">
        <v>33</v>
      </c>
      <c r="AS44" s="3" t="s">
        <v>34</v>
      </c>
    </row>
    <row r="45" spans="1:45" x14ac:dyDescent="0.25">
      <c r="A45" s="2">
        <v>44</v>
      </c>
      <c r="B45" s="2">
        <v>192</v>
      </c>
      <c r="C45" s="2">
        <v>63520</v>
      </c>
      <c r="D45" s="2">
        <v>9</v>
      </c>
      <c r="E45" s="3" t="s">
        <v>206</v>
      </c>
      <c r="F45" s="2">
        <v>63413</v>
      </c>
      <c r="G45" s="3" t="s">
        <v>146</v>
      </c>
      <c r="H45" s="2">
        <v>20</v>
      </c>
      <c r="I45" s="2">
        <v>0</v>
      </c>
      <c r="J45" s="2">
        <v>15</v>
      </c>
      <c r="K45" s="2">
        <v>0</v>
      </c>
      <c r="L45" s="3" t="s">
        <v>2</v>
      </c>
      <c r="M45" s="2">
        <v>36</v>
      </c>
      <c r="N45" s="2">
        <v>1960</v>
      </c>
      <c r="O45" s="3" t="s">
        <v>28</v>
      </c>
      <c r="P45" s="3" t="s">
        <v>4</v>
      </c>
      <c r="Q45" s="3" t="s">
        <v>39</v>
      </c>
      <c r="R45" s="3">
        <v>0.25</v>
      </c>
      <c r="S45" s="4">
        <v>43910</v>
      </c>
      <c r="T45" s="3" t="s">
        <v>207</v>
      </c>
      <c r="U45" s="3"/>
      <c r="V45" s="3"/>
      <c r="W45" s="4">
        <v>43910</v>
      </c>
      <c r="X45" s="3" t="s">
        <v>208</v>
      </c>
      <c r="Y45" s="4">
        <v>43910</v>
      </c>
      <c r="Z45" s="3" t="s">
        <v>208</v>
      </c>
      <c r="AA45" s="3"/>
      <c r="AB45" s="3"/>
      <c r="AC45" s="3"/>
      <c r="AD45" s="2">
        <v>1</v>
      </c>
      <c r="AE45" s="3" t="s">
        <v>6</v>
      </c>
      <c r="AF45" s="2">
        <v>1164700</v>
      </c>
      <c r="AG45" s="3">
        <v>47.182234000000001</v>
      </c>
      <c r="AH45" s="3">
        <v>-120.910276</v>
      </c>
      <c r="AI45" s="3" t="s">
        <v>209</v>
      </c>
      <c r="AJ45" s="3"/>
      <c r="AK45" s="3" t="s">
        <v>20</v>
      </c>
      <c r="AL45" s="3" t="s">
        <v>9</v>
      </c>
      <c r="AM45" s="2">
        <v>6476</v>
      </c>
      <c r="AN45" s="2">
        <v>100</v>
      </c>
      <c r="AO45" s="3">
        <v>1</v>
      </c>
      <c r="AP45" s="2">
        <v>49001</v>
      </c>
      <c r="AQ45" s="2">
        <v>100</v>
      </c>
      <c r="AR45" s="3" t="s">
        <v>33</v>
      </c>
      <c r="AS45" s="3" t="s">
        <v>34</v>
      </c>
    </row>
    <row r="46" spans="1:45" x14ac:dyDescent="0.25">
      <c r="A46" s="2">
        <v>45</v>
      </c>
      <c r="B46" s="2">
        <v>13439</v>
      </c>
      <c r="C46" s="2">
        <v>63740</v>
      </c>
      <c r="D46" s="2">
        <v>8</v>
      </c>
      <c r="E46" s="3" t="s">
        <v>210</v>
      </c>
      <c r="F46" s="2">
        <v>63633</v>
      </c>
      <c r="G46" s="3" t="s">
        <v>198</v>
      </c>
      <c r="H46" s="2">
        <v>19</v>
      </c>
      <c r="I46" s="2">
        <v>0</v>
      </c>
      <c r="J46" s="2">
        <v>3</v>
      </c>
      <c r="K46" s="2">
        <v>0</v>
      </c>
      <c r="L46" s="3" t="s">
        <v>72</v>
      </c>
      <c r="M46" s="2">
        <v>4</v>
      </c>
      <c r="N46" s="2">
        <v>60</v>
      </c>
      <c r="O46" s="3" t="s">
        <v>28</v>
      </c>
      <c r="P46" s="3" t="s">
        <v>4</v>
      </c>
      <c r="Q46" s="3"/>
      <c r="R46" s="3">
        <v>0.13</v>
      </c>
      <c r="S46" s="4">
        <v>43933</v>
      </c>
      <c r="T46" s="3" t="s">
        <v>211</v>
      </c>
      <c r="U46" s="3"/>
      <c r="V46" s="3"/>
      <c r="W46" s="4">
        <v>43934</v>
      </c>
      <c r="X46" s="3" t="s">
        <v>212</v>
      </c>
      <c r="Y46" s="4">
        <v>43940</v>
      </c>
      <c r="Z46" s="3" t="s">
        <v>213</v>
      </c>
      <c r="AA46" s="3"/>
      <c r="AB46" s="3"/>
      <c r="AC46" s="3"/>
      <c r="AD46" s="2">
        <v>1</v>
      </c>
      <c r="AE46" s="3" t="s">
        <v>6</v>
      </c>
      <c r="AF46" s="2">
        <v>38991</v>
      </c>
      <c r="AG46" s="3">
        <v>47.165430000000001</v>
      </c>
      <c r="AH46" s="3">
        <v>-123.05737999999999</v>
      </c>
      <c r="AI46" s="3" t="s">
        <v>214</v>
      </c>
      <c r="AJ46" s="3"/>
      <c r="AK46" s="3" t="s">
        <v>20</v>
      </c>
      <c r="AL46" s="3" t="s">
        <v>9</v>
      </c>
      <c r="AM46" s="2">
        <v>7961</v>
      </c>
      <c r="AN46" s="2">
        <v>900</v>
      </c>
      <c r="AO46" s="3">
        <v>9</v>
      </c>
      <c r="AP46" s="2">
        <v>49001</v>
      </c>
      <c r="AQ46" s="2">
        <v>900</v>
      </c>
      <c r="AR46" s="3" t="s">
        <v>137</v>
      </c>
      <c r="AS46" s="3" t="s">
        <v>138</v>
      </c>
    </row>
    <row r="47" spans="1:45" x14ac:dyDescent="0.25">
      <c r="A47" s="2">
        <v>46</v>
      </c>
      <c r="B47" s="2">
        <v>7931</v>
      </c>
      <c r="C47" s="2">
        <v>63738</v>
      </c>
      <c r="D47" s="2">
        <v>7</v>
      </c>
      <c r="E47" s="3" t="s">
        <v>215</v>
      </c>
      <c r="F47" s="2">
        <v>63631</v>
      </c>
      <c r="G47" s="3" t="s">
        <v>198</v>
      </c>
      <c r="H47" s="2">
        <v>20</v>
      </c>
      <c r="I47" s="2">
        <v>0</v>
      </c>
      <c r="J47" s="2">
        <v>3</v>
      </c>
      <c r="K47" s="2">
        <v>0</v>
      </c>
      <c r="L47" s="3" t="s">
        <v>72</v>
      </c>
      <c r="M47" s="2">
        <v>27</v>
      </c>
      <c r="N47" s="2">
        <v>82</v>
      </c>
      <c r="O47" s="3" t="s">
        <v>28</v>
      </c>
      <c r="P47" s="3" t="s">
        <v>4</v>
      </c>
      <c r="Q47" s="3" t="s">
        <v>165</v>
      </c>
      <c r="R47" s="3">
        <v>0.1</v>
      </c>
      <c r="S47" s="4">
        <v>43931</v>
      </c>
      <c r="T47" s="3" t="s">
        <v>216</v>
      </c>
      <c r="U47" s="3"/>
      <c r="V47" s="3"/>
      <c r="W47" s="4">
        <v>43932</v>
      </c>
      <c r="X47" s="3" t="s">
        <v>217</v>
      </c>
      <c r="Y47" s="4">
        <v>43940</v>
      </c>
      <c r="Z47" s="3" t="s">
        <v>213</v>
      </c>
      <c r="AA47" s="3"/>
      <c r="AB47" s="3"/>
      <c r="AC47" s="3"/>
      <c r="AD47" s="2">
        <v>1</v>
      </c>
      <c r="AE47" s="3" t="s">
        <v>6</v>
      </c>
      <c r="AF47" s="2">
        <v>833215</v>
      </c>
      <c r="AG47" s="3">
        <v>47.198159999999994</v>
      </c>
      <c r="AH47" s="3">
        <v>-123.05226999999999</v>
      </c>
      <c r="AI47" s="3" t="s">
        <v>218</v>
      </c>
      <c r="AJ47" s="3"/>
      <c r="AK47" s="3" t="s">
        <v>20</v>
      </c>
      <c r="AL47" s="3" t="s">
        <v>21</v>
      </c>
      <c r="AM47" s="2">
        <v>7961</v>
      </c>
      <c r="AN47" s="2">
        <v>900</v>
      </c>
      <c r="AO47" s="3">
        <v>9</v>
      </c>
      <c r="AP47" s="2">
        <v>49001</v>
      </c>
      <c r="AQ47" s="2">
        <v>900</v>
      </c>
      <c r="AR47" s="3" t="s">
        <v>137</v>
      </c>
      <c r="AS47" s="3" t="s">
        <v>138</v>
      </c>
    </row>
    <row r="48" spans="1:45" x14ac:dyDescent="0.25">
      <c r="A48" s="2">
        <v>47</v>
      </c>
      <c r="B48" s="2">
        <v>18433</v>
      </c>
      <c r="C48" s="2">
        <v>63784</v>
      </c>
      <c r="D48" s="2">
        <v>13</v>
      </c>
      <c r="E48" s="3" t="s">
        <v>219</v>
      </c>
      <c r="F48" s="2">
        <v>63677</v>
      </c>
      <c r="G48" s="3" t="s">
        <v>198</v>
      </c>
      <c r="H48" s="2">
        <v>20</v>
      </c>
      <c r="I48" s="2">
        <v>0</v>
      </c>
      <c r="J48" s="2">
        <v>4</v>
      </c>
      <c r="K48" s="2">
        <v>0</v>
      </c>
      <c r="L48" s="3" t="s">
        <v>72</v>
      </c>
      <c r="M48" s="2">
        <v>17</v>
      </c>
      <c r="N48" s="3"/>
      <c r="O48" s="3" t="s">
        <v>23</v>
      </c>
      <c r="P48" s="3" t="s">
        <v>4</v>
      </c>
      <c r="Q48" s="3"/>
      <c r="R48" s="3">
        <v>0</v>
      </c>
      <c r="S48" s="4">
        <v>43936</v>
      </c>
      <c r="T48" s="3" t="s">
        <v>220</v>
      </c>
      <c r="U48" s="3"/>
      <c r="V48" s="3"/>
      <c r="W48" s="3"/>
      <c r="X48" s="3"/>
      <c r="Y48" s="3"/>
      <c r="Z48" s="3"/>
      <c r="AA48" s="3"/>
      <c r="AB48" s="3"/>
      <c r="AC48" s="3"/>
      <c r="AD48" s="2">
        <v>1</v>
      </c>
      <c r="AE48" s="3" t="s">
        <v>6</v>
      </c>
      <c r="AF48" s="2">
        <v>1008129</v>
      </c>
      <c r="AG48" s="3">
        <v>47.22166</v>
      </c>
      <c r="AH48" s="3">
        <v>-123.22358</v>
      </c>
      <c r="AI48" s="3" t="s">
        <v>221</v>
      </c>
      <c r="AJ48" s="3"/>
      <c r="AK48" s="3"/>
      <c r="AL48" s="3"/>
      <c r="AM48" s="2">
        <v>7961</v>
      </c>
      <c r="AN48" s="2">
        <v>900</v>
      </c>
      <c r="AO48" s="3">
        <v>9</v>
      </c>
      <c r="AP48" s="2">
        <v>49001</v>
      </c>
      <c r="AQ48" s="2">
        <v>900</v>
      </c>
      <c r="AR48" s="3" t="s">
        <v>137</v>
      </c>
      <c r="AS48" s="3" t="s">
        <v>138</v>
      </c>
    </row>
    <row r="49" spans="1:45" x14ac:dyDescent="0.25">
      <c r="A49" s="2">
        <v>48</v>
      </c>
      <c r="B49" s="2">
        <v>4468</v>
      </c>
      <c r="C49" s="2">
        <v>63600</v>
      </c>
      <c r="D49" s="2">
        <v>16</v>
      </c>
      <c r="E49" s="3" t="s">
        <v>222</v>
      </c>
      <c r="F49" s="2">
        <v>63493</v>
      </c>
      <c r="G49" s="3" t="s">
        <v>146</v>
      </c>
      <c r="H49" s="2">
        <v>20</v>
      </c>
      <c r="I49" s="2">
        <v>0</v>
      </c>
      <c r="J49" s="2">
        <v>19</v>
      </c>
      <c r="K49" s="2">
        <v>0</v>
      </c>
      <c r="L49" s="3" t="s">
        <v>2</v>
      </c>
      <c r="M49" s="2">
        <v>4</v>
      </c>
      <c r="N49" s="3"/>
      <c r="O49" s="3" t="s">
        <v>3</v>
      </c>
      <c r="P49" s="3" t="s">
        <v>4</v>
      </c>
      <c r="Q49" s="3"/>
      <c r="R49" s="3">
        <v>0</v>
      </c>
      <c r="S49" s="4">
        <v>43926</v>
      </c>
      <c r="T49" s="3" t="s">
        <v>223</v>
      </c>
      <c r="U49" s="3"/>
      <c r="V49" s="3"/>
      <c r="W49" s="3"/>
      <c r="X49" s="3"/>
      <c r="Y49" s="3"/>
      <c r="Z49" s="3"/>
      <c r="AA49" s="3"/>
      <c r="AB49" s="3"/>
      <c r="AC49" s="3"/>
      <c r="AD49" s="2">
        <v>1</v>
      </c>
      <c r="AE49" s="3" t="s">
        <v>6</v>
      </c>
      <c r="AF49" s="2">
        <v>852455</v>
      </c>
      <c r="AG49" s="3">
        <v>47.254286</v>
      </c>
      <c r="AH49" s="3">
        <v>-120.459892</v>
      </c>
      <c r="AI49" s="3" t="s">
        <v>224</v>
      </c>
      <c r="AJ49" s="3"/>
      <c r="AK49" s="3"/>
      <c r="AL49" s="3"/>
      <c r="AM49" s="2">
        <v>6476</v>
      </c>
      <c r="AN49" s="2">
        <v>100</v>
      </c>
      <c r="AO49" s="3">
        <v>1</v>
      </c>
      <c r="AP49" s="2">
        <v>49001</v>
      </c>
      <c r="AQ49" s="2">
        <v>100</v>
      </c>
      <c r="AR49" s="3" t="s">
        <v>33</v>
      </c>
      <c r="AS49" s="3" t="s">
        <v>34</v>
      </c>
    </row>
    <row r="50" spans="1:45" x14ac:dyDescent="0.25">
      <c r="A50" s="2">
        <v>49</v>
      </c>
      <c r="B50" s="2">
        <v>6295</v>
      </c>
      <c r="C50" s="2">
        <v>63222</v>
      </c>
      <c r="D50" s="2">
        <v>1</v>
      </c>
      <c r="E50" s="3" t="s">
        <v>225</v>
      </c>
      <c r="F50" s="2">
        <v>63115</v>
      </c>
      <c r="G50" s="3" t="s">
        <v>226</v>
      </c>
      <c r="H50" s="2">
        <v>21</v>
      </c>
      <c r="I50" s="2">
        <v>0</v>
      </c>
      <c r="J50" s="2">
        <v>7</v>
      </c>
      <c r="K50" s="2">
        <v>0</v>
      </c>
      <c r="L50" s="3" t="s">
        <v>2</v>
      </c>
      <c r="M50" s="2">
        <v>32</v>
      </c>
      <c r="N50" s="2">
        <v>891</v>
      </c>
      <c r="O50" s="3" t="s">
        <v>28</v>
      </c>
      <c r="P50" s="3" t="s">
        <v>4</v>
      </c>
      <c r="Q50" s="3"/>
      <c r="R50" s="3">
        <v>0.1</v>
      </c>
      <c r="S50" s="4">
        <v>43894</v>
      </c>
      <c r="T50" s="3" t="s">
        <v>56</v>
      </c>
      <c r="U50" s="3"/>
      <c r="V50" s="3"/>
      <c r="W50" s="4">
        <v>43894</v>
      </c>
      <c r="X50" s="3" t="s">
        <v>227</v>
      </c>
      <c r="Y50" s="4">
        <v>43907</v>
      </c>
      <c r="Z50" s="3" t="s">
        <v>228</v>
      </c>
      <c r="AA50" s="3"/>
      <c r="AB50" s="3"/>
      <c r="AC50" s="3"/>
      <c r="AD50" s="2">
        <v>1</v>
      </c>
      <c r="AE50" s="3" t="s">
        <v>6</v>
      </c>
      <c r="AF50" s="2">
        <v>535138</v>
      </c>
      <c r="AG50" s="3">
        <v>47.265139999999995</v>
      </c>
      <c r="AH50" s="3">
        <v>-121.93567999999999</v>
      </c>
      <c r="AI50" s="3" t="s">
        <v>229</v>
      </c>
      <c r="AJ50" s="3"/>
      <c r="AK50" s="3" t="s">
        <v>20</v>
      </c>
      <c r="AL50" s="3" t="s">
        <v>9</v>
      </c>
      <c r="AM50" s="2">
        <v>7961</v>
      </c>
      <c r="AN50" s="2">
        <v>900</v>
      </c>
      <c r="AO50" s="3">
        <v>9</v>
      </c>
      <c r="AP50" s="2">
        <v>49001</v>
      </c>
      <c r="AQ50" s="2">
        <v>900</v>
      </c>
      <c r="AR50" s="3" t="s">
        <v>137</v>
      </c>
      <c r="AS50" s="3" t="s">
        <v>138</v>
      </c>
    </row>
    <row r="51" spans="1:45" x14ac:dyDescent="0.25">
      <c r="A51" s="2">
        <v>50</v>
      </c>
      <c r="B51" s="2">
        <v>14408</v>
      </c>
      <c r="C51" s="2">
        <v>63863</v>
      </c>
      <c r="D51" s="2">
        <v>18</v>
      </c>
      <c r="E51" s="3" t="s">
        <v>230</v>
      </c>
      <c r="F51" s="2">
        <v>63756</v>
      </c>
      <c r="G51" s="3" t="s">
        <v>198</v>
      </c>
      <c r="H51" s="2">
        <v>21</v>
      </c>
      <c r="I51" s="2">
        <v>0</v>
      </c>
      <c r="J51" s="2">
        <v>1</v>
      </c>
      <c r="K51" s="2">
        <v>0</v>
      </c>
      <c r="L51" s="3" t="s">
        <v>72</v>
      </c>
      <c r="M51" s="2">
        <v>18</v>
      </c>
      <c r="N51" s="3"/>
      <c r="O51" s="3" t="s">
        <v>23</v>
      </c>
      <c r="P51" s="3" t="s">
        <v>4</v>
      </c>
      <c r="Q51" s="3"/>
      <c r="R51" s="3">
        <v>0.5</v>
      </c>
      <c r="S51" s="4">
        <v>43941</v>
      </c>
      <c r="T51" s="3" t="s">
        <v>231</v>
      </c>
      <c r="U51" s="3"/>
      <c r="V51" s="3"/>
      <c r="W51" s="4">
        <v>43941</v>
      </c>
      <c r="X51" s="3" t="s">
        <v>232</v>
      </c>
      <c r="Y51" s="3"/>
      <c r="Z51" s="3"/>
      <c r="AA51" s="3"/>
      <c r="AB51" s="3"/>
      <c r="AC51" s="3"/>
      <c r="AD51" s="2">
        <v>1</v>
      </c>
      <c r="AE51" s="3" t="s">
        <v>6</v>
      </c>
      <c r="AF51" s="2">
        <v>865175</v>
      </c>
      <c r="AG51" s="3">
        <v>47.308681999999997</v>
      </c>
      <c r="AH51" s="3">
        <v>-122.854506</v>
      </c>
      <c r="AI51" s="3" t="s">
        <v>233</v>
      </c>
      <c r="AJ51" s="3"/>
      <c r="AK51" s="3" t="s">
        <v>20</v>
      </c>
      <c r="AL51" s="3" t="s">
        <v>9</v>
      </c>
      <c r="AM51" s="2">
        <v>7961</v>
      </c>
      <c r="AN51" s="2">
        <v>900</v>
      </c>
      <c r="AO51" s="3">
        <v>9</v>
      </c>
      <c r="AP51" s="2">
        <v>49001</v>
      </c>
      <c r="AQ51" s="2">
        <v>900</v>
      </c>
      <c r="AR51" s="3" t="s">
        <v>137</v>
      </c>
      <c r="AS51" s="3" t="s">
        <v>138</v>
      </c>
    </row>
    <row r="52" spans="1:45" x14ac:dyDescent="0.25">
      <c r="A52" s="2">
        <v>51</v>
      </c>
      <c r="B52" s="2">
        <v>4944</v>
      </c>
      <c r="C52" s="2">
        <v>63458</v>
      </c>
      <c r="D52" s="2">
        <v>5</v>
      </c>
      <c r="E52" s="3" t="s">
        <v>234</v>
      </c>
      <c r="F52" s="2">
        <v>63351</v>
      </c>
      <c r="G52" s="3" t="s">
        <v>198</v>
      </c>
      <c r="H52" s="2">
        <v>21</v>
      </c>
      <c r="I52" s="2">
        <v>0</v>
      </c>
      <c r="J52" s="2">
        <v>2</v>
      </c>
      <c r="K52" s="2">
        <v>0</v>
      </c>
      <c r="L52" s="3" t="s">
        <v>72</v>
      </c>
      <c r="M52" s="2">
        <v>12</v>
      </c>
      <c r="N52" s="2">
        <v>300</v>
      </c>
      <c r="O52" s="3" t="s">
        <v>28</v>
      </c>
      <c r="P52" s="3" t="s">
        <v>4</v>
      </c>
      <c r="Q52" s="3" t="s">
        <v>165</v>
      </c>
      <c r="R52" s="3">
        <v>0.1</v>
      </c>
      <c r="S52" s="4">
        <v>43918</v>
      </c>
      <c r="T52" s="3" t="s">
        <v>235</v>
      </c>
      <c r="U52" s="3"/>
      <c r="V52" s="3"/>
      <c r="W52" s="4">
        <v>43918</v>
      </c>
      <c r="X52" s="3" t="s">
        <v>236</v>
      </c>
      <c r="Y52" s="3"/>
      <c r="Z52" s="3"/>
      <c r="AA52" s="3"/>
      <c r="AB52" s="3"/>
      <c r="AC52" s="3"/>
      <c r="AD52" s="2">
        <v>1</v>
      </c>
      <c r="AE52" s="3" t="s">
        <v>6</v>
      </c>
      <c r="AF52" s="2">
        <v>274958</v>
      </c>
      <c r="AG52" s="3">
        <v>47.328319999999998</v>
      </c>
      <c r="AH52" s="3">
        <v>-122.88403</v>
      </c>
      <c r="AI52" s="3" t="s">
        <v>237</v>
      </c>
      <c r="AJ52" s="3"/>
      <c r="AK52" s="3" t="s">
        <v>20</v>
      </c>
      <c r="AL52" s="3" t="s">
        <v>9</v>
      </c>
      <c r="AM52" s="2">
        <v>7961</v>
      </c>
      <c r="AN52" s="2">
        <v>900</v>
      </c>
      <c r="AO52" s="3">
        <v>9</v>
      </c>
      <c r="AP52" s="2">
        <v>49001</v>
      </c>
      <c r="AQ52" s="2">
        <v>900</v>
      </c>
      <c r="AR52" s="3" t="s">
        <v>137</v>
      </c>
      <c r="AS52" s="3" t="s">
        <v>138</v>
      </c>
    </row>
    <row r="53" spans="1:45" x14ac:dyDescent="0.25">
      <c r="A53" s="2">
        <v>52</v>
      </c>
      <c r="B53" s="2">
        <v>12720</v>
      </c>
      <c r="C53" s="2">
        <v>63300</v>
      </c>
      <c r="D53" s="2">
        <v>2</v>
      </c>
      <c r="E53" s="3" t="s">
        <v>238</v>
      </c>
      <c r="F53" s="2">
        <v>63193</v>
      </c>
      <c r="G53" s="3" t="s">
        <v>198</v>
      </c>
      <c r="H53" s="2">
        <v>21</v>
      </c>
      <c r="I53" s="2">
        <v>0</v>
      </c>
      <c r="J53" s="2">
        <v>3</v>
      </c>
      <c r="K53" s="2">
        <v>0</v>
      </c>
      <c r="L53" s="3" t="s">
        <v>72</v>
      </c>
      <c r="M53" s="2">
        <v>7</v>
      </c>
      <c r="N53" s="3"/>
      <c r="O53" s="3" t="s">
        <v>3</v>
      </c>
      <c r="P53" s="3" t="s">
        <v>4</v>
      </c>
      <c r="Q53" s="3"/>
      <c r="R53" s="3">
        <v>1</v>
      </c>
      <c r="S53" s="4">
        <v>43905</v>
      </c>
      <c r="T53" s="3" t="s">
        <v>239</v>
      </c>
      <c r="U53" s="3"/>
      <c r="V53" s="3"/>
      <c r="W53" s="4">
        <v>43906</v>
      </c>
      <c r="X53" s="3" t="s">
        <v>228</v>
      </c>
      <c r="Y53" s="4">
        <v>43920</v>
      </c>
      <c r="Z53" s="3" t="s">
        <v>213</v>
      </c>
      <c r="AA53" s="3"/>
      <c r="AB53" s="3"/>
      <c r="AC53" s="3"/>
      <c r="AD53" s="2">
        <v>1</v>
      </c>
      <c r="AE53" s="3" t="s">
        <v>6</v>
      </c>
      <c r="AF53" s="2">
        <v>270403</v>
      </c>
      <c r="AG53" s="3">
        <v>47.32884</v>
      </c>
      <c r="AH53" s="3">
        <v>-123.11929000000001</v>
      </c>
      <c r="AI53" s="3" t="s">
        <v>240</v>
      </c>
      <c r="AJ53" s="3"/>
      <c r="AK53" s="3" t="s">
        <v>20</v>
      </c>
      <c r="AL53" s="3" t="s">
        <v>9</v>
      </c>
      <c r="AM53" s="2">
        <v>7961</v>
      </c>
      <c r="AN53" s="2">
        <v>900</v>
      </c>
      <c r="AO53" s="3">
        <v>9</v>
      </c>
      <c r="AP53" s="2">
        <v>49001</v>
      </c>
      <c r="AQ53" s="2">
        <v>900</v>
      </c>
      <c r="AR53" s="3" t="s">
        <v>137</v>
      </c>
      <c r="AS53" s="3" t="s">
        <v>138</v>
      </c>
    </row>
    <row r="54" spans="1:45" x14ac:dyDescent="0.25">
      <c r="A54" s="2">
        <v>53</v>
      </c>
      <c r="B54" s="2">
        <v>1744</v>
      </c>
      <c r="C54" s="2">
        <v>63260</v>
      </c>
      <c r="D54" s="2">
        <v>7</v>
      </c>
      <c r="E54" s="3" t="s">
        <v>241</v>
      </c>
      <c r="F54" s="2">
        <v>63153</v>
      </c>
      <c r="G54" s="3" t="s">
        <v>242</v>
      </c>
      <c r="H54" s="2">
        <v>21</v>
      </c>
      <c r="I54" s="2">
        <v>0</v>
      </c>
      <c r="J54" s="2">
        <v>41</v>
      </c>
      <c r="K54" s="2">
        <v>0</v>
      </c>
      <c r="L54" s="3" t="s">
        <v>2</v>
      </c>
      <c r="M54" s="2">
        <v>5</v>
      </c>
      <c r="N54" s="2">
        <v>2400</v>
      </c>
      <c r="O54" s="3" t="s">
        <v>28</v>
      </c>
      <c r="P54" s="3" t="s">
        <v>4</v>
      </c>
      <c r="Q54" s="3" t="s">
        <v>243</v>
      </c>
      <c r="R54" s="3">
        <v>0.6</v>
      </c>
      <c r="S54" s="4">
        <v>43898</v>
      </c>
      <c r="T54" s="3" t="s">
        <v>244</v>
      </c>
      <c r="U54" s="3"/>
      <c r="V54" s="3"/>
      <c r="W54" s="4">
        <v>43898</v>
      </c>
      <c r="X54" s="3" t="s">
        <v>244</v>
      </c>
      <c r="Y54" s="4">
        <v>43900</v>
      </c>
      <c r="Z54" s="3" t="s">
        <v>245</v>
      </c>
      <c r="AA54" s="3"/>
      <c r="AB54" s="3"/>
      <c r="AC54" s="3"/>
      <c r="AD54" s="2">
        <v>1</v>
      </c>
      <c r="AE54" s="3" t="s">
        <v>6</v>
      </c>
      <c r="AF54" s="2">
        <v>683748</v>
      </c>
      <c r="AG54" s="3">
        <v>47.334679999999999</v>
      </c>
      <c r="AH54" s="3">
        <v>-117.65781</v>
      </c>
      <c r="AI54" s="3" t="s">
        <v>246</v>
      </c>
      <c r="AJ54" s="3"/>
      <c r="AK54" s="3" t="s">
        <v>20</v>
      </c>
      <c r="AL54" s="3" t="s">
        <v>9</v>
      </c>
      <c r="AM54" s="2">
        <v>8028</v>
      </c>
      <c r="AN54" s="2">
        <v>2300</v>
      </c>
      <c r="AO54" s="3">
        <v>23</v>
      </c>
      <c r="AP54" s="2">
        <v>49001</v>
      </c>
      <c r="AQ54" s="2">
        <v>2300</v>
      </c>
      <c r="AR54" s="3" t="s">
        <v>247</v>
      </c>
      <c r="AS54" s="3" t="s">
        <v>248</v>
      </c>
    </row>
    <row r="55" spans="1:45" x14ac:dyDescent="0.25">
      <c r="A55" s="2">
        <v>54</v>
      </c>
      <c r="B55" s="2">
        <v>6336</v>
      </c>
      <c r="C55" s="2">
        <v>63258</v>
      </c>
      <c r="D55" s="2">
        <v>6</v>
      </c>
      <c r="E55" s="3" t="s">
        <v>249</v>
      </c>
      <c r="F55" s="2">
        <v>63151</v>
      </c>
      <c r="G55" s="3" t="s">
        <v>242</v>
      </c>
      <c r="H55" s="2">
        <v>21</v>
      </c>
      <c r="I55" s="2">
        <v>0</v>
      </c>
      <c r="J55" s="2">
        <v>45</v>
      </c>
      <c r="K55" s="2">
        <v>0</v>
      </c>
      <c r="L55" s="3" t="s">
        <v>2</v>
      </c>
      <c r="M55" s="2">
        <v>10</v>
      </c>
      <c r="N55" s="2">
        <v>2850</v>
      </c>
      <c r="O55" s="3" t="s">
        <v>28</v>
      </c>
      <c r="P55" s="3" t="s">
        <v>4</v>
      </c>
      <c r="Q55" s="3" t="s">
        <v>155</v>
      </c>
      <c r="R55" s="3">
        <v>3</v>
      </c>
      <c r="S55" s="4">
        <v>43895</v>
      </c>
      <c r="T55" s="3" t="s">
        <v>211</v>
      </c>
      <c r="U55" s="3"/>
      <c r="V55" s="3"/>
      <c r="W55" s="4">
        <v>43899</v>
      </c>
      <c r="X55" s="3" t="s">
        <v>213</v>
      </c>
      <c r="Y55" s="4">
        <v>43899</v>
      </c>
      <c r="Z55" s="3" t="s">
        <v>250</v>
      </c>
      <c r="AA55" s="3">
        <v>3</v>
      </c>
      <c r="AB55" s="3"/>
      <c r="AC55" s="3"/>
      <c r="AD55" s="2">
        <v>1</v>
      </c>
      <c r="AE55" s="3" t="s">
        <v>6</v>
      </c>
      <c r="AF55" s="2">
        <v>396632</v>
      </c>
      <c r="AG55" s="3">
        <v>47.324100000000001</v>
      </c>
      <c r="AH55" s="3">
        <v>-117.10722</v>
      </c>
      <c r="AI55" s="3" t="s">
        <v>251</v>
      </c>
      <c r="AJ55" s="3"/>
      <c r="AK55" s="3" t="s">
        <v>20</v>
      </c>
      <c r="AL55" s="3" t="s">
        <v>9</v>
      </c>
      <c r="AM55" s="2">
        <v>8028</v>
      </c>
      <c r="AN55" s="2">
        <v>2300</v>
      </c>
      <c r="AO55" s="3">
        <v>23</v>
      </c>
      <c r="AP55" s="2">
        <v>49001</v>
      </c>
      <c r="AQ55" s="2">
        <v>2300</v>
      </c>
      <c r="AR55" s="3" t="s">
        <v>247</v>
      </c>
      <c r="AS55" s="3" t="s">
        <v>248</v>
      </c>
    </row>
    <row r="56" spans="1:45" x14ac:dyDescent="0.25">
      <c r="A56" s="2">
        <v>55</v>
      </c>
      <c r="B56" s="2">
        <v>18144</v>
      </c>
      <c r="C56" s="2">
        <v>63301</v>
      </c>
      <c r="D56" s="2">
        <v>3</v>
      </c>
      <c r="E56" s="3" t="s">
        <v>252</v>
      </c>
      <c r="F56" s="2">
        <v>63194</v>
      </c>
      <c r="G56" s="3" t="s">
        <v>198</v>
      </c>
      <c r="H56" s="2">
        <v>22</v>
      </c>
      <c r="I56" s="2">
        <v>0</v>
      </c>
      <c r="J56" s="2">
        <v>1</v>
      </c>
      <c r="K56" s="2">
        <v>0</v>
      </c>
      <c r="L56" s="3" t="s">
        <v>72</v>
      </c>
      <c r="M56" s="2">
        <v>29</v>
      </c>
      <c r="N56" s="2">
        <v>250</v>
      </c>
      <c r="O56" s="3" t="s">
        <v>116</v>
      </c>
      <c r="P56" s="3" t="s">
        <v>253</v>
      </c>
      <c r="Q56" s="3"/>
      <c r="R56" s="3">
        <v>0.1</v>
      </c>
      <c r="S56" s="4">
        <v>43906</v>
      </c>
      <c r="T56" s="3" t="s">
        <v>254</v>
      </c>
      <c r="U56" s="3"/>
      <c r="V56" s="3"/>
      <c r="W56" s="4">
        <v>43906</v>
      </c>
      <c r="X56" s="3" t="s">
        <v>170</v>
      </c>
      <c r="Y56" s="4">
        <v>43920</v>
      </c>
      <c r="Z56" s="3" t="s">
        <v>213</v>
      </c>
      <c r="AA56" s="3"/>
      <c r="AB56" s="3"/>
      <c r="AC56" s="3"/>
      <c r="AD56" s="2">
        <v>1</v>
      </c>
      <c r="AE56" s="3" t="s">
        <v>6</v>
      </c>
      <c r="AF56" s="2">
        <v>929404</v>
      </c>
      <c r="AG56" s="3">
        <v>47.37283</v>
      </c>
      <c r="AH56" s="3">
        <v>-122.84099000000001</v>
      </c>
      <c r="AI56" s="3" t="s">
        <v>255</v>
      </c>
      <c r="AJ56" s="3"/>
      <c r="AK56" s="3" t="s">
        <v>20</v>
      </c>
      <c r="AL56" s="3" t="s">
        <v>9</v>
      </c>
      <c r="AM56" s="2">
        <v>7961</v>
      </c>
      <c r="AN56" s="2">
        <v>900</v>
      </c>
      <c r="AO56" s="3">
        <v>9</v>
      </c>
      <c r="AP56" s="2">
        <v>49001</v>
      </c>
      <c r="AQ56" s="2">
        <v>900</v>
      </c>
      <c r="AR56" s="3" t="s">
        <v>137</v>
      </c>
      <c r="AS56" s="3" t="s">
        <v>138</v>
      </c>
    </row>
    <row r="57" spans="1:45" x14ac:dyDescent="0.25">
      <c r="A57" s="2">
        <v>56</v>
      </c>
      <c r="B57" s="2">
        <v>112</v>
      </c>
      <c r="C57" s="2">
        <v>63782</v>
      </c>
      <c r="D57" s="2">
        <v>12</v>
      </c>
      <c r="E57" s="3" t="s">
        <v>256</v>
      </c>
      <c r="F57" s="2">
        <v>63675</v>
      </c>
      <c r="G57" s="3" t="s">
        <v>198</v>
      </c>
      <c r="H57" s="2">
        <v>22</v>
      </c>
      <c r="I57" s="2">
        <v>0</v>
      </c>
      <c r="J57" s="2">
        <v>2</v>
      </c>
      <c r="K57" s="2">
        <v>0</v>
      </c>
      <c r="L57" s="3" t="s">
        <v>72</v>
      </c>
      <c r="M57" s="2">
        <v>22</v>
      </c>
      <c r="N57" s="3"/>
      <c r="O57" s="3" t="s">
        <v>23</v>
      </c>
      <c r="P57" s="3" t="s">
        <v>4</v>
      </c>
      <c r="Q57" s="3"/>
      <c r="R57" s="3">
        <v>0.75</v>
      </c>
      <c r="S57" s="4">
        <v>43936</v>
      </c>
      <c r="T57" s="3" t="s">
        <v>5</v>
      </c>
      <c r="U57" s="3"/>
      <c r="V57" s="3"/>
      <c r="W57" s="4">
        <v>43937</v>
      </c>
      <c r="X57" s="3" t="s">
        <v>257</v>
      </c>
      <c r="Y57" s="3"/>
      <c r="Z57" s="3"/>
      <c r="AA57" s="3"/>
      <c r="AB57" s="3"/>
      <c r="AC57" s="3"/>
      <c r="AD57" s="2">
        <v>1</v>
      </c>
      <c r="AE57" s="3" t="s">
        <v>6</v>
      </c>
      <c r="AF57" s="2">
        <v>68625</v>
      </c>
      <c r="AG57" s="3">
        <v>47.38664</v>
      </c>
      <c r="AH57" s="3">
        <v>-122.92728</v>
      </c>
      <c r="AI57" s="3" t="s">
        <v>258</v>
      </c>
      <c r="AJ57" s="3"/>
      <c r="AK57" s="3" t="s">
        <v>20</v>
      </c>
      <c r="AL57" s="3" t="s">
        <v>9</v>
      </c>
      <c r="AM57" s="2">
        <v>7961</v>
      </c>
      <c r="AN57" s="2">
        <v>900</v>
      </c>
      <c r="AO57" s="3">
        <v>9</v>
      </c>
      <c r="AP57" s="2">
        <v>49001</v>
      </c>
      <c r="AQ57" s="2">
        <v>900</v>
      </c>
      <c r="AR57" s="3" t="s">
        <v>137</v>
      </c>
      <c r="AS57" s="3" t="s">
        <v>138</v>
      </c>
    </row>
    <row r="58" spans="1:45" x14ac:dyDescent="0.25">
      <c r="A58" s="2">
        <v>57</v>
      </c>
      <c r="B58" s="2">
        <v>18227</v>
      </c>
      <c r="C58" s="2">
        <v>63679</v>
      </c>
      <c r="D58" s="2">
        <v>80</v>
      </c>
      <c r="E58" s="3" t="s">
        <v>259</v>
      </c>
      <c r="F58" s="2">
        <v>63572</v>
      </c>
      <c r="G58" s="3" t="s">
        <v>242</v>
      </c>
      <c r="H58" s="2">
        <v>22</v>
      </c>
      <c r="I58" s="2">
        <v>0</v>
      </c>
      <c r="J58" s="2">
        <v>41</v>
      </c>
      <c r="K58" s="2">
        <v>0</v>
      </c>
      <c r="L58" s="3" t="s">
        <v>2</v>
      </c>
      <c r="M58" s="2">
        <v>7</v>
      </c>
      <c r="N58" s="2">
        <v>2300</v>
      </c>
      <c r="O58" s="3" t="s">
        <v>23</v>
      </c>
      <c r="P58" s="3" t="s">
        <v>4</v>
      </c>
      <c r="Q58" s="3"/>
      <c r="R58" s="3">
        <v>0.1</v>
      </c>
      <c r="S58" s="4">
        <v>43931</v>
      </c>
      <c r="T58" s="3" t="s">
        <v>260</v>
      </c>
      <c r="U58" s="3"/>
      <c r="V58" s="3"/>
      <c r="W58" s="4">
        <v>43932</v>
      </c>
      <c r="X58" s="3" t="s">
        <v>261</v>
      </c>
      <c r="Y58" s="4">
        <v>43935</v>
      </c>
      <c r="Z58" s="3" t="s">
        <v>67</v>
      </c>
      <c r="AA58" s="3"/>
      <c r="AB58" s="3"/>
      <c r="AC58" s="3"/>
      <c r="AD58" s="2">
        <v>1</v>
      </c>
      <c r="AE58" s="3" t="s">
        <v>6</v>
      </c>
      <c r="AF58" s="2">
        <v>801866</v>
      </c>
      <c r="AG58" s="3">
        <v>47.4114</v>
      </c>
      <c r="AH58" s="3">
        <v>-117.67991000000001</v>
      </c>
      <c r="AI58" s="3" t="s">
        <v>262</v>
      </c>
      <c r="AJ58" s="3"/>
      <c r="AK58" s="3" t="s">
        <v>20</v>
      </c>
      <c r="AL58" s="3" t="s">
        <v>9</v>
      </c>
      <c r="AM58" s="2">
        <v>8028</v>
      </c>
      <c r="AN58" s="2">
        <v>2300</v>
      </c>
      <c r="AO58" s="3">
        <v>23</v>
      </c>
      <c r="AP58" s="2">
        <v>49001</v>
      </c>
      <c r="AQ58" s="2">
        <v>2300</v>
      </c>
      <c r="AR58" s="3" t="s">
        <v>247</v>
      </c>
      <c r="AS58" s="3" t="s">
        <v>248</v>
      </c>
    </row>
    <row r="59" spans="1:45" x14ac:dyDescent="0.25">
      <c r="A59" s="2">
        <v>58</v>
      </c>
      <c r="B59" s="2">
        <v>9599</v>
      </c>
      <c r="C59" s="2">
        <v>63739</v>
      </c>
      <c r="D59" s="2">
        <v>9</v>
      </c>
      <c r="E59" s="3" t="s">
        <v>263</v>
      </c>
      <c r="F59" s="2">
        <v>63632</v>
      </c>
      <c r="G59" s="3" t="s">
        <v>198</v>
      </c>
      <c r="H59" s="2">
        <v>23</v>
      </c>
      <c r="I59" s="2">
        <v>0</v>
      </c>
      <c r="J59" s="2">
        <v>3</v>
      </c>
      <c r="K59" s="2">
        <v>0</v>
      </c>
      <c r="L59" s="3" t="s">
        <v>72</v>
      </c>
      <c r="M59" s="2">
        <v>33</v>
      </c>
      <c r="N59" s="2">
        <v>217</v>
      </c>
      <c r="O59" s="3" t="s">
        <v>28</v>
      </c>
      <c r="P59" s="3" t="s">
        <v>4</v>
      </c>
      <c r="Q59" s="3"/>
      <c r="R59" s="3">
        <v>2.65</v>
      </c>
      <c r="S59" s="4">
        <v>43935</v>
      </c>
      <c r="T59" s="3" t="s">
        <v>264</v>
      </c>
      <c r="U59" s="3"/>
      <c r="V59" s="3"/>
      <c r="W59" s="4">
        <v>43936</v>
      </c>
      <c r="X59" s="3" t="s">
        <v>265</v>
      </c>
      <c r="Y59" s="3"/>
      <c r="Z59" s="3"/>
      <c r="AA59" s="3"/>
      <c r="AB59" s="3"/>
      <c r="AC59" s="3"/>
      <c r="AD59" s="2">
        <v>1</v>
      </c>
      <c r="AE59" s="3" t="s">
        <v>6</v>
      </c>
      <c r="AF59" s="2">
        <v>63531</v>
      </c>
      <c r="AG59" s="3">
        <v>47.445309999999999</v>
      </c>
      <c r="AH59" s="3">
        <v>-123.07723</v>
      </c>
      <c r="AI59" s="3" t="s">
        <v>266</v>
      </c>
      <c r="AJ59" s="3"/>
      <c r="AK59" s="3" t="s">
        <v>20</v>
      </c>
      <c r="AL59" s="3" t="s">
        <v>9</v>
      </c>
      <c r="AM59" s="2">
        <v>7961</v>
      </c>
      <c r="AN59" s="2">
        <v>900</v>
      </c>
      <c r="AO59" s="3">
        <v>9</v>
      </c>
      <c r="AP59" s="2">
        <v>49001</v>
      </c>
      <c r="AQ59" s="2">
        <v>900</v>
      </c>
      <c r="AR59" s="3" t="s">
        <v>137</v>
      </c>
      <c r="AS59" s="3" t="s">
        <v>138</v>
      </c>
    </row>
    <row r="60" spans="1:45" x14ac:dyDescent="0.25">
      <c r="A60" s="2">
        <v>59</v>
      </c>
      <c r="B60" s="2">
        <v>1599</v>
      </c>
      <c r="C60" s="2">
        <v>63845</v>
      </c>
      <c r="D60" s="2">
        <v>17</v>
      </c>
      <c r="E60" s="3" t="s">
        <v>267</v>
      </c>
      <c r="F60" s="2">
        <v>63738</v>
      </c>
      <c r="G60" s="3" t="s">
        <v>198</v>
      </c>
      <c r="H60" s="2">
        <v>23</v>
      </c>
      <c r="I60" s="2">
        <v>0</v>
      </c>
      <c r="J60" s="2">
        <v>1</v>
      </c>
      <c r="K60" s="2">
        <v>0</v>
      </c>
      <c r="L60" s="3" t="s">
        <v>72</v>
      </c>
      <c r="M60" s="2">
        <v>21</v>
      </c>
      <c r="N60" s="2">
        <v>210</v>
      </c>
      <c r="O60" s="3" t="s">
        <v>23</v>
      </c>
      <c r="P60" s="3" t="s">
        <v>4</v>
      </c>
      <c r="Q60" s="3"/>
      <c r="R60" s="3">
        <v>0.25</v>
      </c>
      <c r="S60" s="4">
        <v>43940</v>
      </c>
      <c r="T60" s="3" t="s">
        <v>54</v>
      </c>
      <c r="U60" s="3"/>
      <c r="V60" s="3"/>
      <c r="W60" s="4">
        <v>43940</v>
      </c>
      <c r="X60" s="3" t="s">
        <v>216</v>
      </c>
      <c r="Y60" s="3"/>
      <c r="Z60" s="3"/>
      <c r="AA60" s="3"/>
      <c r="AB60" s="3"/>
      <c r="AC60" s="3"/>
      <c r="AD60" s="2">
        <v>1</v>
      </c>
      <c r="AE60" s="3" t="s">
        <v>6</v>
      </c>
      <c r="AF60" s="2">
        <v>396814</v>
      </c>
      <c r="AG60" s="3">
        <v>47.463799999999999</v>
      </c>
      <c r="AH60" s="3">
        <v>-122.80861</v>
      </c>
      <c r="AI60" s="3" t="s">
        <v>268</v>
      </c>
      <c r="AJ60" s="3"/>
      <c r="AK60" s="3" t="s">
        <v>20</v>
      </c>
      <c r="AL60" s="3" t="s">
        <v>9</v>
      </c>
      <c r="AM60" s="2">
        <v>7961</v>
      </c>
      <c r="AN60" s="2">
        <v>900</v>
      </c>
      <c r="AO60" s="3">
        <v>9</v>
      </c>
      <c r="AP60" s="2">
        <v>49001</v>
      </c>
      <c r="AQ60" s="2">
        <v>900</v>
      </c>
      <c r="AR60" s="3" t="s">
        <v>137</v>
      </c>
      <c r="AS60" s="3" t="s">
        <v>138</v>
      </c>
    </row>
    <row r="61" spans="1:45" x14ac:dyDescent="0.25">
      <c r="A61" s="2">
        <v>60</v>
      </c>
      <c r="B61" s="2">
        <v>8333</v>
      </c>
      <c r="C61" s="2">
        <v>63838</v>
      </c>
      <c r="D61" s="2">
        <v>122</v>
      </c>
      <c r="E61" s="3" t="s">
        <v>269</v>
      </c>
      <c r="F61" s="2">
        <v>63731</v>
      </c>
      <c r="G61" s="3" t="s">
        <v>242</v>
      </c>
      <c r="H61" s="2">
        <v>23</v>
      </c>
      <c r="I61" s="2">
        <v>0</v>
      </c>
      <c r="J61" s="2">
        <v>41</v>
      </c>
      <c r="K61" s="2">
        <v>0</v>
      </c>
      <c r="L61" s="3" t="s">
        <v>2</v>
      </c>
      <c r="M61" s="2">
        <v>13</v>
      </c>
      <c r="N61" s="2">
        <v>2300</v>
      </c>
      <c r="O61" s="3" t="s">
        <v>270</v>
      </c>
      <c r="P61" s="3" t="s">
        <v>271</v>
      </c>
      <c r="Q61" s="3"/>
      <c r="R61" s="3">
        <v>0.01</v>
      </c>
      <c r="S61" s="4">
        <v>43940</v>
      </c>
      <c r="T61" s="3" t="s">
        <v>272</v>
      </c>
      <c r="U61" s="3"/>
      <c r="V61" s="3"/>
      <c r="W61" s="4">
        <v>43940</v>
      </c>
      <c r="X61" s="3" t="s">
        <v>244</v>
      </c>
      <c r="Y61" s="4">
        <v>43945</v>
      </c>
      <c r="Z61" s="3" t="s">
        <v>273</v>
      </c>
      <c r="AA61" s="3">
        <v>0.01</v>
      </c>
      <c r="AB61" s="3"/>
      <c r="AC61" s="3"/>
      <c r="AD61" s="2">
        <v>1</v>
      </c>
      <c r="AE61" s="3" t="s">
        <v>6</v>
      </c>
      <c r="AF61" s="2">
        <v>847941</v>
      </c>
      <c r="AG61" s="3">
        <v>47.483789999999999</v>
      </c>
      <c r="AH61" s="3">
        <v>-117.57812</v>
      </c>
      <c r="AI61" s="3"/>
      <c r="AJ61" s="3"/>
      <c r="AK61" s="3" t="s">
        <v>8</v>
      </c>
      <c r="AL61" s="3" t="s">
        <v>9</v>
      </c>
      <c r="AM61" s="2">
        <v>8028</v>
      </c>
      <c r="AN61" s="2">
        <v>2300</v>
      </c>
      <c r="AO61" s="3">
        <v>23</v>
      </c>
      <c r="AP61" s="2">
        <v>49001</v>
      </c>
      <c r="AQ61" s="2">
        <v>2300</v>
      </c>
      <c r="AR61" s="3" t="s">
        <v>247</v>
      </c>
      <c r="AS61" s="3" t="s">
        <v>248</v>
      </c>
    </row>
    <row r="62" spans="1:45" x14ac:dyDescent="0.25">
      <c r="A62" s="2">
        <v>61</v>
      </c>
      <c r="B62" s="2">
        <v>8186</v>
      </c>
      <c r="C62" s="2">
        <v>63652</v>
      </c>
      <c r="D62" s="2">
        <v>817</v>
      </c>
      <c r="E62" s="3" t="s">
        <v>274</v>
      </c>
      <c r="F62" s="2">
        <v>63545</v>
      </c>
      <c r="G62" s="3" t="s">
        <v>242</v>
      </c>
      <c r="H62" s="2">
        <v>23</v>
      </c>
      <c r="I62" s="2">
        <v>0</v>
      </c>
      <c r="J62" s="2">
        <v>43</v>
      </c>
      <c r="K62" s="2">
        <v>0</v>
      </c>
      <c r="L62" s="3" t="s">
        <v>2</v>
      </c>
      <c r="M62" s="2">
        <v>7</v>
      </c>
      <c r="N62" s="3"/>
      <c r="O62" s="3" t="s">
        <v>3</v>
      </c>
      <c r="P62" s="3" t="s">
        <v>4</v>
      </c>
      <c r="Q62" s="3"/>
      <c r="R62" s="3">
        <v>0</v>
      </c>
      <c r="S62" s="4">
        <v>43929</v>
      </c>
      <c r="T62" s="3" t="s">
        <v>275</v>
      </c>
      <c r="U62" s="3"/>
      <c r="V62" s="3"/>
      <c r="W62" s="3"/>
      <c r="X62" s="3"/>
      <c r="Y62" s="3"/>
      <c r="Z62" s="3"/>
      <c r="AA62" s="3"/>
      <c r="AB62" s="3"/>
      <c r="AC62" s="3"/>
      <c r="AD62" s="2">
        <v>3</v>
      </c>
      <c r="AE62" s="3" t="s">
        <v>68</v>
      </c>
      <c r="AF62" s="2">
        <v>466944</v>
      </c>
      <c r="AG62" s="3">
        <v>47.498339999999999</v>
      </c>
      <c r="AH62" s="3">
        <v>-117.43078</v>
      </c>
      <c r="AI62" s="3"/>
      <c r="AJ62" s="3"/>
      <c r="AK62" s="3"/>
      <c r="AL62" s="3"/>
      <c r="AM62" s="2">
        <v>8028</v>
      </c>
      <c r="AN62" s="2">
        <v>2300</v>
      </c>
      <c r="AO62" s="3">
        <v>23</v>
      </c>
      <c r="AP62" s="2">
        <v>49001</v>
      </c>
      <c r="AQ62" s="2">
        <v>2300</v>
      </c>
      <c r="AR62" s="3" t="s">
        <v>247</v>
      </c>
      <c r="AS62" s="3" t="s">
        <v>248</v>
      </c>
    </row>
    <row r="63" spans="1:45" x14ac:dyDescent="0.25">
      <c r="A63" s="2">
        <v>62</v>
      </c>
      <c r="B63" s="2">
        <v>8187</v>
      </c>
      <c r="C63" s="2">
        <v>63539</v>
      </c>
      <c r="D63" s="2">
        <v>42</v>
      </c>
      <c r="E63" s="3" t="s">
        <v>276</v>
      </c>
      <c r="F63" s="2">
        <v>63432</v>
      </c>
      <c r="G63" s="3" t="s">
        <v>242</v>
      </c>
      <c r="H63" s="2">
        <v>23</v>
      </c>
      <c r="I63" s="2">
        <v>0</v>
      </c>
      <c r="J63" s="2">
        <v>43</v>
      </c>
      <c r="K63" s="2">
        <v>0</v>
      </c>
      <c r="L63" s="3" t="s">
        <v>2</v>
      </c>
      <c r="M63" s="2">
        <v>7</v>
      </c>
      <c r="N63" s="2">
        <v>2000</v>
      </c>
      <c r="O63" s="3" t="s">
        <v>28</v>
      </c>
      <c r="P63" s="3" t="s">
        <v>4</v>
      </c>
      <c r="Q63" s="3"/>
      <c r="R63" s="3">
        <v>0.01</v>
      </c>
      <c r="S63" s="4">
        <v>43924</v>
      </c>
      <c r="T63" s="3" t="s">
        <v>147</v>
      </c>
      <c r="U63" s="3"/>
      <c r="V63" s="3"/>
      <c r="W63" s="4">
        <v>43924</v>
      </c>
      <c r="X63" s="3" t="s">
        <v>272</v>
      </c>
      <c r="Y63" s="4">
        <v>43928</v>
      </c>
      <c r="Z63" s="3" t="s">
        <v>277</v>
      </c>
      <c r="AA63" s="3"/>
      <c r="AB63" s="3"/>
      <c r="AC63" s="3"/>
      <c r="AD63" s="2">
        <v>1</v>
      </c>
      <c r="AE63" s="3" t="s">
        <v>6</v>
      </c>
      <c r="AF63" s="2">
        <v>466944</v>
      </c>
      <c r="AG63" s="3">
        <v>47.498339999999999</v>
      </c>
      <c r="AH63" s="3">
        <v>-117.43078</v>
      </c>
      <c r="AI63" s="3" t="s">
        <v>278</v>
      </c>
      <c r="AJ63" s="3"/>
      <c r="AK63" s="3" t="s">
        <v>20</v>
      </c>
      <c r="AL63" s="3" t="s">
        <v>9</v>
      </c>
      <c r="AM63" s="2">
        <v>8028</v>
      </c>
      <c r="AN63" s="2">
        <v>2300</v>
      </c>
      <c r="AO63" s="3">
        <v>23</v>
      </c>
      <c r="AP63" s="2">
        <v>49001</v>
      </c>
      <c r="AQ63" s="2">
        <v>2300</v>
      </c>
      <c r="AR63" s="3" t="s">
        <v>247</v>
      </c>
      <c r="AS63" s="3" t="s">
        <v>248</v>
      </c>
    </row>
    <row r="64" spans="1:45" x14ac:dyDescent="0.25">
      <c r="A64" s="2">
        <v>63</v>
      </c>
      <c r="B64" s="2">
        <v>8374</v>
      </c>
      <c r="C64" s="2">
        <v>63459</v>
      </c>
      <c r="D64" s="2">
        <v>35</v>
      </c>
      <c r="E64" s="3" t="s">
        <v>279</v>
      </c>
      <c r="F64" s="2">
        <v>63352</v>
      </c>
      <c r="G64" s="3" t="s">
        <v>242</v>
      </c>
      <c r="H64" s="2">
        <v>23</v>
      </c>
      <c r="I64" s="2">
        <v>0</v>
      </c>
      <c r="J64" s="2">
        <v>40</v>
      </c>
      <c r="K64" s="2">
        <v>0</v>
      </c>
      <c r="L64" s="3" t="s">
        <v>2</v>
      </c>
      <c r="M64" s="2">
        <v>12</v>
      </c>
      <c r="N64" s="2">
        <v>2350</v>
      </c>
      <c r="O64" s="3" t="s">
        <v>116</v>
      </c>
      <c r="P64" s="3" t="s">
        <v>253</v>
      </c>
      <c r="Q64" s="3"/>
      <c r="R64" s="3">
        <v>0.28999999999999998</v>
      </c>
      <c r="S64" s="4">
        <v>43918</v>
      </c>
      <c r="T64" s="3" t="s">
        <v>280</v>
      </c>
      <c r="U64" s="3"/>
      <c r="V64" s="3"/>
      <c r="W64" s="4">
        <v>43919</v>
      </c>
      <c r="X64" s="3" t="s">
        <v>281</v>
      </c>
      <c r="Y64" s="4">
        <v>43920</v>
      </c>
      <c r="Z64" s="3" t="s">
        <v>236</v>
      </c>
      <c r="AA64" s="3"/>
      <c r="AB64" s="3"/>
      <c r="AC64" s="3"/>
      <c r="AD64" s="2">
        <v>1</v>
      </c>
      <c r="AE64" s="3" t="s">
        <v>6</v>
      </c>
      <c r="AF64" s="2">
        <v>355420</v>
      </c>
      <c r="AG64" s="3">
        <v>47.505589999999998</v>
      </c>
      <c r="AH64" s="3">
        <v>-117.70671</v>
      </c>
      <c r="AI64" s="3" t="s">
        <v>282</v>
      </c>
      <c r="AJ64" s="3"/>
      <c r="AK64" s="3" t="s">
        <v>20</v>
      </c>
      <c r="AL64" s="3" t="s">
        <v>9</v>
      </c>
      <c r="AM64" s="2">
        <v>8028</v>
      </c>
      <c r="AN64" s="2">
        <v>2300</v>
      </c>
      <c r="AO64" s="3">
        <v>23</v>
      </c>
      <c r="AP64" s="2">
        <v>49001</v>
      </c>
      <c r="AQ64" s="2">
        <v>2300</v>
      </c>
      <c r="AR64" s="3" t="s">
        <v>247</v>
      </c>
      <c r="AS64" s="3" t="s">
        <v>248</v>
      </c>
    </row>
    <row r="65" spans="1:45" x14ac:dyDescent="0.25">
      <c r="A65" s="2">
        <v>64</v>
      </c>
      <c r="B65" s="2">
        <v>16114</v>
      </c>
      <c r="C65" s="2">
        <v>63899</v>
      </c>
      <c r="D65" s="2">
        <v>112</v>
      </c>
      <c r="E65" s="3" t="s">
        <v>283</v>
      </c>
      <c r="F65" s="2">
        <v>63792</v>
      </c>
      <c r="G65" s="3" t="s">
        <v>242</v>
      </c>
      <c r="H65" s="2">
        <v>24</v>
      </c>
      <c r="I65" s="2">
        <v>0</v>
      </c>
      <c r="J65" s="2">
        <v>42</v>
      </c>
      <c r="K65" s="2">
        <v>0</v>
      </c>
      <c r="L65" s="3" t="s">
        <v>2</v>
      </c>
      <c r="M65" s="2">
        <v>31</v>
      </c>
      <c r="N65" s="2">
        <v>2171</v>
      </c>
      <c r="O65" s="3" t="s">
        <v>28</v>
      </c>
      <c r="P65" s="3" t="s">
        <v>4</v>
      </c>
      <c r="Q65" s="3" t="s">
        <v>284</v>
      </c>
      <c r="R65" s="3">
        <v>0.9</v>
      </c>
      <c r="S65" s="4">
        <v>43938</v>
      </c>
      <c r="T65" s="3" t="s">
        <v>235</v>
      </c>
      <c r="U65" s="3"/>
      <c r="V65" s="3"/>
      <c r="W65" s="4">
        <v>43938</v>
      </c>
      <c r="X65" s="3" t="s">
        <v>112</v>
      </c>
      <c r="Y65" s="4">
        <v>43943</v>
      </c>
      <c r="Z65" s="3" t="s">
        <v>285</v>
      </c>
      <c r="AA65" s="3"/>
      <c r="AB65" s="3"/>
      <c r="AC65" s="3"/>
      <c r="AD65" s="2">
        <v>1</v>
      </c>
      <c r="AE65" s="3" t="s">
        <v>6</v>
      </c>
      <c r="AF65" s="2">
        <v>478638</v>
      </c>
      <c r="AG65" s="3">
        <v>47.52373</v>
      </c>
      <c r="AH65" s="3">
        <v>-117.55811</v>
      </c>
      <c r="AI65" s="3"/>
      <c r="AJ65" s="3"/>
      <c r="AK65" s="3" t="s">
        <v>20</v>
      </c>
      <c r="AL65" s="3" t="s">
        <v>21</v>
      </c>
      <c r="AM65" s="2">
        <v>8028</v>
      </c>
      <c r="AN65" s="2">
        <v>2300</v>
      </c>
      <c r="AO65" s="3">
        <v>23</v>
      </c>
      <c r="AP65" s="2">
        <v>49001</v>
      </c>
      <c r="AQ65" s="2">
        <v>2300</v>
      </c>
      <c r="AR65" s="3" t="s">
        <v>247</v>
      </c>
      <c r="AS65" s="3" t="s">
        <v>248</v>
      </c>
    </row>
    <row r="66" spans="1:45" x14ac:dyDescent="0.25">
      <c r="A66" s="2">
        <v>65</v>
      </c>
      <c r="B66" s="2">
        <v>14773</v>
      </c>
      <c r="C66" s="2">
        <v>63178</v>
      </c>
      <c r="D66" s="2">
        <v>1</v>
      </c>
      <c r="E66" s="3" t="s">
        <v>286</v>
      </c>
      <c r="F66" s="2">
        <v>63071</v>
      </c>
      <c r="G66" s="3" t="s">
        <v>242</v>
      </c>
      <c r="H66" s="2">
        <v>23</v>
      </c>
      <c r="I66" s="2">
        <v>0</v>
      </c>
      <c r="J66" s="2">
        <v>45</v>
      </c>
      <c r="K66" s="2">
        <v>0</v>
      </c>
      <c r="L66" s="3" t="s">
        <v>2</v>
      </c>
      <c r="M66" s="2">
        <v>5</v>
      </c>
      <c r="N66" s="2">
        <v>2600</v>
      </c>
      <c r="O66" s="3" t="s">
        <v>28</v>
      </c>
      <c r="P66" s="3" t="s">
        <v>4</v>
      </c>
      <c r="Q66" s="3" t="s">
        <v>39</v>
      </c>
      <c r="R66" s="3">
        <v>1.1000000000000001</v>
      </c>
      <c r="S66" s="4">
        <v>43885</v>
      </c>
      <c r="T66" s="3" t="s">
        <v>119</v>
      </c>
      <c r="U66" s="3"/>
      <c r="V66" s="3"/>
      <c r="W66" s="4">
        <v>43885</v>
      </c>
      <c r="X66" s="3" t="s">
        <v>112</v>
      </c>
      <c r="Y66" s="4">
        <v>43886</v>
      </c>
      <c r="Z66" s="3" t="s">
        <v>213</v>
      </c>
      <c r="AA66" s="3"/>
      <c r="AB66" s="3"/>
      <c r="AC66" s="3"/>
      <c r="AD66" s="2">
        <v>1</v>
      </c>
      <c r="AE66" s="3" t="s">
        <v>6</v>
      </c>
      <c r="AF66" s="2">
        <v>111737</v>
      </c>
      <c r="AG66" s="3">
        <v>47.51294</v>
      </c>
      <c r="AH66" s="3">
        <v>-117.14023</v>
      </c>
      <c r="AI66" s="3" t="s">
        <v>287</v>
      </c>
      <c r="AJ66" s="3"/>
      <c r="AK66" s="3" t="s">
        <v>20</v>
      </c>
      <c r="AL66" s="3" t="s">
        <v>9</v>
      </c>
      <c r="AM66" s="2">
        <v>8028</v>
      </c>
      <c r="AN66" s="2">
        <v>2300</v>
      </c>
      <c r="AO66" s="3">
        <v>23</v>
      </c>
      <c r="AP66" s="2">
        <v>49001</v>
      </c>
      <c r="AQ66" s="2">
        <v>2300</v>
      </c>
      <c r="AR66" s="3" t="s">
        <v>247</v>
      </c>
      <c r="AS66" s="3" t="s">
        <v>248</v>
      </c>
    </row>
    <row r="67" spans="1:45" x14ac:dyDescent="0.25">
      <c r="A67" s="2">
        <v>66</v>
      </c>
      <c r="B67" s="2">
        <v>12856</v>
      </c>
      <c r="C67" s="2">
        <v>63478</v>
      </c>
      <c r="D67" s="2">
        <v>39</v>
      </c>
      <c r="E67" s="3" t="s">
        <v>288</v>
      </c>
      <c r="F67" s="2">
        <v>63371</v>
      </c>
      <c r="G67" s="3" t="s">
        <v>242</v>
      </c>
      <c r="H67" s="2">
        <v>24</v>
      </c>
      <c r="I67" s="2">
        <v>0</v>
      </c>
      <c r="J67" s="2">
        <v>41</v>
      </c>
      <c r="K67" s="2">
        <v>0</v>
      </c>
      <c r="L67" s="3" t="s">
        <v>2</v>
      </c>
      <c r="M67" s="2">
        <v>36</v>
      </c>
      <c r="N67" s="2">
        <v>2561</v>
      </c>
      <c r="O67" s="3" t="s">
        <v>116</v>
      </c>
      <c r="P67" s="3" t="s">
        <v>165</v>
      </c>
      <c r="Q67" s="3"/>
      <c r="R67" s="3">
        <v>0.01</v>
      </c>
      <c r="S67" s="4">
        <v>43920</v>
      </c>
      <c r="T67" s="3" t="s">
        <v>289</v>
      </c>
      <c r="U67" s="3"/>
      <c r="V67" s="3"/>
      <c r="W67" s="4">
        <v>43920</v>
      </c>
      <c r="X67" s="3" t="s">
        <v>149</v>
      </c>
      <c r="Y67" s="4">
        <v>43921</v>
      </c>
      <c r="Z67" s="3" t="s">
        <v>112</v>
      </c>
      <c r="AA67" s="3"/>
      <c r="AB67" s="3"/>
      <c r="AC67" s="3"/>
      <c r="AD67" s="2">
        <v>1</v>
      </c>
      <c r="AE67" s="3" t="s">
        <v>6</v>
      </c>
      <c r="AF67" s="2">
        <v>263348</v>
      </c>
      <c r="AG67" s="3">
        <v>47.531019999999998</v>
      </c>
      <c r="AH67" s="3">
        <v>-117.56729</v>
      </c>
      <c r="AI67" s="3" t="s">
        <v>290</v>
      </c>
      <c r="AJ67" s="3"/>
      <c r="AK67" s="3" t="s">
        <v>20</v>
      </c>
      <c r="AL67" s="3" t="s">
        <v>9</v>
      </c>
      <c r="AM67" s="2">
        <v>8028</v>
      </c>
      <c r="AN67" s="2">
        <v>2300</v>
      </c>
      <c r="AO67" s="3">
        <v>23</v>
      </c>
      <c r="AP67" s="2">
        <v>49001</v>
      </c>
      <c r="AQ67" s="2">
        <v>2300</v>
      </c>
      <c r="AR67" s="3" t="s">
        <v>247</v>
      </c>
      <c r="AS67" s="3" t="s">
        <v>248</v>
      </c>
    </row>
    <row r="68" spans="1:45" x14ac:dyDescent="0.25">
      <c r="A68" s="2">
        <v>67</v>
      </c>
      <c r="B68" s="2">
        <v>1358</v>
      </c>
      <c r="C68" s="2">
        <v>63798</v>
      </c>
      <c r="D68" s="2">
        <v>109</v>
      </c>
      <c r="E68" s="3" t="s">
        <v>291</v>
      </c>
      <c r="F68" s="2">
        <v>63691</v>
      </c>
      <c r="G68" s="3" t="s">
        <v>242</v>
      </c>
      <c r="H68" s="2">
        <v>24</v>
      </c>
      <c r="I68" s="2">
        <v>0</v>
      </c>
      <c r="J68" s="2">
        <v>42</v>
      </c>
      <c r="K68" s="2">
        <v>0</v>
      </c>
      <c r="L68" s="3" t="s">
        <v>2</v>
      </c>
      <c r="M68" s="2">
        <v>35</v>
      </c>
      <c r="N68" s="2">
        <v>1900</v>
      </c>
      <c r="O68" s="3" t="s">
        <v>28</v>
      </c>
      <c r="P68" s="3" t="s">
        <v>4</v>
      </c>
      <c r="Q68" s="3" t="s">
        <v>155</v>
      </c>
      <c r="R68" s="3">
        <v>0.01</v>
      </c>
      <c r="S68" s="4">
        <v>43937</v>
      </c>
      <c r="T68" s="3" t="s">
        <v>112</v>
      </c>
      <c r="U68" s="3"/>
      <c r="V68" s="3"/>
      <c r="W68" s="4">
        <v>43937</v>
      </c>
      <c r="X68" s="3" t="s">
        <v>272</v>
      </c>
      <c r="Y68" s="4">
        <v>43950</v>
      </c>
      <c r="Z68" s="3" t="s">
        <v>292</v>
      </c>
      <c r="AA68" s="3"/>
      <c r="AB68" s="3"/>
      <c r="AC68" s="3"/>
      <c r="AD68" s="2">
        <v>1</v>
      </c>
      <c r="AE68" s="3" t="s">
        <v>6</v>
      </c>
      <c r="AF68" s="2">
        <v>100765</v>
      </c>
      <c r="AG68" s="3">
        <v>47.534649999999999</v>
      </c>
      <c r="AH68" s="3">
        <v>-117.45722000000001</v>
      </c>
      <c r="AI68" s="3" t="s">
        <v>293</v>
      </c>
      <c r="AJ68" s="3"/>
      <c r="AK68" s="3" t="s">
        <v>20</v>
      </c>
      <c r="AL68" s="3" t="s">
        <v>9</v>
      </c>
      <c r="AM68" s="2">
        <v>8028</v>
      </c>
      <c r="AN68" s="2">
        <v>2300</v>
      </c>
      <c r="AO68" s="3">
        <v>23</v>
      </c>
      <c r="AP68" s="2">
        <v>49001</v>
      </c>
      <c r="AQ68" s="2">
        <v>2300</v>
      </c>
      <c r="AR68" s="3" t="s">
        <v>247</v>
      </c>
      <c r="AS68" s="3" t="s">
        <v>248</v>
      </c>
    </row>
    <row r="69" spans="1:45" x14ac:dyDescent="0.25">
      <c r="A69" s="2">
        <v>68</v>
      </c>
      <c r="B69" s="2">
        <v>10450</v>
      </c>
      <c r="C69" s="2">
        <v>63802</v>
      </c>
      <c r="D69" s="2">
        <v>81</v>
      </c>
      <c r="E69" s="3" t="s">
        <v>294</v>
      </c>
      <c r="F69" s="2">
        <v>63695</v>
      </c>
      <c r="G69" s="3" t="s">
        <v>242</v>
      </c>
      <c r="H69" s="2">
        <v>24</v>
      </c>
      <c r="I69" s="2">
        <v>0</v>
      </c>
      <c r="J69" s="2">
        <v>44</v>
      </c>
      <c r="K69" s="2">
        <v>0</v>
      </c>
      <c r="L69" s="3" t="s">
        <v>2</v>
      </c>
      <c r="M69" s="2">
        <v>25</v>
      </c>
      <c r="N69" s="2">
        <v>2200</v>
      </c>
      <c r="O69" s="3" t="s">
        <v>28</v>
      </c>
      <c r="P69" s="3" t="s">
        <v>4</v>
      </c>
      <c r="Q69" s="3"/>
      <c r="R69" s="3">
        <v>0.1</v>
      </c>
      <c r="S69" s="4">
        <v>43932</v>
      </c>
      <c r="T69" s="3" t="s">
        <v>147</v>
      </c>
      <c r="U69" s="3"/>
      <c r="V69" s="3"/>
      <c r="W69" s="4">
        <v>43932</v>
      </c>
      <c r="X69" s="3" t="s">
        <v>56</v>
      </c>
      <c r="Y69" s="3"/>
      <c r="Z69" s="3"/>
      <c r="AA69" s="3"/>
      <c r="AB69" s="3"/>
      <c r="AC69" s="3"/>
      <c r="AD69" s="2">
        <v>1</v>
      </c>
      <c r="AE69" s="3" t="s">
        <v>6</v>
      </c>
      <c r="AF69" s="2">
        <v>658299</v>
      </c>
      <c r="AG69" s="3">
        <v>47.538069999999998</v>
      </c>
      <c r="AH69" s="3">
        <v>-117.17699</v>
      </c>
      <c r="AI69" s="3" t="s">
        <v>295</v>
      </c>
      <c r="AJ69" s="3"/>
      <c r="AK69" s="3" t="s">
        <v>20</v>
      </c>
      <c r="AL69" s="3" t="s">
        <v>9</v>
      </c>
      <c r="AM69" s="2">
        <v>8028</v>
      </c>
      <c r="AN69" s="2">
        <v>2300</v>
      </c>
      <c r="AO69" s="3">
        <v>23</v>
      </c>
      <c r="AP69" s="2">
        <v>49001</v>
      </c>
      <c r="AQ69" s="2">
        <v>2300</v>
      </c>
      <c r="AR69" s="3" t="s">
        <v>247</v>
      </c>
      <c r="AS69" s="3" t="s">
        <v>248</v>
      </c>
    </row>
    <row r="70" spans="1:45" x14ac:dyDescent="0.25">
      <c r="A70" s="2">
        <v>69</v>
      </c>
      <c r="B70" s="2">
        <v>6018</v>
      </c>
      <c r="C70" s="2">
        <v>63439</v>
      </c>
      <c r="D70" s="2">
        <v>806</v>
      </c>
      <c r="E70" s="3" t="s">
        <v>296</v>
      </c>
      <c r="F70" s="2">
        <v>63332</v>
      </c>
      <c r="G70" s="3" t="s">
        <v>242</v>
      </c>
      <c r="H70" s="2">
        <v>24</v>
      </c>
      <c r="I70" s="2">
        <v>0</v>
      </c>
      <c r="J70" s="2">
        <v>42</v>
      </c>
      <c r="K70" s="2">
        <v>0</v>
      </c>
      <c r="L70" s="3" t="s">
        <v>2</v>
      </c>
      <c r="M70" s="2">
        <v>21</v>
      </c>
      <c r="N70" s="3"/>
      <c r="O70" s="3" t="s">
        <v>3</v>
      </c>
      <c r="P70" s="3" t="s">
        <v>4</v>
      </c>
      <c r="Q70" s="3"/>
      <c r="R70" s="3">
        <v>0</v>
      </c>
      <c r="S70" s="4">
        <v>43916</v>
      </c>
      <c r="T70" s="3" t="s">
        <v>297</v>
      </c>
      <c r="U70" s="3"/>
      <c r="V70" s="3"/>
      <c r="W70" s="3"/>
      <c r="X70" s="3"/>
      <c r="Y70" s="3"/>
      <c r="Z70" s="3"/>
      <c r="AA70" s="3"/>
      <c r="AB70" s="3"/>
      <c r="AC70" s="3"/>
      <c r="AD70" s="2">
        <v>3</v>
      </c>
      <c r="AE70" s="3" t="s">
        <v>68</v>
      </c>
      <c r="AF70" s="2">
        <v>526118</v>
      </c>
      <c r="AG70" s="3">
        <v>47.559639999999995</v>
      </c>
      <c r="AH70" s="3">
        <v>-117.51059000000001</v>
      </c>
      <c r="AI70" s="3"/>
      <c r="AJ70" s="3"/>
      <c r="AK70" s="3"/>
      <c r="AL70" s="3"/>
      <c r="AM70" s="2">
        <v>8028</v>
      </c>
      <c r="AN70" s="2">
        <v>2300</v>
      </c>
      <c r="AO70" s="3">
        <v>23</v>
      </c>
      <c r="AP70" s="2">
        <v>49001</v>
      </c>
      <c r="AQ70" s="2">
        <v>2300</v>
      </c>
      <c r="AR70" s="3" t="s">
        <v>247</v>
      </c>
      <c r="AS70" s="3" t="s">
        <v>248</v>
      </c>
    </row>
    <row r="71" spans="1:45" x14ac:dyDescent="0.25">
      <c r="A71" s="2">
        <v>70</v>
      </c>
      <c r="B71" s="2">
        <v>18882</v>
      </c>
      <c r="C71" s="2">
        <v>63723</v>
      </c>
      <c r="D71" s="2">
        <v>99</v>
      </c>
      <c r="E71" s="3" t="s">
        <v>298</v>
      </c>
      <c r="F71" s="2">
        <v>63616</v>
      </c>
      <c r="G71" s="3" t="s">
        <v>242</v>
      </c>
      <c r="H71" s="2">
        <v>24</v>
      </c>
      <c r="I71" s="2">
        <v>0</v>
      </c>
      <c r="J71" s="2">
        <v>41</v>
      </c>
      <c r="K71" s="2">
        <v>0</v>
      </c>
      <c r="L71" s="3" t="s">
        <v>2</v>
      </c>
      <c r="M71" s="2">
        <v>17</v>
      </c>
      <c r="N71" s="2">
        <v>2490</v>
      </c>
      <c r="O71" s="3" t="s">
        <v>23</v>
      </c>
      <c r="P71" s="3" t="s">
        <v>4</v>
      </c>
      <c r="Q71" s="3"/>
      <c r="R71" s="3">
        <v>0.28000000000000003</v>
      </c>
      <c r="S71" s="4">
        <v>43934</v>
      </c>
      <c r="T71" s="3" t="s">
        <v>54</v>
      </c>
      <c r="U71" s="3"/>
      <c r="V71" s="3"/>
      <c r="W71" s="4">
        <v>43934</v>
      </c>
      <c r="X71" s="3" t="s">
        <v>299</v>
      </c>
      <c r="Y71" s="4">
        <v>43937</v>
      </c>
      <c r="Z71" s="3" t="s">
        <v>300</v>
      </c>
      <c r="AA71" s="3"/>
      <c r="AB71" s="3"/>
      <c r="AC71" s="3"/>
      <c r="AD71" s="2">
        <v>1</v>
      </c>
      <c r="AE71" s="3" t="s">
        <v>6</v>
      </c>
      <c r="AF71" s="2">
        <v>50962</v>
      </c>
      <c r="AG71" s="3">
        <v>47.567399999999999</v>
      </c>
      <c r="AH71" s="3">
        <v>-117.66377</v>
      </c>
      <c r="AI71" s="3" t="s">
        <v>301</v>
      </c>
      <c r="AJ71" s="3"/>
      <c r="AK71" s="3" t="s">
        <v>20</v>
      </c>
      <c r="AL71" s="3" t="s">
        <v>21</v>
      </c>
      <c r="AM71" s="2">
        <v>8028</v>
      </c>
      <c r="AN71" s="2">
        <v>2300</v>
      </c>
      <c r="AO71" s="3">
        <v>23</v>
      </c>
      <c r="AP71" s="2">
        <v>49001</v>
      </c>
      <c r="AQ71" s="2">
        <v>2300</v>
      </c>
      <c r="AR71" s="3" t="s">
        <v>247</v>
      </c>
      <c r="AS71" s="3" t="s">
        <v>248</v>
      </c>
    </row>
    <row r="72" spans="1:45" x14ac:dyDescent="0.25">
      <c r="A72" s="2">
        <v>71</v>
      </c>
      <c r="B72" s="2">
        <v>3932</v>
      </c>
      <c r="C72" s="2">
        <v>63198</v>
      </c>
      <c r="D72" s="2">
        <v>801</v>
      </c>
      <c r="E72" s="3" t="s">
        <v>302</v>
      </c>
      <c r="F72" s="2">
        <v>63091</v>
      </c>
      <c r="G72" s="3" t="s">
        <v>242</v>
      </c>
      <c r="H72" s="2">
        <v>24</v>
      </c>
      <c r="I72" s="2">
        <v>0</v>
      </c>
      <c r="J72" s="2">
        <v>40</v>
      </c>
      <c r="K72" s="2">
        <v>0</v>
      </c>
      <c r="L72" s="3" t="s">
        <v>2</v>
      </c>
      <c r="M72" s="2">
        <v>16</v>
      </c>
      <c r="N72" s="3"/>
      <c r="O72" s="3" t="s">
        <v>3</v>
      </c>
      <c r="P72" s="3" t="s">
        <v>4</v>
      </c>
      <c r="Q72" s="3"/>
      <c r="R72" s="3">
        <v>0</v>
      </c>
      <c r="S72" s="4">
        <v>43889</v>
      </c>
      <c r="T72" s="3" t="s">
        <v>303</v>
      </c>
      <c r="U72" s="3"/>
      <c r="V72" s="3"/>
      <c r="W72" s="3"/>
      <c r="X72" s="3"/>
      <c r="Y72" s="3"/>
      <c r="Z72" s="3"/>
      <c r="AA72" s="3"/>
      <c r="AB72" s="3"/>
      <c r="AC72" s="3"/>
      <c r="AD72" s="2">
        <v>3</v>
      </c>
      <c r="AE72" s="3" t="s">
        <v>68</v>
      </c>
      <c r="AF72" s="2">
        <v>178114</v>
      </c>
      <c r="AG72" s="3">
        <v>47.571100000000001</v>
      </c>
      <c r="AH72" s="3">
        <v>-117.76608</v>
      </c>
      <c r="AI72" s="3"/>
      <c r="AJ72" s="3"/>
      <c r="AK72" s="3"/>
      <c r="AL72" s="3"/>
      <c r="AM72" s="2">
        <v>8028</v>
      </c>
      <c r="AN72" s="2">
        <v>2300</v>
      </c>
      <c r="AO72" s="3">
        <v>23</v>
      </c>
      <c r="AP72" s="2">
        <v>49001</v>
      </c>
      <c r="AQ72" s="2">
        <v>2300</v>
      </c>
      <c r="AR72" s="3" t="s">
        <v>247</v>
      </c>
      <c r="AS72" s="3" t="s">
        <v>248</v>
      </c>
    </row>
    <row r="73" spans="1:45" x14ac:dyDescent="0.25">
      <c r="A73" s="2">
        <v>72</v>
      </c>
      <c r="B73" s="2">
        <v>11129</v>
      </c>
      <c r="C73" s="2">
        <v>63780</v>
      </c>
      <c r="D73" s="2">
        <v>77</v>
      </c>
      <c r="E73" s="3" t="s">
        <v>304</v>
      </c>
      <c r="F73" s="2">
        <v>63673</v>
      </c>
      <c r="G73" s="3" t="s">
        <v>242</v>
      </c>
      <c r="H73" s="2">
        <v>24</v>
      </c>
      <c r="I73" s="2">
        <v>0</v>
      </c>
      <c r="J73" s="2">
        <v>41</v>
      </c>
      <c r="K73" s="2">
        <v>0</v>
      </c>
      <c r="L73" s="3" t="s">
        <v>2</v>
      </c>
      <c r="M73" s="2">
        <v>17</v>
      </c>
      <c r="N73" s="2">
        <v>2400</v>
      </c>
      <c r="O73" s="3" t="s">
        <v>28</v>
      </c>
      <c r="P73" s="3" t="s">
        <v>4</v>
      </c>
      <c r="Q73" s="3" t="s">
        <v>29</v>
      </c>
      <c r="R73" s="3">
        <v>0.01</v>
      </c>
      <c r="S73" s="4">
        <v>43932</v>
      </c>
      <c r="T73" s="3" t="s">
        <v>305</v>
      </c>
      <c r="U73" s="3"/>
      <c r="V73" s="3"/>
      <c r="W73" s="4">
        <v>43934</v>
      </c>
      <c r="X73" s="3" t="s">
        <v>306</v>
      </c>
      <c r="Y73" s="4">
        <v>43934</v>
      </c>
      <c r="Z73" s="3" t="s">
        <v>306</v>
      </c>
      <c r="AA73" s="3"/>
      <c r="AB73" s="3"/>
      <c r="AC73" s="3"/>
      <c r="AD73" s="2">
        <v>1</v>
      </c>
      <c r="AE73" s="3" t="s">
        <v>6</v>
      </c>
      <c r="AF73" s="2">
        <v>41606</v>
      </c>
      <c r="AG73" s="3">
        <v>47.57103</v>
      </c>
      <c r="AH73" s="3">
        <v>-117.65844</v>
      </c>
      <c r="AI73" s="3" t="s">
        <v>307</v>
      </c>
      <c r="AJ73" s="3"/>
      <c r="AK73" s="3" t="s">
        <v>20</v>
      </c>
      <c r="AL73" s="3" t="s">
        <v>9</v>
      </c>
      <c r="AM73" s="2">
        <v>8028</v>
      </c>
      <c r="AN73" s="2">
        <v>2300</v>
      </c>
      <c r="AO73" s="3">
        <v>23</v>
      </c>
      <c r="AP73" s="2">
        <v>49001</v>
      </c>
      <c r="AQ73" s="2">
        <v>2300</v>
      </c>
      <c r="AR73" s="3" t="s">
        <v>247</v>
      </c>
      <c r="AS73" s="3" t="s">
        <v>248</v>
      </c>
    </row>
    <row r="74" spans="1:45" x14ac:dyDescent="0.25">
      <c r="A74" s="2">
        <v>73</v>
      </c>
      <c r="B74" s="2">
        <v>3186</v>
      </c>
      <c r="C74" s="2">
        <v>63239</v>
      </c>
      <c r="D74" s="2">
        <v>2</v>
      </c>
      <c r="E74" s="3" t="s">
        <v>308</v>
      </c>
      <c r="F74" s="2">
        <v>63132</v>
      </c>
      <c r="G74" s="3" t="s">
        <v>242</v>
      </c>
      <c r="H74" s="2">
        <v>24</v>
      </c>
      <c r="I74" s="2">
        <v>0</v>
      </c>
      <c r="J74" s="2">
        <v>44</v>
      </c>
      <c r="K74" s="2">
        <v>0</v>
      </c>
      <c r="L74" s="3" t="s">
        <v>2</v>
      </c>
      <c r="M74" s="2">
        <v>12</v>
      </c>
      <c r="N74" s="2">
        <v>2134</v>
      </c>
      <c r="O74" s="3" t="s">
        <v>28</v>
      </c>
      <c r="P74" s="3" t="s">
        <v>4</v>
      </c>
      <c r="Q74" s="3"/>
      <c r="R74" s="3">
        <v>0.01</v>
      </c>
      <c r="S74" s="4">
        <v>43885</v>
      </c>
      <c r="T74" s="3" t="s">
        <v>195</v>
      </c>
      <c r="U74" s="3"/>
      <c r="V74" s="3"/>
      <c r="W74" s="4">
        <v>43885</v>
      </c>
      <c r="X74" s="3" t="s">
        <v>47</v>
      </c>
      <c r="Y74" s="4">
        <v>43888</v>
      </c>
      <c r="Z74" s="3" t="s">
        <v>91</v>
      </c>
      <c r="AA74" s="3">
        <v>0.01</v>
      </c>
      <c r="AB74" s="3"/>
      <c r="AC74" s="3"/>
      <c r="AD74" s="2">
        <v>1</v>
      </c>
      <c r="AE74" s="3" t="s">
        <v>6</v>
      </c>
      <c r="AF74" s="2">
        <v>757153</v>
      </c>
      <c r="AG74" s="3">
        <v>47.585159999999995</v>
      </c>
      <c r="AH74" s="3">
        <v>-117.17685</v>
      </c>
      <c r="AI74" s="3" t="s">
        <v>309</v>
      </c>
      <c r="AJ74" s="3"/>
      <c r="AK74" s="3" t="s">
        <v>20</v>
      </c>
      <c r="AL74" s="3" t="s">
        <v>9</v>
      </c>
      <c r="AM74" s="2">
        <v>8028</v>
      </c>
      <c r="AN74" s="2">
        <v>2300</v>
      </c>
      <c r="AO74" s="3">
        <v>23</v>
      </c>
      <c r="AP74" s="2">
        <v>49001</v>
      </c>
      <c r="AQ74" s="2">
        <v>2300</v>
      </c>
      <c r="AR74" s="3" t="s">
        <v>247</v>
      </c>
      <c r="AS74" s="3" t="s">
        <v>248</v>
      </c>
    </row>
    <row r="75" spans="1:45" x14ac:dyDescent="0.25">
      <c r="A75" s="2">
        <v>74</v>
      </c>
      <c r="B75" s="2">
        <v>5095</v>
      </c>
      <c r="C75" s="2">
        <v>63966</v>
      </c>
      <c r="D75" s="2">
        <v>143</v>
      </c>
      <c r="E75" s="3" t="s">
        <v>310</v>
      </c>
      <c r="F75" s="2">
        <v>63859</v>
      </c>
      <c r="G75" s="3" t="s">
        <v>242</v>
      </c>
      <c r="H75" s="2">
        <v>24</v>
      </c>
      <c r="I75" s="2">
        <v>0</v>
      </c>
      <c r="J75" s="2">
        <v>41</v>
      </c>
      <c r="K75" s="2">
        <v>0</v>
      </c>
      <c r="L75" s="3" t="s">
        <v>2</v>
      </c>
      <c r="M75" s="2">
        <v>1</v>
      </c>
      <c r="N75" s="2">
        <v>2355</v>
      </c>
      <c r="O75" s="3" t="s">
        <v>116</v>
      </c>
      <c r="P75" s="3" t="s">
        <v>169</v>
      </c>
      <c r="Q75" s="3"/>
      <c r="R75" s="3">
        <v>0.5</v>
      </c>
      <c r="S75" s="4">
        <v>43949</v>
      </c>
      <c r="T75" s="3" t="s">
        <v>311</v>
      </c>
      <c r="U75" s="3"/>
      <c r="V75" s="3"/>
      <c r="W75" s="4">
        <v>43949</v>
      </c>
      <c r="X75" s="3" t="s">
        <v>91</v>
      </c>
      <c r="Y75" s="3"/>
      <c r="Z75" s="3"/>
      <c r="AA75" s="3"/>
      <c r="AB75" s="3"/>
      <c r="AC75" s="3"/>
      <c r="AD75" s="2">
        <v>1</v>
      </c>
      <c r="AE75" s="3" t="s">
        <v>6</v>
      </c>
      <c r="AF75" s="2">
        <v>623038</v>
      </c>
      <c r="AG75" s="3">
        <v>47.600100000000005</v>
      </c>
      <c r="AH75" s="3">
        <v>-117.58330000000001</v>
      </c>
      <c r="AI75" s="3" t="s">
        <v>312</v>
      </c>
      <c r="AJ75" s="3"/>
      <c r="AK75" s="3" t="s">
        <v>20</v>
      </c>
      <c r="AL75" s="3" t="s">
        <v>9</v>
      </c>
      <c r="AM75" s="2">
        <v>8028</v>
      </c>
      <c r="AN75" s="2">
        <v>2300</v>
      </c>
      <c r="AO75" s="3">
        <v>23</v>
      </c>
      <c r="AP75" s="2">
        <v>49001</v>
      </c>
      <c r="AQ75" s="2">
        <v>2300</v>
      </c>
      <c r="AR75" s="3" t="s">
        <v>247</v>
      </c>
      <c r="AS75" s="3" t="s">
        <v>248</v>
      </c>
    </row>
    <row r="76" spans="1:45" x14ac:dyDescent="0.25">
      <c r="A76" s="2">
        <v>75</v>
      </c>
      <c r="B76" s="2">
        <v>7438</v>
      </c>
      <c r="C76" s="2">
        <v>63238</v>
      </c>
      <c r="D76" s="2">
        <v>4</v>
      </c>
      <c r="E76" s="3" t="s">
        <v>313</v>
      </c>
      <c r="F76" s="2">
        <v>63131</v>
      </c>
      <c r="G76" s="3" t="s">
        <v>242</v>
      </c>
      <c r="H76" s="2">
        <v>24</v>
      </c>
      <c r="I76" s="2">
        <v>0</v>
      </c>
      <c r="J76" s="2">
        <v>40</v>
      </c>
      <c r="K76" s="2">
        <v>0</v>
      </c>
      <c r="L76" s="3" t="s">
        <v>2</v>
      </c>
      <c r="M76" s="2">
        <v>1</v>
      </c>
      <c r="N76" s="2">
        <v>2000</v>
      </c>
      <c r="O76" s="3" t="s">
        <v>314</v>
      </c>
      <c r="P76" s="3" t="s">
        <v>315</v>
      </c>
      <c r="Q76" s="3"/>
      <c r="R76" s="3">
        <v>11</v>
      </c>
      <c r="S76" s="4">
        <v>43894</v>
      </c>
      <c r="T76" s="3" t="s">
        <v>16</v>
      </c>
      <c r="U76" s="3"/>
      <c r="V76" s="3"/>
      <c r="W76" s="4">
        <v>43894</v>
      </c>
      <c r="X76" s="3" t="s">
        <v>54</v>
      </c>
      <c r="Y76" s="4">
        <v>43900</v>
      </c>
      <c r="Z76" s="3" t="s">
        <v>316</v>
      </c>
      <c r="AA76" s="3"/>
      <c r="AB76" s="3"/>
      <c r="AC76" s="3"/>
      <c r="AD76" s="2">
        <v>1</v>
      </c>
      <c r="AE76" s="3" t="s">
        <v>6</v>
      </c>
      <c r="AF76" s="2">
        <v>91309</v>
      </c>
      <c r="AG76" s="3">
        <v>47.603789999999996</v>
      </c>
      <c r="AH76" s="3">
        <v>-117.71212</v>
      </c>
      <c r="AI76" s="3" t="s">
        <v>317</v>
      </c>
      <c r="AJ76" s="3"/>
      <c r="AK76" s="3" t="s">
        <v>20</v>
      </c>
      <c r="AL76" s="3" t="s">
        <v>9</v>
      </c>
      <c r="AM76" s="2">
        <v>8028</v>
      </c>
      <c r="AN76" s="2">
        <v>2300</v>
      </c>
      <c r="AO76" s="3">
        <v>23</v>
      </c>
      <c r="AP76" s="2">
        <v>49001</v>
      </c>
      <c r="AQ76" s="2">
        <v>2300</v>
      </c>
      <c r="AR76" s="3" t="s">
        <v>247</v>
      </c>
      <c r="AS76" s="3" t="s">
        <v>248</v>
      </c>
    </row>
    <row r="77" spans="1:45" x14ac:dyDescent="0.25">
      <c r="A77" s="2">
        <v>76</v>
      </c>
      <c r="B77" s="2">
        <v>1732</v>
      </c>
      <c r="C77" s="2">
        <v>63359</v>
      </c>
      <c r="D77" s="2">
        <v>807</v>
      </c>
      <c r="E77" s="3" t="s">
        <v>318</v>
      </c>
      <c r="F77" s="2">
        <v>63252</v>
      </c>
      <c r="G77" s="3" t="s">
        <v>242</v>
      </c>
      <c r="H77" s="2">
        <v>24</v>
      </c>
      <c r="I77" s="2">
        <v>0</v>
      </c>
      <c r="J77" s="2">
        <v>43</v>
      </c>
      <c r="K77" s="2">
        <v>0</v>
      </c>
      <c r="L77" s="3" t="s">
        <v>2</v>
      </c>
      <c r="M77" s="2">
        <v>1</v>
      </c>
      <c r="N77" s="3"/>
      <c r="O77" s="3" t="s">
        <v>3</v>
      </c>
      <c r="P77" s="3" t="s">
        <v>4</v>
      </c>
      <c r="Q77" s="3"/>
      <c r="R77" s="3">
        <v>0</v>
      </c>
      <c r="S77" s="4">
        <v>43913</v>
      </c>
      <c r="T77" s="3" t="s">
        <v>319</v>
      </c>
      <c r="U77" s="3"/>
      <c r="V77" s="3"/>
      <c r="W77" s="3"/>
      <c r="X77" s="3"/>
      <c r="Y77" s="3"/>
      <c r="Z77" s="3"/>
      <c r="AA77" s="3"/>
      <c r="AB77" s="3"/>
      <c r="AC77" s="3"/>
      <c r="AD77" s="2">
        <v>3</v>
      </c>
      <c r="AE77" s="3" t="s">
        <v>68</v>
      </c>
      <c r="AF77" s="2">
        <v>698816</v>
      </c>
      <c r="AG77" s="3">
        <v>47.599849999999996</v>
      </c>
      <c r="AH77" s="3">
        <v>-117.32243</v>
      </c>
      <c r="AI77" s="3"/>
      <c r="AJ77" s="3"/>
      <c r="AK77" s="3"/>
      <c r="AL77" s="3"/>
      <c r="AM77" s="2">
        <v>8028</v>
      </c>
      <c r="AN77" s="2">
        <v>2300</v>
      </c>
      <c r="AO77" s="3">
        <v>23</v>
      </c>
      <c r="AP77" s="2">
        <v>49001</v>
      </c>
      <c r="AQ77" s="2">
        <v>2300</v>
      </c>
      <c r="AR77" s="3" t="s">
        <v>247</v>
      </c>
      <c r="AS77" s="3" t="s">
        <v>248</v>
      </c>
    </row>
    <row r="78" spans="1:45" x14ac:dyDescent="0.25">
      <c r="A78" s="2">
        <v>77</v>
      </c>
      <c r="B78" s="2">
        <v>9013</v>
      </c>
      <c r="C78" s="2">
        <v>63938</v>
      </c>
      <c r="D78" s="2">
        <v>138</v>
      </c>
      <c r="E78" s="3" t="s">
        <v>320</v>
      </c>
      <c r="F78" s="2">
        <v>63831</v>
      </c>
      <c r="G78" s="3" t="s">
        <v>242</v>
      </c>
      <c r="H78" s="2">
        <v>24</v>
      </c>
      <c r="I78" s="2">
        <v>0</v>
      </c>
      <c r="J78" s="2">
        <v>43</v>
      </c>
      <c r="K78" s="2">
        <v>0</v>
      </c>
      <c r="L78" s="3" t="s">
        <v>2</v>
      </c>
      <c r="M78" s="2">
        <v>5</v>
      </c>
      <c r="N78" s="2">
        <v>2300</v>
      </c>
      <c r="O78" s="3" t="s">
        <v>3</v>
      </c>
      <c r="P78" s="3" t="s">
        <v>4</v>
      </c>
      <c r="Q78" s="3"/>
      <c r="R78" s="3">
        <v>0.01</v>
      </c>
      <c r="S78" s="4">
        <v>43947</v>
      </c>
      <c r="T78" s="3" t="s">
        <v>321</v>
      </c>
      <c r="U78" s="3"/>
      <c r="V78" s="3"/>
      <c r="W78" s="4">
        <v>43947</v>
      </c>
      <c r="X78" s="3" t="s">
        <v>322</v>
      </c>
      <c r="Y78" s="4">
        <v>43950</v>
      </c>
      <c r="Z78" s="3" t="s">
        <v>323</v>
      </c>
      <c r="AA78" s="3">
        <v>0.01</v>
      </c>
      <c r="AB78" s="3"/>
      <c r="AC78" s="3"/>
      <c r="AD78" s="2">
        <v>1</v>
      </c>
      <c r="AE78" s="3" t="s">
        <v>6</v>
      </c>
      <c r="AF78" s="2">
        <v>411352</v>
      </c>
      <c r="AG78" s="3">
        <v>47.604009999999995</v>
      </c>
      <c r="AH78" s="3">
        <v>-117.39792</v>
      </c>
      <c r="AI78" s="3" t="s">
        <v>324</v>
      </c>
      <c r="AJ78" s="3"/>
      <c r="AK78" s="3" t="s">
        <v>8</v>
      </c>
      <c r="AL78" s="3" t="s">
        <v>9</v>
      </c>
      <c r="AM78" s="2">
        <v>8028</v>
      </c>
      <c r="AN78" s="2">
        <v>2300</v>
      </c>
      <c r="AO78" s="3">
        <v>23</v>
      </c>
      <c r="AP78" s="2">
        <v>49001</v>
      </c>
      <c r="AQ78" s="2">
        <v>2300</v>
      </c>
      <c r="AR78" s="3" t="s">
        <v>247</v>
      </c>
      <c r="AS78" s="3" t="s">
        <v>248</v>
      </c>
    </row>
    <row r="79" spans="1:45" x14ac:dyDescent="0.25">
      <c r="A79" s="2">
        <v>78</v>
      </c>
      <c r="B79" s="2">
        <v>5795</v>
      </c>
      <c r="C79" s="2">
        <v>63279</v>
      </c>
      <c r="D79" s="2">
        <v>9</v>
      </c>
      <c r="E79" s="3" t="s">
        <v>325</v>
      </c>
      <c r="F79" s="2">
        <v>63172</v>
      </c>
      <c r="G79" s="3" t="s">
        <v>242</v>
      </c>
      <c r="H79" s="2">
        <v>24</v>
      </c>
      <c r="I79" s="2">
        <v>0</v>
      </c>
      <c r="J79" s="2">
        <v>44</v>
      </c>
      <c r="K79" s="2">
        <v>0</v>
      </c>
      <c r="L79" s="3" t="s">
        <v>2</v>
      </c>
      <c r="M79" s="2">
        <v>1</v>
      </c>
      <c r="N79" s="2">
        <v>2315</v>
      </c>
      <c r="O79" s="3" t="s">
        <v>23</v>
      </c>
      <c r="P79" s="3" t="s">
        <v>4</v>
      </c>
      <c r="Q79" s="3"/>
      <c r="R79" s="3">
        <v>11.700000000000001</v>
      </c>
      <c r="S79" s="4">
        <v>43901</v>
      </c>
      <c r="T79" s="3" t="s">
        <v>48</v>
      </c>
      <c r="U79" s="3"/>
      <c r="V79" s="3"/>
      <c r="W79" s="4">
        <v>43901</v>
      </c>
      <c r="X79" s="3" t="s">
        <v>326</v>
      </c>
      <c r="Y79" s="4">
        <v>43906</v>
      </c>
      <c r="Z79" s="3" t="s">
        <v>327</v>
      </c>
      <c r="AA79" s="3"/>
      <c r="AB79" s="3"/>
      <c r="AC79" s="3"/>
      <c r="AD79" s="2">
        <v>1</v>
      </c>
      <c r="AE79" s="3" t="s">
        <v>6</v>
      </c>
      <c r="AF79" s="2">
        <v>1130979</v>
      </c>
      <c r="AG79" s="3">
        <v>47.599739999999997</v>
      </c>
      <c r="AH79" s="3">
        <v>-117.17683</v>
      </c>
      <c r="AI79" s="3" t="s">
        <v>328</v>
      </c>
      <c r="AJ79" s="3"/>
      <c r="AK79" s="3" t="s">
        <v>20</v>
      </c>
      <c r="AL79" s="3" t="s">
        <v>9</v>
      </c>
      <c r="AM79" s="2">
        <v>8028</v>
      </c>
      <c r="AN79" s="2">
        <v>2300</v>
      </c>
      <c r="AO79" s="3">
        <v>23</v>
      </c>
      <c r="AP79" s="2">
        <v>49001</v>
      </c>
      <c r="AQ79" s="2">
        <v>2300</v>
      </c>
      <c r="AR79" s="3" t="s">
        <v>247</v>
      </c>
      <c r="AS79" s="3" t="s">
        <v>248</v>
      </c>
    </row>
    <row r="80" spans="1:45" x14ac:dyDescent="0.25">
      <c r="A80" s="2">
        <v>79</v>
      </c>
      <c r="B80" s="2">
        <v>6848</v>
      </c>
      <c r="C80" s="2">
        <v>63529</v>
      </c>
      <c r="D80" s="2">
        <v>815</v>
      </c>
      <c r="E80" s="3" t="s">
        <v>329</v>
      </c>
      <c r="F80" s="2">
        <v>63422</v>
      </c>
      <c r="G80" s="3" t="s">
        <v>242</v>
      </c>
      <c r="H80" s="2">
        <v>24</v>
      </c>
      <c r="I80" s="2">
        <v>0</v>
      </c>
      <c r="J80" s="2">
        <v>45</v>
      </c>
      <c r="K80" s="2">
        <v>0</v>
      </c>
      <c r="L80" s="3" t="s">
        <v>2</v>
      </c>
      <c r="M80" s="2">
        <v>4</v>
      </c>
      <c r="N80" s="3"/>
      <c r="O80" s="3" t="s">
        <v>3</v>
      </c>
      <c r="P80" s="3" t="s">
        <v>4</v>
      </c>
      <c r="Q80" s="3"/>
      <c r="R80" s="3">
        <v>0</v>
      </c>
      <c r="S80" s="4">
        <v>43924</v>
      </c>
      <c r="T80" s="3" t="s">
        <v>330</v>
      </c>
      <c r="U80" s="3"/>
      <c r="V80" s="3"/>
      <c r="W80" s="3"/>
      <c r="X80" s="3"/>
      <c r="Y80" s="3"/>
      <c r="Z80" s="3"/>
      <c r="AA80" s="3"/>
      <c r="AB80" s="3"/>
      <c r="AC80" s="3"/>
      <c r="AD80" s="2">
        <v>3</v>
      </c>
      <c r="AE80" s="3" t="s">
        <v>68</v>
      </c>
      <c r="AF80" s="2">
        <v>1045211</v>
      </c>
      <c r="AG80" s="3">
        <v>47.603519999999996</v>
      </c>
      <c r="AH80" s="3">
        <v>-117.12908</v>
      </c>
      <c r="AI80" s="3"/>
      <c r="AJ80" s="3"/>
      <c r="AK80" s="3"/>
      <c r="AL80" s="3"/>
      <c r="AM80" s="2">
        <v>8028</v>
      </c>
      <c r="AN80" s="2">
        <v>2300</v>
      </c>
      <c r="AO80" s="3">
        <v>23</v>
      </c>
      <c r="AP80" s="2">
        <v>49001</v>
      </c>
      <c r="AQ80" s="2">
        <v>2300</v>
      </c>
      <c r="AR80" s="3" t="s">
        <v>247</v>
      </c>
      <c r="AS80" s="3" t="s">
        <v>248</v>
      </c>
    </row>
    <row r="81" spans="1:45" x14ac:dyDescent="0.25">
      <c r="A81" s="2">
        <v>80</v>
      </c>
      <c r="B81" s="2">
        <v>18314</v>
      </c>
      <c r="C81" s="2">
        <v>63378</v>
      </c>
      <c r="D81" s="2">
        <v>24</v>
      </c>
      <c r="E81" s="3" t="s">
        <v>331</v>
      </c>
      <c r="F81" s="2">
        <v>63271</v>
      </c>
      <c r="G81" s="3" t="s">
        <v>242</v>
      </c>
      <c r="H81" s="2">
        <v>25</v>
      </c>
      <c r="I81" s="2">
        <v>0</v>
      </c>
      <c r="J81" s="2">
        <v>44</v>
      </c>
      <c r="K81" s="2">
        <v>0</v>
      </c>
      <c r="L81" s="3" t="s">
        <v>2</v>
      </c>
      <c r="M81" s="2">
        <v>31</v>
      </c>
      <c r="N81" s="2">
        <v>3001</v>
      </c>
      <c r="O81" s="3" t="s">
        <v>28</v>
      </c>
      <c r="P81" s="3" t="s">
        <v>4</v>
      </c>
      <c r="Q81" s="3" t="s">
        <v>29</v>
      </c>
      <c r="R81" s="3">
        <v>0.1</v>
      </c>
      <c r="S81" s="4">
        <v>43913</v>
      </c>
      <c r="T81" s="3" t="s">
        <v>213</v>
      </c>
      <c r="U81" s="3"/>
      <c r="V81" s="3"/>
      <c r="W81" s="4">
        <v>43913</v>
      </c>
      <c r="X81" s="3" t="s">
        <v>31</v>
      </c>
      <c r="Y81" s="3"/>
      <c r="Z81" s="3"/>
      <c r="AA81" s="3">
        <v>0.1</v>
      </c>
      <c r="AB81" s="3"/>
      <c r="AC81" s="3"/>
      <c r="AD81" s="2">
        <v>1</v>
      </c>
      <c r="AE81" s="3" t="s">
        <v>6</v>
      </c>
      <c r="AF81" s="2">
        <v>1053688</v>
      </c>
      <c r="AG81" s="3">
        <v>47.615259999999999</v>
      </c>
      <c r="AH81" s="3">
        <v>-117.29088</v>
      </c>
      <c r="AI81" s="3" t="s">
        <v>332</v>
      </c>
      <c r="AJ81" s="3"/>
      <c r="AK81" s="3" t="s">
        <v>20</v>
      </c>
      <c r="AL81" s="3" t="s">
        <v>9</v>
      </c>
      <c r="AM81" s="2">
        <v>8028</v>
      </c>
      <c r="AN81" s="2">
        <v>2300</v>
      </c>
      <c r="AO81" s="3">
        <v>23</v>
      </c>
      <c r="AP81" s="2">
        <v>49001</v>
      </c>
      <c r="AQ81" s="2">
        <v>2300</v>
      </c>
      <c r="AR81" s="3" t="s">
        <v>247</v>
      </c>
      <c r="AS81" s="3" t="s">
        <v>248</v>
      </c>
    </row>
    <row r="82" spans="1:45" x14ac:dyDescent="0.25">
      <c r="A82" s="2">
        <v>81</v>
      </c>
      <c r="B82" s="2">
        <v>17971</v>
      </c>
      <c r="C82" s="2">
        <v>63341</v>
      </c>
      <c r="D82" s="2">
        <v>805</v>
      </c>
      <c r="E82" s="3" t="s">
        <v>333</v>
      </c>
      <c r="F82" s="2">
        <v>63234</v>
      </c>
      <c r="G82" s="3" t="s">
        <v>242</v>
      </c>
      <c r="H82" s="2">
        <v>25</v>
      </c>
      <c r="I82" s="2">
        <v>0</v>
      </c>
      <c r="J82" s="2">
        <v>45</v>
      </c>
      <c r="K82" s="2">
        <v>0</v>
      </c>
      <c r="L82" s="3" t="s">
        <v>2</v>
      </c>
      <c r="M82" s="2">
        <v>25</v>
      </c>
      <c r="N82" s="3"/>
      <c r="O82" s="3" t="s">
        <v>3</v>
      </c>
      <c r="P82" s="3" t="s">
        <v>4</v>
      </c>
      <c r="Q82" s="3"/>
      <c r="R82" s="3">
        <v>0</v>
      </c>
      <c r="S82" s="4">
        <v>43909</v>
      </c>
      <c r="T82" s="3" t="s">
        <v>297</v>
      </c>
      <c r="U82" s="3"/>
      <c r="V82" s="3"/>
      <c r="W82" s="3"/>
      <c r="X82" s="3"/>
      <c r="Y82" s="3"/>
      <c r="Z82" s="3"/>
      <c r="AA82" s="3"/>
      <c r="AB82" s="3"/>
      <c r="AC82" s="3"/>
      <c r="AD82" s="2">
        <v>3</v>
      </c>
      <c r="AE82" s="3" t="s">
        <v>68</v>
      </c>
      <c r="AF82" s="2">
        <v>395492</v>
      </c>
      <c r="AG82" s="3">
        <v>47.632919999999999</v>
      </c>
      <c r="AH82" s="3">
        <v>-117.05452</v>
      </c>
      <c r="AI82" s="3"/>
      <c r="AJ82" s="3"/>
      <c r="AK82" s="3"/>
      <c r="AL82" s="3"/>
      <c r="AM82" s="2">
        <v>8028</v>
      </c>
      <c r="AN82" s="2">
        <v>2300</v>
      </c>
      <c r="AO82" s="3">
        <v>23</v>
      </c>
      <c r="AP82" s="2">
        <v>49001</v>
      </c>
      <c r="AQ82" s="2">
        <v>2300</v>
      </c>
      <c r="AR82" s="3" t="s">
        <v>247</v>
      </c>
      <c r="AS82" s="3" t="s">
        <v>248</v>
      </c>
    </row>
    <row r="83" spans="1:45" x14ac:dyDescent="0.25">
      <c r="A83" s="2">
        <v>82</v>
      </c>
      <c r="B83" s="2">
        <v>605</v>
      </c>
      <c r="C83" s="2">
        <v>63878</v>
      </c>
      <c r="D83" s="2">
        <v>132</v>
      </c>
      <c r="E83" s="3" t="s">
        <v>334</v>
      </c>
      <c r="F83" s="2">
        <v>63771</v>
      </c>
      <c r="G83" s="3" t="s">
        <v>242</v>
      </c>
      <c r="H83" s="2">
        <v>25</v>
      </c>
      <c r="I83" s="2">
        <v>0</v>
      </c>
      <c r="J83" s="2">
        <v>44</v>
      </c>
      <c r="K83" s="2">
        <v>0</v>
      </c>
      <c r="L83" s="3" t="s">
        <v>2</v>
      </c>
      <c r="M83" s="2">
        <v>30</v>
      </c>
      <c r="N83" s="2">
        <v>2400</v>
      </c>
      <c r="O83" s="3" t="s">
        <v>23</v>
      </c>
      <c r="P83" s="3" t="s">
        <v>4</v>
      </c>
      <c r="Q83" s="3"/>
      <c r="R83" s="3">
        <v>0.23</v>
      </c>
      <c r="S83" s="4">
        <v>43942</v>
      </c>
      <c r="T83" s="3" t="s">
        <v>91</v>
      </c>
      <c r="U83" s="3"/>
      <c r="V83" s="3"/>
      <c r="W83" s="4">
        <v>43942</v>
      </c>
      <c r="X83" s="3" t="s">
        <v>335</v>
      </c>
      <c r="Y83" s="3"/>
      <c r="Z83" s="3"/>
      <c r="AA83" s="3">
        <v>0.23</v>
      </c>
      <c r="AB83" s="3"/>
      <c r="AC83" s="3"/>
      <c r="AD83" s="2">
        <v>1</v>
      </c>
      <c r="AE83" s="3" t="s">
        <v>6</v>
      </c>
      <c r="AF83" s="2">
        <v>663079</v>
      </c>
      <c r="AG83" s="3">
        <v>47.640609999999995</v>
      </c>
      <c r="AH83" s="3">
        <v>-117.28559</v>
      </c>
      <c r="AI83" s="3"/>
      <c r="AJ83" s="3"/>
      <c r="AK83" s="3" t="s">
        <v>20</v>
      </c>
      <c r="AL83" s="3" t="s">
        <v>9</v>
      </c>
      <c r="AM83" s="2">
        <v>8028</v>
      </c>
      <c r="AN83" s="2">
        <v>2300</v>
      </c>
      <c r="AO83" s="3">
        <v>23</v>
      </c>
      <c r="AP83" s="2">
        <v>49001</v>
      </c>
      <c r="AQ83" s="2">
        <v>2300</v>
      </c>
      <c r="AR83" s="3" t="s">
        <v>247</v>
      </c>
      <c r="AS83" s="3" t="s">
        <v>248</v>
      </c>
    </row>
    <row r="84" spans="1:45" x14ac:dyDescent="0.25">
      <c r="A84" s="2">
        <v>83</v>
      </c>
      <c r="B84" s="2">
        <v>4869</v>
      </c>
      <c r="C84" s="2">
        <v>63880</v>
      </c>
      <c r="D84" s="2">
        <v>840</v>
      </c>
      <c r="E84" s="3" t="s">
        <v>336</v>
      </c>
      <c r="F84" s="2">
        <v>63773</v>
      </c>
      <c r="G84" s="3" t="s">
        <v>242</v>
      </c>
      <c r="H84" s="2">
        <v>25</v>
      </c>
      <c r="I84" s="2">
        <v>0</v>
      </c>
      <c r="J84" s="2">
        <v>42</v>
      </c>
      <c r="K84" s="2">
        <v>0</v>
      </c>
      <c r="L84" s="3" t="s">
        <v>2</v>
      </c>
      <c r="M84" s="2">
        <v>23</v>
      </c>
      <c r="N84" s="3"/>
      <c r="O84" s="3" t="s">
        <v>3</v>
      </c>
      <c r="P84" s="3" t="s">
        <v>4</v>
      </c>
      <c r="Q84" s="3"/>
      <c r="R84" s="3">
        <v>0</v>
      </c>
      <c r="S84" s="4">
        <v>43942</v>
      </c>
      <c r="T84" s="3" t="s">
        <v>337</v>
      </c>
      <c r="U84" s="3"/>
      <c r="V84" s="3"/>
      <c r="W84" s="3"/>
      <c r="X84" s="3"/>
      <c r="Y84" s="3"/>
      <c r="Z84" s="3"/>
      <c r="AA84" s="3"/>
      <c r="AB84" s="3"/>
      <c r="AC84" s="3"/>
      <c r="AD84" s="2">
        <v>3</v>
      </c>
      <c r="AE84" s="3" t="s">
        <v>68</v>
      </c>
      <c r="AF84" s="2">
        <v>331181</v>
      </c>
      <c r="AG84" s="3">
        <v>47.648269999999997</v>
      </c>
      <c r="AH84" s="3">
        <v>-117.46223999999999</v>
      </c>
      <c r="AI84" s="3"/>
      <c r="AJ84" s="3"/>
      <c r="AK84" s="3"/>
      <c r="AL84" s="3"/>
      <c r="AM84" s="2">
        <v>8028</v>
      </c>
      <c r="AN84" s="2">
        <v>2300</v>
      </c>
      <c r="AO84" s="3">
        <v>23</v>
      </c>
      <c r="AP84" s="2">
        <v>49001</v>
      </c>
      <c r="AQ84" s="2">
        <v>2300</v>
      </c>
      <c r="AR84" s="3" t="s">
        <v>247</v>
      </c>
      <c r="AS84" s="3" t="s">
        <v>248</v>
      </c>
    </row>
    <row r="85" spans="1:45" x14ac:dyDescent="0.25">
      <c r="A85" s="2">
        <v>84</v>
      </c>
      <c r="B85" s="2">
        <v>4188</v>
      </c>
      <c r="C85" s="2">
        <v>63498</v>
      </c>
      <c r="D85" s="2">
        <v>814</v>
      </c>
      <c r="E85" s="3" t="s">
        <v>338</v>
      </c>
      <c r="F85" s="2">
        <v>63391</v>
      </c>
      <c r="G85" s="3" t="s">
        <v>242</v>
      </c>
      <c r="H85" s="2">
        <v>25</v>
      </c>
      <c r="I85" s="2">
        <v>0</v>
      </c>
      <c r="J85" s="2">
        <v>45</v>
      </c>
      <c r="K85" s="2">
        <v>0</v>
      </c>
      <c r="L85" s="3" t="s">
        <v>2</v>
      </c>
      <c r="M85" s="2">
        <v>25</v>
      </c>
      <c r="N85" s="3"/>
      <c r="O85" s="3" t="s">
        <v>3</v>
      </c>
      <c r="P85" s="3" t="s">
        <v>4</v>
      </c>
      <c r="Q85" s="3"/>
      <c r="R85" s="3">
        <v>0</v>
      </c>
      <c r="S85" s="4">
        <v>43921</v>
      </c>
      <c r="T85" s="3" t="s">
        <v>339</v>
      </c>
      <c r="U85" s="3"/>
      <c r="V85" s="3"/>
      <c r="W85" s="3"/>
      <c r="X85" s="3"/>
      <c r="Y85" s="3"/>
      <c r="Z85" s="3"/>
      <c r="AA85" s="3"/>
      <c r="AB85" s="3"/>
      <c r="AC85" s="3"/>
      <c r="AD85" s="2">
        <v>3</v>
      </c>
      <c r="AE85" s="3" t="s">
        <v>68</v>
      </c>
      <c r="AF85" s="2">
        <v>1137534</v>
      </c>
      <c r="AG85" s="3">
        <v>47.6402</v>
      </c>
      <c r="AH85" s="3">
        <v>-117.05987999999999</v>
      </c>
      <c r="AI85" s="3"/>
      <c r="AJ85" s="3"/>
      <c r="AK85" s="3"/>
      <c r="AL85" s="3"/>
      <c r="AM85" s="2">
        <v>8028</v>
      </c>
      <c r="AN85" s="2">
        <v>2300</v>
      </c>
      <c r="AO85" s="3">
        <v>23</v>
      </c>
      <c r="AP85" s="2">
        <v>49001</v>
      </c>
      <c r="AQ85" s="2">
        <v>2300</v>
      </c>
      <c r="AR85" s="3" t="s">
        <v>247</v>
      </c>
      <c r="AS85" s="3" t="s">
        <v>248</v>
      </c>
    </row>
    <row r="86" spans="1:45" x14ac:dyDescent="0.25">
      <c r="A86" s="2">
        <v>85</v>
      </c>
      <c r="B86" s="2">
        <v>4713</v>
      </c>
      <c r="C86" s="2">
        <v>63278</v>
      </c>
      <c r="D86" s="2">
        <v>8</v>
      </c>
      <c r="E86" s="3" t="s">
        <v>340</v>
      </c>
      <c r="F86" s="2">
        <v>63171</v>
      </c>
      <c r="G86" s="3" t="s">
        <v>242</v>
      </c>
      <c r="H86" s="2">
        <v>25</v>
      </c>
      <c r="I86" s="2">
        <v>0</v>
      </c>
      <c r="J86" s="2">
        <v>41</v>
      </c>
      <c r="K86" s="2">
        <v>0</v>
      </c>
      <c r="L86" s="3" t="s">
        <v>2</v>
      </c>
      <c r="M86" s="2">
        <v>17</v>
      </c>
      <c r="N86" s="2">
        <v>2400</v>
      </c>
      <c r="O86" s="3" t="s">
        <v>28</v>
      </c>
      <c r="P86" s="3" t="s">
        <v>4</v>
      </c>
      <c r="Q86" s="3" t="s">
        <v>155</v>
      </c>
      <c r="R86" s="3">
        <v>2</v>
      </c>
      <c r="S86" s="4">
        <v>43901</v>
      </c>
      <c r="T86" s="3" t="s">
        <v>289</v>
      </c>
      <c r="U86" s="3"/>
      <c r="V86" s="3"/>
      <c r="W86" s="4">
        <v>43901</v>
      </c>
      <c r="X86" s="3" t="s">
        <v>56</v>
      </c>
      <c r="Y86" s="4">
        <v>43902</v>
      </c>
      <c r="Z86" s="3" t="s">
        <v>341</v>
      </c>
      <c r="AA86" s="3"/>
      <c r="AB86" s="3"/>
      <c r="AC86" s="3"/>
      <c r="AD86" s="2">
        <v>1</v>
      </c>
      <c r="AE86" s="3" t="s">
        <v>6</v>
      </c>
      <c r="AF86" s="2">
        <v>592221</v>
      </c>
      <c r="AG86" s="3">
        <v>47.659230000000001</v>
      </c>
      <c r="AH86" s="3">
        <v>-117.64962</v>
      </c>
      <c r="AI86" s="3" t="s">
        <v>342</v>
      </c>
      <c r="AJ86" s="3"/>
      <c r="AK86" s="3" t="s">
        <v>20</v>
      </c>
      <c r="AL86" s="3" t="s">
        <v>9</v>
      </c>
      <c r="AM86" s="2">
        <v>8028</v>
      </c>
      <c r="AN86" s="2">
        <v>2300</v>
      </c>
      <c r="AO86" s="3">
        <v>23</v>
      </c>
      <c r="AP86" s="2">
        <v>49001</v>
      </c>
      <c r="AQ86" s="2">
        <v>2300</v>
      </c>
      <c r="AR86" s="3" t="s">
        <v>247</v>
      </c>
      <c r="AS86" s="3" t="s">
        <v>248</v>
      </c>
    </row>
    <row r="87" spans="1:45" x14ac:dyDescent="0.25">
      <c r="A87" s="2">
        <v>86</v>
      </c>
      <c r="B87" s="2">
        <v>1881</v>
      </c>
      <c r="C87" s="2">
        <v>63818</v>
      </c>
      <c r="D87" s="2">
        <v>117</v>
      </c>
      <c r="E87" s="3" t="s">
        <v>343</v>
      </c>
      <c r="F87" s="2">
        <v>63711</v>
      </c>
      <c r="G87" s="3" t="s">
        <v>242</v>
      </c>
      <c r="H87" s="2">
        <v>25</v>
      </c>
      <c r="I87" s="2">
        <v>0</v>
      </c>
      <c r="J87" s="2">
        <v>42</v>
      </c>
      <c r="K87" s="2">
        <v>0</v>
      </c>
      <c r="L87" s="3" t="s">
        <v>2</v>
      </c>
      <c r="M87" s="2">
        <v>17</v>
      </c>
      <c r="N87" s="2">
        <v>2300</v>
      </c>
      <c r="O87" s="3" t="s">
        <v>28</v>
      </c>
      <c r="P87" s="3" t="s">
        <v>4</v>
      </c>
      <c r="Q87" s="3" t="s">
        <v>344</v>
      </c>
      <c r="R87" s="3">
        <v>0.1</v>
      </c>
      <c r="S87" s="4">
        <v>43939</v>
      </c>
      <c r="T87" s="3" t="s">
        <v>143</v>
      </c>
      <c r="U87" s="3"/>
      <c r="V87" s="3"/>
      <c r="W87" s="4">
        <v>43939</v>
      </c>
      <c r="X87" s="3" t="s">
        <v>345</v>
      </c>
      <c r="Y87" s="4">
        <v>43942</v>
      </c>
      <c r="Z87" s="3" t="s">
        <v>346</v>
      </c>
      <c r="AA87" s="3">
        <v>0.1</v>
      </c>
      <c r="AB87" s="3"/>
      <c r="AC87" s="3"/>
      <c r="AD87" s="2">
        <v>1</v>
      </c>
      <c r="AE87" s="3" t="s">
        <v>6</v>
      </c>
      <c r="AF87" s="2">
        <v>330541</v>
      </c>
      <c r="AG87" s="3">
        <v>47.662990000000001</v>
      </c>
      <c r="AH87" s="3">
        <v>-117.52618</v>
      </c>
      <c r="AI87" s="3"/>
      <c r="AJ87" s="3"/>
      <c r="AK87" s="3" t="s">
        <v>20</v>
      </c>
      <c r="AL87" s="3" t="s">
        <v>21</v>
      </c>
      <c r="AM87" s="2">
        <v>8028</v>
      </c>
      <c r="AN87" s="2">
        <v>2300</v>
      </c>
      <c r="AO87" s="3">
        <v>23</v>
      </c>
      <c r="AP87" s="2">
        <v>49001</v>
      </c>
      <c r="AQ87" s="2">
        <v>2300</v>
      </c>
      <c r="AR87" s="3" t="s">
        <v>247</v>
      </c>
      <c r="AS87" s="3" t="s">
        <v>248</v>
      </c>
    </row>
    <row r="88" spans="1:45" x14ac:dyDescent="0.25">
      <c r="A88" s="2">
        <v>87</v>
      </c>
      <c r="B88" s="2">
        <v>10523</v>
      </c>
      <c r="C88" s="2">
        <v>63657</v>
      </c>
      <c r="D88" s="2">
        <v>71</v>
      </c>
      <c r="E88" s="3" t="s">
        <v>347</v>
      </c>
      <c r="F88" s="2">
        <v>63550</v>
      </c>
      <c r="G88" s="3" t="s">
        <v>242</v>
      </c>
      <c r="H88" s="2">
        <v>25</v>
      </c>
      <c r="I88" s="2">
        <v>0</v>
      </c>
      <c r="J88" s="2">
        <v>45</v>
      </c>
      <c r="K88" s="2">
        <v>0</v>
      </c>
      <c r="L88" s="3" t="s">
        <v>2</v>
      </c>
      <c r="M88" s="2">
        <v>24</v>
      </c>
      <c r="N88" s="2">
        <v>2300</v>
      </c>
      <c r="O88" s="3" t="s">
        <v>28</v>
      </c>
      <c r="P88" s="3" t="s">
        <v>4</v>
      </c>
      <c r="Q88" s="3" t="s">
        <v>29</v>
      </c>
      <c r="R88" s="3">
        <v>0.01</v>
      </c>
      <c r="S88" s="4">
        <v>43931</v>
      </c>
      <c r="T88" s="3" t="s">
        <v>305</v>
      </c>
      <c r="U88" s="3"/>
      <c r="V88" s="3"/>
      <c r="W88" s="4">
        <v>43934</v>
      </c>
      <c r="X88" s="3" t="s">
        <v>348</v>
      </c>
      <c r="Y88" s="4">
        <v>43934</v>
      </c>
      <c r="Z88" s="3" t="s">
        <v>348</v>
      </c>
      <c r="AA88" s="3">
        <v>0.01</v>
      </c>
      <c r="AB88" s="3"/>
      <c r="AC88" s="3"/>
      <c r="AD88" s="2">
        <v>1</v>
      </c>
      <c r="AE88" s="3" t="s">
        <v>6</v>
      </c>
      <c r="AF88" s="2">
        <v>1143795</v>
      </c>
      <c r="AG88" s="3">
        <v>47.6511</v>
      </c>
      <c r="AH88" s="3">
        <v>-117.05475</v>
      </c>
      <c r="AI88" s="3" t="s">
        <v>349</v>
      </c>
      <c r="AJ88" s="3"/>
      <c r="AK88" s="3" t="s">
        <v>20</v>
      </c>
      <c r="AL88" s="3" t="s">
        <v>9</v>
      </c>
      <c r="AM88" s="2">
        <v>8028</v>
      </c>
      <c r="AN88" s="2">
        <v>2300</v>
      </c>
      <c r="AO88" s="3">
        <v>23</v>
      </c>
      <c r="AP88" s="2">
        <v>49001</v>
      </c>
      <c r="AQ88" s="2">
        <v>2300</v>
      </c>
      <c r="AR88" s="3" t="s">
        <v>247</v>
      </c>
      <c r="AS88" s="3" t="s">
        <v>248</v>
      </c>
    </row>
    <row r="89" spans="1:45" x14ac:dyDescent="0.25">
      <c r="A89" s="2">
        <v>88</v>
      </c>
      <c r="B89" s="2">
        <v>11901</v>
      </c>
      <c r="C89" s="2">
        <v>63843</v>
      </c>
      <c r="D89" s="2">
        <v>127</v>
      </c>
      <c r="E89" s="3" t="s">
        <v>350</v>
      </c>
      <c r="F89" s="2">
        <v>63736</v>
      </c>
      <c r="G89" s="3" t="s">
        <v>242</v>
      </c>
      <c r="H89" s="2">
        <v>25</v>
      </c>
      <c r="I89" s="2">
        <v>0</v>
      </c>
      <c r="J89" s="2">
        <v>44</v>
      </c>
      <c r="K89" s="2">
        <v>0</v>
      </c>
      <c r="L89" s="3" t="s">
        <v>2</v>
      </c>
      <c r="M89" s="2">
        <v>9</v>
      </c>
      <c r="N89" s="2">
        <v>2100</v>
      </c>
      <c r="O89" s="3" t="s">
        <v>98</v>
      </c>
      <c r="P89" s="3" t="s">
        <v>128</v>
      </c>
      <c r="Q89" s="3"/>
      <c r="R89" s="3">
        <v>0.01</v>
      </c>
      <c r="S89" s="4">
        <v>43941</v>
      </c>
      <c r="T89" s="3" t="s">
        <v>143</v>
      </c>
      <c r="U89" s="3"/>
      <c r="V89" s="3"/>
      <c r="W89" s="4">
        <v>43941</v>
      </c>
      <c r="X89" s="3" t="s">
        <v>351</v>
      </c>
      <c r="Y89" s="3"/>
      <c r="Z89" s="3"/>
      <c r="AA89" s="3"/>
      <c r="AB89" s="3"/>
      <c r="AC89" s="3"/>
      <c r="AD89" s="2">
        <v>1</v>
      </c>
      <c r="AE89" s="3" t="s">
        <v>6</v>
      </c>
      <c r="AF89" s="2">
        <v>297877</v>
      </c>
      <c r="AG89" s="3">
        <v>47.677079999999997</v>
      </c>
      <c r="AH89" s="3">
        <v>-117.24238</v>
      </c>
      <c r="AI89" s="3"/>
      <c r="AJ89" s="3"/>
      <c r="AK89" s="3" t="s">
        <v>20</v>
      </c>
      <c r="AL89" s="3" t="s">
        <v>9</v>
      </c>
      <c r="AM89" s="2">
        <v>8028</v>
      </c>
      <c r="AN89" s="2">
        <v>2300</v>
      </c>
      <c r="AO89" s="3">
        <v>23</v>
      </c>
      <c r="AP89" s="2">
        <v>49001</v>
      </c>
      <c r="AQ89" s="2">
        <v>2300</v>
      </c>
      <c r="AR89" s="3" t="s">
        <v>247</v>
      </c>
      <c r="AS89" s="3" t="s">
        <v>248</v>
      </c>
    </row>
    <row r="90" spans="1:45" x14ac:dyDescent="0.25">
      <c r="A90" s="2">
        <v>89</v>
      </c>
      <c r="B90" s="2">
        <v>11900</v>
      </c>
      <c r="C90" s="2">
        <v>63345</v>
      </c>
      <c r="D90" s="2">
        <v>17</v>
      </c>
      <c r="E90" s="3" t="s">
        <v>352</v>
      </c>
      <c r="F90" s="2">
        <v>63238</v>
      </c>
      <c r="G90" s="3" t="s">
        <v>242</v>
      </c>
      <c r="H90" s="2">
        <v>25</v>
      </c>
      <c r="I90" s="2">
        <v>0</v>
      </c>
      <c r="J90" s="2">
        <v>44</v>
      </c>
      <c r="K90" s="2">
        <v>0</v>
      </c>
      <c r="L90" s="3" t="s">
        <v>2</v>
      </c>
      <c r="M90" s="2">
        <v>9</v>
      </c>
      <c r="N90" s="2">
        <v>2000</v>
      </c>
      <c r="O90" s="3" t="s">
        <v>98</v>
      </c>
      <c r="P90" s="3" t="s">
        <v>128</v>
      </c>
      <c r="Q90" s="3"/>
      <c r="R90" s="3">
        <v>0.1</v>
      </c>
      <c r="S90" s="4">
        <v>43910</v>
      </c>
      <c r="T90" s="3" t="s">
        <v>353</v>
      </c>
      <c r="U90" s="3"/>
      <c r="V90" s="3"/>
      <c r="W90" s="4">
        <v>43910</v>
      </c>
      <c r="X90" s="3" t="s">
        <v>177</v>
      </c>
      <c r="Y90" s="4">
        <v>43910</v>
      </c>
      <c r="Z90" s="3" t="s">
        <v>354</v>
      </c>
      <c r="AA90" s="3"/>
      <c r="AB90" s="3"/>
      <c r="AC90" s="3"/>
      <c r="AD90" s="2">
        <v>1</v>
      </c>
      <c r="AE90" s="3" t="s">
        <v>6</v>
      </c>
      <c r="AF90" s="2">
        <v>297877</v>
      </c>
      <c r="AG90" s="3">
        <v>47.677079999999997</v>
      </c>
      <c r="AH90" s="3">
        <v>-117.24238</v>
      </c>
      <c r="AI90" s="3" t="s">
        <v>355</v>
      </c>
      <c r="AJ90" s="3"/>
      <c r="AK90" s="3" t="s">
        <v>20</v>
      </c>
      <c r="AL90" s="3" t="s">
        <v>9</v>
      </c>
      <c r="AM90" s="2">
        <v>8028</v>
      </c>
      <c r="AN90" s="2">
        <v>2300</v>
      </c>
      <c r="AO90" s="3">
        <v>23</v>
      </c>
      <c r="AP90" s="2">
        <v>49001</v>
      </c>
      <c r="AQ90" s="2">
        <v>2300</v>
      </c>
      <c r="AR90" s="3" t="s">
        <v>247</v>
      </c>
      <c r="AS90" s="3" t="s">
        <v>248</v>
      </c>
    </row>
    <row r="91" spans="1:45" x14ac:dyDescent="0.25">
      <c r="A91" s="2">
        <v>90</v>
      </c>
      <c r="B91" s="2">
        <v>9665</v>
      </c>
      <c r="C91" s="2">
        <v>63945</v>
      </c>
      <c r="D91" s="2">
        <v>140</v>
      </c>
      <c r="E91" s="3" t="s">
        <v>356</v>
      </c>
      <c r="F91" s="2">
        <v>63838</v>
      </c>
      <c r="G91" s="3" t="s">
        <v>242</v>
      </c>
      <c r="H91" s="2">
        <v>25</v>
      </c>
      <c r="I91" s="2">
        <v>0</v>
      </c>
      <c r="J91" s="2">
        <v>44</v>
      </c>
      <c r="K91" s="2">
        <v>0</v>
      </c>
      <c r="L91" s="3" t="s">
        <v>2</v>
      </c>
      <c r="M91" s="2">
        <v>10</v>
      </c>
      <c r="N91" s="2">
        <v>2060</v>
      </c>
      <c r="O91" s="3" t="s">
        <v>23</v>
      </c>
      <c r="P91" s="3" t="s">
        <v>4</v>
      </c>
      <c r="Q91" s="3"/>
      <c r="R91" s="3">
        <v>0.01</v>
      </c>
      <c r="S91" s="4">
        <v>43948</v>
      </c>
      <c r="T91" s="3" t="s">
        <v>54</v>
      </c>
      <c r="U91" s="3"/>
      <c r="V91" s="3"/>
      <c r="W91" s="4">
        <v>43948</v>
      </c>
      <c r="X91" s="3" t="s">
        <v>326</v>
      </c>
      <c r="Y91" s="3"/>
      <c r="Z91" s="3"/>
      <c r="AA91" s="3"/>
      <c r="AB91" s="3"/>
      <c r="AC91" s="3"/>
      <c r="AD91" s="2">
        <v>1</v>
      </c>
      <c r="AE91" s="3" t="s">
        <v>6</v>
      </c>
      <c r="AF91" s="2">
        <v>1107298</v>
      </c>
      <c r="AG91" s="3">
        <v>47.677059999999997</v>
      </c>
      <c r="AH91" s="3">
        <v>-117.23161999999999</v>
      </c>
      <c r="AI91" s="3" t="s">
        <v>357</v>
      </c>
      <c r="AJ91" s="3"/>
      <c r="AK91" s="3" t="s">
        <v>9</v>
      </c>
      <c r="AL91" s="3" t="s">
        <v>9</v>
      </c>
      <c r="AM91" s="2">
        <v>8028</v>
      </c>
      <c r="AN91" s="2">
        <v>2300</v>
      </c>
      <c r="AO91" s="3">
        <v>23</v>
      </c>
      <c r="AP91" s="2">
        <v>49001</v>
      </c>
      <c r="AQ91" s="2">
        <v>2300</v>
      </c>
      <c r="AR91" s="3" t="s">
        <v>247</v>
      </c>
      <c r="AS91" s="3" t="s">
        <v>248</v>
      </c>
    </row>
    <row r="92" spans="1:45" x14ac:dyDescent="0.25">
      <c r="A92" s="2">
        <v>91</v>
      </c>
      <c r="B92" s="2">
        <v>6630</v>
      </c>
      <c r="C92" s="2">
        <v>63839</v>
      </c>
      <c r="D92" s="2">
        <v>124</v>
      </c>
      <c r="E92" s="3" t="s">
        <v>358</v>
      </c>
      <c r="F92" s="2">
        <v>63732</v>
      </c>
      <c r="G92" s="3" t="s">
        <v>242</v>
      </c>
      <c r="H92" s="2">
        <v>25</v>
      </c>
      <c r="I92" s="2">
        <v>0</v>
      </c>
      <c r="J92" s="2">
        <v>44</v>
      </c>
      <c r="K92" s="2">
        <v>0</v>
      </c>
      <c r="L92" s="3" t="s">
        <v>2</v>
      </c>
      <c r="M92" s="2">
        <v>10</v>
      </c>
      <c r="N92" s="2">
        <v>2100</v>
      </c>
      <c r="O92" s="3" t="s">
        <v>3</v>
      </c>
      <c r="P92" s="3" t="s">
        <v>4</v>
      </c>
      <c r="Q92" s="3"/>
      <c r="R92" s="3">
        <v>0.01</v>
      </c>
      <c r="S92" s="4">
        <v>43940</v>
      </c>
      <c r="T92" s="3" t="s">
        <v>359</v>
      </c>
      <c r="U92" s="3"/>
      <c r="V92" s="3"/>
      <c r="W92" s="4">
        <v>43940</v>
      </c>
      <c r="X92" s="3" t="s">
        <v>118</v>
      </c>
      <c r="Y92" s="4">
        <v>43943</v>
      </c>
      <c r="Z92" s="3" t="s">
        <v>360</v>
      </c>
      <c r="AA92" s="3">
        <v>0.01</v>
      </c>
      <c r="AB92" s="3"/>
      <c r="AC92" s="3"/>
      <c r="AD92" s="2">
        <v>1</v>
      </c>
      <c r="AE92" s="3" t="s">
        <v>6</v>
      </c>
      <c r="AF92" s="2">
        <v>132361</v>
      </c>
      <c r="AG92" s="3">
        <v>47.684259999999995</v>
      </c>
      <c r="AH92" s="3">
        <v>-117.22092000000001</v>
      </c>
      <c r="AI92" s="3"/>
      <c r="AJ92" s="3"/>
      <c r="AK92" s="3" t="s">
        <v>8</v>
      </c>
      <c r="AL92" s="3" t="s">
        <v>21</v>
      </c>
      <c r="AM92" s="2">
        <v>8028</v>
      </c>
      <c r="AN92" s="2">
        <v>2300</v>
      </c>
      <c r="AO92" s="3">
        <v>23</v>
      </c>
      <c r="AP92" s="2">
        <v>49001</v>
      </c>
      <c r="AQ92" s="2">
        <v>2300</v>
      </c>
      <c r="AR92" s="3" t="s">
        <v>247</v>
      </c>
      <c r="AS92" s="3" t="s">
        <v>248</v>
      </c>
    </row>
    <row r="93" spans="1:45" x14ac:dyDescent="0.25">
      <c r="A93" s="2">
        <v>92</v>
      </c>
      <c r="B93" s="2">
        <v>14365</v>
      </c>
      <c r="C93" s="2">
        <v>63518</v>
      </c>
      <c r="D93" s="2">
        <v>40</v>
      </c>
      <c r="E93" s="3" t="s">
        <v>361</v>
      </c>
      <c r="F93" s="2">
        <v>63411</v>
      </c>
      <c r="G93" s="3" t="s">
        <v>242</v>
      </c>
      <c r="H93" s="2">
        <v>25</v>
      </c>
      <c r="I93" s="2">
        <v>0</v>
      </c>
      <c r="J93" s="2">
        <v>43</v>
      </c>
      <c r="K93" s="2">
        <v>0</v>
      </c>
      <c r="L93" s="3" t="s">
        <v>2</v>
      </c>
      <c r="M93" s="2">
        <v>2</v>
      </c>
      <c r="N93" s="2">
        <v>1900</v>
      </c>
      <c r="O93" s="3" t="s">
        <v>23</v>
      </c>
      <c r="P93" s="3" t="s">
        <v>4</v>
      </c>
      <c r="Q93" s="3"/>
      <c r="R93" s="3">
        <v>0.01</v>
      </c>
      <c r="S93" s="4">
        <v>43923</v>
      </c>
      <c r="T93" s="3" t="s">
        <v>362</v>
      </c>
      <c r="U93" s="3"/>
      <c r="V93" s="3"/>
      <c r="W93" s="4">
        <v>43923</v>
      </c>
      <c r="X93" s="3" t="s">
        <v>157</v>
      </c>
      <c r="Y93" s="4">
        <v>43928</v>
      </c>
      <c r="Z93" s="3" t="s">
        <v>363</v>
      </c>
      <c r="AA93" s="3">
        <v>0.01</v>
      </c>
      <c r="AB93" s="3"/>
      <c r="AC93" s="3"/>
      <c r="AD93" s="2">
        <v>1</v>
      </c>
      <c r="AE93" s="3" t="s">
        <v>6</v>
      </c>
      <c r="AF93" s="2">
        <v>52127</v>
      </c>
      <c r="AG93" s="3">
        <v>47.687709999999996</v>
      </c>
      <c r="AH93" s="3">
        <v>-117.32792000000001</v>
      </c>
      <c r="AI93" s="3" t="s">
        <v>364</v>
      </c>
      <c r="AJ93" s="3"/>
      <c r="AK93" s="3" t="s">
        <v>8</v>
      </c>
      <c r="AL93" s="3" t="s">
        <v>9</v>
      </c>
      <c r="AM93" s="2">
        <v>8028</v>
      </c>
      <c r="AN93" s="2">
        <v>2300</v>
      </c>
      <c r="AO93" s="3">
        <v>23</v>
      </c>
      <c r="AP93" s="2">
        <v>49001</v>
      </c>
      <c r="AQ93" s="2">
        <v>2300</v>
      </c>
      <c r="AR93" s="3" t="s">
        <v>247</v>
      </c>
      <c r="AS93" s="3" t="s">
        <v>248</v>
      </c>
    </row>
    <row r="94" spans="1:45" x14ac:dyDescent="0.25">
      <c r="A94" s="2">
        <v>93</v>
      </c>
      <c r="B94" s="2">
        <v>10109</v>
      </c>
      <c r="C94" s="2">
        <v>63882</v>
      </c>
      <c r="D94" s="2">
        <v>133</v>
      </c>
      <c r="E94" s="3" t="s">
        <v>365</v>
      </c>
      <c r="F94" s="2">
        <v>63775</v>
      </c>
      <c r="G94" s="3" t="s">
        <v>242</v>
      </c>
      <c r="H94" s="2">
        <v>25</v>
      </c>
      <c r="I94" s="2">
        <v>0</v>
      </c>
      <c r="J94" s="2">
        <v>43</v>
      </c>
      <c r="K94" s="2">
        <v>0</v>
      </c>
      <c r="L94" s="3" t="s">
        <v>2</v>
      </c>
      <c r="M94" s="2">
        <v>3</v>
      </c>
      <c r="N94" s="2">
        <v>2000</v>
      </c>
      <c r="O94" s="3" t="s">
        <v>98</v>
      </c>
      <c r="P94" s="3" t="s">
        <v>128</v>
      </c>
      <c r="Q94" s="3"/>
      <c r="R94" s="3">
        <v>0.01</v>
      </c>
      <c r="S94" s="4">
        <v>43943</v>
      </c>
      <c r="T94" s="3" t="s">
        <v>228</v>
      </c>
      <c r="U94" s="3"/>
      <c r="V94" s="3"/>
      <c r="W94" s="4">
        <v>43943</v>
      </c>
      <c r="X94" s="3" t="s">
        <v>366</v>
      </c>
      <c r="Y94" s="3"/>
      <c r="Z94" s="3"/>
      <c r="AA94" s="3"/>
      <c r="AB94" s="3"/>
      <c r="AC94" s="3"/>
      <c r="AD94" s="2">
        <v>1</v>
      </c>
      <c r="AE94" s="3" t="s">
        <v>6</v>
      </c>
      <c r="AF94" s="2">
        <v>964491</v>
      </c>
      <c r="AG94" s="3">
        <v>47.691690000000001</v>
      </c>
      <c r="AH94" s="3">
        <v>-117.34934</v>
      </c>
      <c r="AI94" s="3"/>
      <c r="AJ94" s="3"/>
      <c r="AK94" s="3" t="s">
        <v>8</v>
      </c>
      <c r="AL94" s="3" t="s">
        <v>9</v>
      </c>
      <c r="AM94" s="2">
        <v>8028</v>
      </c>
      <c r="AN94" s="2">
        <v>2300</v>
      </c>
      <c r="AO94" s="3">
        <v>23</v>
      </c>
      <c r="AP94" s="2">
        <v>49001</v>
      </c>
      <c r="AQ94" s="2">
        <v>2300</v>
      </c>
      <c r="AR94" s="3" t="s">
        <v>247</v>
      </c>
      <c r="AS94" s="3" t="s">
        <v>248</v>
      </c>
    </row>
    <row r="95" spans="1:45" x14ac:dyDescent="0.25">
      <c r="A95" s="2">
        <v>94</v>
      </c>
      <c r="B95" s="2">
        <v>766</v>
      </c>
      <c r="C95" s="2">
        <v>63808</v>
      </c>
      <c r="D95" s="2">
        <v>113</v>
      </c>
      <c r="E95" s="3" t="s">
        <v>367</v>
      </c>
      <c r="F95" s="2">
        <v>63701</v>
      </c>
      <c r="G95" s="3" t="s">
        <v>242</v>
      </c>
      <c r="H95" s="2">
        <v>25</v>
      </c>
      <c r="I95" s="2">
        <v>0</v>
      </c>
      <c r="J95" s="2">
        <v>43</v>
      </c>
      <c r="K95" s="2">
        <v>0</v>
      </c>
      <c r="L95" s="3" t="s">
        <v>2</v>
      </c>
      <c r="M95" s="2">
        <v>2</v>
      </c>
      <c r="N95" s="2">
        <v>2325</v>
      </c>
      <c r="O95" s="3" t="s">
        <v>14</v>
      </c>
      <c r="P95" s="3" t="s">
        <v>165</v>
      </c>
      <c r="Q95" s="3"/>
      <c r="R95" s="3">
        <v>0.01</v>
      </c>
      <c r="S95" s="4">
        <v>43936</v>
      </c>
      <c r="T95" s="3" t="s">
        <v>17</v>
      </c>
      <c r="U95" s="3"/>
      <c r="V95" s="3"/>
      <c r="W95" s="4">
        <v>43938</v>
      </c>
      <c r="X95" s="3" t="s">
        <v>368</v>
      </c>
      <c r="Y95" s="4">
        <v>43943</v>
      </c>
      <c r="Z95" s="3" t="s">
        <v>228</v>
      </c>
      <c r="AA95" s="3">
        <v>0.01</v>
      </c>
      <c r="AB95" s="3"/>
      <c r="AC95" s="3"/>
      <c r="AD95" s="2">
        <v>1</v>
      </c>
      <c r="AE95" s="3" t="s">
        <v>6</v>
      </c>
      <c r="AF95" s="2">
        <v>359219</v>
      </c>
      <c r="AG95" s="3">
        <v>47.691539999999996</v>
      </c>
      <c r="AH95" s="3">
        <v>-117.33859</v>
      </c>
      <c r="AI95" s="3"/>
      <c r="AJ95" s="3"/>
      <c r="AK95" s="3" t="s">
        <v>20</v>
      </c>
      <c r="AL95" s="3" t="s">
        <v>9</v>
      </c>
      <c r="AM95" s="2">
        <v>8028</v>
      </c>
      <c r="AN95" s="2">
        <v>2300</v>
      </c>
      <c r="AO95" s="3">
        <v>23</v>
      </c>
      <c r="AP95" s="2">
        <v>49001</v>
      </c>
      <c r="AQ95" s="2">
        <v>2300</v>
      </c>
      <c r="AR95" s="3" t="s">
        <v>247</v>
      </c>
      <c r="AS95" s="3" t="s">
        <v>248</v>
      </c>
    </row>
    <row r="96" spans="1:45" x14ac:dyDescent="0.25">
      <c r="A96" s="2">
        <v>95</v>
      </c>
      <c r="B96" s="2">
        <v>2726</v>
      </c>
      <c r="C96" s="2">
        <v>63922</v>
      </c>
      <c r="D96" s="2">
        <v>136</v>
      </c>
      <c r="E96" s="3" t="s">
        <v>369</v>
      </c>
      <c r="F96" s="2">
        <v>63815</v>
      </c>
      <c r="G96" s="3" t="s">
        <v>242</v>
      </c>
      <c r="H96" s="2">
        <v>25</v>
      </c>
      <c r="I96" s="2">
        <v>0</v>
      </c>
      <c r="J96" s="2">
        <v>42</v>
      </c>
      <c r="K96" s="2">
        <v>0</v>
      </c>
      <c r="L96" s="3" t="s">
        <v>2</v>
      </c>
      <c r="M96" s="2">
        <v>2</v>
      </c>
      <c r="N96" s="2">
        <v>2500</v>
      </c>
      <c r="O96" s="3" t="s">
        <v>23</v>
      </c>
      <c r="P96" s="3" t="s">
        <v>4</v>
      </c>
      <c r="Q96" s="3"/>
      <c r="R96" s="3">
        <v>0.01</v>
      </c>
      <c r="S96" s="4">
        <v>43945</v>
      </c>
      <c r="T96" s="3" t="s">
        <v>370</v>
      </c>
      <c r="U96" s="3"/>
      <c r="V96" s="3"/>
      <c r="W96" s="4">
        <v>43945</v>
      </c>
      <c r="X96" s="3" t="s">
        <v>305</v>
      </c>
      <c r="Y96" s="3"/>
      <c r="Z96" s="3"/>
      <c r="AA96" s="3"/>
      <c r="AB96" s="3"/>
      <c r="AC96" s="3"/>
      <c r="AD96" s="2">
        <v>1</v>
      </c>
      <c r="AE96" s="3" t="s">
        <v>6</v>
      </c>
      <c r="AF96" s="2">
        <v>778696</v>
      </c>
      <c r="AG96" s="3">
        <v>47.695259999999998</v>
      </c>
      <c r="AH96" s="3">
        <v>-117.46195</v>
      </c>
      <c r="AI96" s="3"/>
      <c r="AJ96" s="3"/>
      <c r="AK96" s="3" t="s">
        <v>20</v>
      </c>
      <c r="AL96" s="3" t="s">
        <v>9</v>
      </c>
      <c r="AM96" s="2">
        <v>8028</v>
      </c>
      <c r="AN96" s="2">
        <v>2300</v>
      </c>
      <c r="AO96" s="3">
        <v>23</v>
      </c>
      <c r="AP96" s="2">
        <v>49001</v>
      </c>
      <c r="AQ96" s="2">
        <v>2300</v>
      </c>
      <c r="AR96" s="3" t="s">
        <v>247</v>
      </c>
      <c r="AS96" s="3" t="s">
        <v>248</v>
      </c>
    </row>
    <row r="97" spans="1:45" x14ac:dyDescent="0.25">
      <c r="A97" s="2">
        <v>96</v>
      </c>
      <c r="B97" s="2">
        <v>14963</v>
      </c>
      <c r="C97" s="2">
        <v>63943</v>
      </c>
      <c r="D97" s="2">
        <v>850</v>
      </c>
      <c r="E97" s="3" t="s">
        <v>371</v>
      </c>
      <c r="F97" s="2">
        <v>63836</v>
      </c>
      <c r="G97" s="3" t="s">
        <v>242</v>
      </c>
      <c r="H97" s="2">
        <v>25</v>
      </c>
      <c r="I97" s="2">
        <v>0</v>
      </c>
      <c r="J97" s="2">
        <v>43</v>
      </c>
      <c r="K97" s="2">
        <v>0</v>
      </c>
      <c r="L97" s="3" t="s">
        <v>2</v>
      </c>
      <c r="M97" s="2">
        <v>1</v>
      </c>
      <c r="N97" s="3"/>
      <c r="O97" s="3" t="s">
        <v>3</v>
      </c>
      <c r="P97" s="3" t="s">
        <v>4</v>
      </c>
      <c r="Q97" s="3"/>
      <c r="R97" s="3">
        <v>0</v>
      </c>
      <c r="S97" s="4">
        <v>43948</v>
      </c>
      <c r="T97" s="3" t="s">
        <v>372</v>
      </c>
      <c r="U97" s="3"/>
      <c r="V97" s="3"/>
      <c r="W97" s="3"/>
      <c r="X97" s="3"/>
      <c r="Y97" s="3"/>
      <c r="Z97" s="3"/>
      <c r="AA97" s="3"/>
      <c r="AB97" s="3"/>
      <c r="AC97" s="3"/>
      <c r="AD97" s="2">
        <v>3</v>
      </c>
      <c r="AE97" s="3" t="s">
        <v>68</v>
      </c>
      <c r="AF97" s="2">
        <v>581696</v>
      </c>
      <c r="AG97" s="3">
        <v>47.694879999999998</v>
      </c>
      <c r="AH97" s="3">
        <v>-117.31184</v>
      </c>
      <c r="AI97" s="3" t="s">
        <v>373</v>
      </c>
      <c r="AJ97" s="3"/>
      <c r="AK97" s="3"/>
      <c r="AL97" s="3"/>
      <c r="AM97" s="2">
        <v>8028</v>
      </c>
      <c r="AN97" s="2">
        <v>2300</v>
      </c>
      <c r="AO97" s="3">
        <v>23</v>
      </c>
      <c r="AP97" s="2">
        <v>49001</v>
      </c>
      <c r="AQ97" s="2">
        <v>2300</v>
      </c>
      <c r="AR97" s="3" t="s">
        <v>247</v>
      </c>
      <c r="AS97" s="3" t="s">
        <v>248</v>
      </c>
    </row>
    <row r="98" spans="1:45" x14ac:dyDescent="0.25">
      <c r="A98" s="2">
        <v>97</v>
      </c>
      <c r="B98" s="2">
        <v>18099</v>
      </c>
      <c r="C98" s="2">
        <v>63558</v>
      </c>
      <c r="D98" s="2">
        <v>45</v>
      </c>
      <c r="E98" s="3" t="s">
        <v>374</v>
      </c>
      <c r="F98" s="2">
        <v>63451</v>
      </c>
      <c r="G98" s="3" t="s">
        <v>242</v>
      </c>
      <c r="H98" s="2">
        <v>25</v>
      </c>
      <c r="I98" s="2">
        <v>0</v>
      </c>
      <c r="J98" s="2">
        <v>45</v>
      </c>
      <c r="K98" s="2">
        <v>0</v>
      </c>
      <c r="L98" s="3" t="s">
        <v>2</v>
      </c>
      <c r="M98" s="2">
        <v>1</v>
      </c>
      <c r="N98" s="2">
        <v>2000</v>
      </c>
      <c r="O98" s="3" t="s">
        <v>28</v>
      </c>
      <c r="P98" s="3" t="s">
        <v>4</v>
      </c>
      <c r="Q98" s="3" t="s">
        <v>39</v>
      </c>
      <c r="R98" s="3">
        <v>0.01</v>
      </c>
      <c r="S98" s="4">
        <v>43928</v>
      </c>
      <c r="T98" s="3" t="s">
        <v>61</v>
      </c>
      <c r="U98" s="3"/>
      <c r="V98" s="3"/>
      <c r="W98" s="4">
        <v>43928</v>
      </c>
      <c r="X98" s="3" t="s">
        <v>236</v>
      </c>
      <c r="Y98" s="4">
        <v>43930</v>
      </c>
      <c r="Z98" s="3" t="s">
        <v>375</v>
      </c>
      <c r="AA98" s="3"/>
      <c r="AB98" s="3"/>
      <c r="AC98" s="3"/>
      <c r="AD98" s="2">
        <v>1</v>
      </c>
      <c r="AE98" s="3" t="s">
        <v>6</v>
      </c>
      <c r="AF98" s="2">
        <v>221912</v>
      </c>
      <c r="AG98" s="3">
        <v>47.694869999999995</v>
      </c>
      <c r="AH98" s="3">
        <v>-117.0501</v>
      </c>
      <c r="AI98" s="3" t="s">
        <v>376</v>
      </c>
      <c r="AJ98" s="3"/>
      <c r="AK98" s="3" t="s">
        <v>8</v>
      </c>
      <c r="AL98" s="3" t="s">
        <v>9</v>
      </c>
      <c r="AM98" s="2">
        <v>8028</v>
      </c>
      <c r="AN98" s="2">
        <v>2300</v>
      </c>
      <c r="AO98" s="3">
        <v>23</v>
      </c>
      <c r="AP98" s="2">
        <v>49001</v>
      </c>
      <c r="AQ98" s="2">
        <v>2300</v>
      </c>
      <c r="AR98" s="3" t="s">
        <v>247</v>
      </c>
      <c r="AS98" s="3" t="s">
        <v>248</v>
      </c>
    </row>
    <row r="99" spans="1:45" x14ac:dyDescent="0.25">
      <c r="A99" s="2">
        <v>98</v>
      </c>
      <c r="B99" s="2">
        <v>7181</v>
      </c>
      <c r="C99" s="2">
        <v>63898</v>
      </c>
      <c r="D99" s="2">
        <v>135</v>
      </c>
      <c r="E99" s="3" t="s">
        <v>377</v>
      </c>
      <c r="F99" s="2">
        <v>63791</v>
      </c>
      <c r="G99" s="3" t="s">
        <v>242</v>
      </c>
      <c r="H99" s="2">
        <v>26</v>
      </c>
      <c r="I99" s="2">
        <v>0</v>
      </c>
      <c r="J99" s="2">
        <v>42</v>
      </c>
      <c r="K99" s="2">
        <v>0</v>
      </c>
      <c r="L99" s="3" t="s">
        <v>2</v>
      </c>
      <c r="M99" s="2">
        <v>25</v>
      </c>
      <c r="N99" s="2">
        <v>2000</v>
      </c>
      <c r="O99" s="3" t="s">
        <v>23</v>
      </c>
      <c r="P99" s="3" t="s">
        <v>4</v>
      </c>
      <c r="Q99" s="3"/>
      <c r="R99" s="3">
        <v>0.01</v>
      </c>
      <c r="S99" s="4">
        <v>43943</v>
      </c>
      <c r="T99" s="3" t="s">
        <v>378</v>
      </c>
      <c r="U99" s="3"/>
      <c r="V99" s="3"/>
      <c r="W99" s="4">
        <v>43943</v>
      </c>
      <c r="X99" s="3" t="s">
        <v>379</v>
      </c>
      <c r="Y99" s="3"/>
      <c r="Z99" s="3"/>
      <c r="AA99" s="3"/>
      <c r="AB99" s="3"/>
      <c r="AC99" s="3"/>
      <c r="AD99" s="2">
        <v>1</v>
      </c>
      <c r="AE99" s="3" t="s">
        <v>6</v>
      </c>
      <c r="AF99" s="2">
        <v>343193</v>
      </c>
      <c r="AG99" s="3">
        <v>47.717200000000005</v>
      </c>
      <c r="AH99" s="3">
        <v>-117.44588999999999</v>
      </c>
      <c r="AI99" s="3"/>
      <c r="AJ99" s="3"/>
      <c r="AK99" s="3" t="s">
        <v>20</v>
      </c>
      <c r="AL99" s="3" t="s">
        <v>21</v>
      </c>
      <c r="AM99" s="2">
        <v>8028</v>
      </c>
      <c r="AN99" s="2">
        <v>2300</v>
      </c>
      <c r="AO99" s="3">
        <v>23</v>
      </c>
      <c r="AP99" s="2">
        <v>49001</v>
      </c>
      <c r="AQ99" s="2">
        <v>2300</v>
      </c>
      <c r="AR99" s="3" t="s">
        <v>247</v>
      </c>
      <c r="AS99" s="3" t="s">
        <v>248</v>
      </c>
    </row>
    <row r="100" spans="1:45" x14ac:dyDescent="0.25">
      <c r="A100" s="2">
        <v>99</v>
      </c>
      <c r="B100" s="2">
        <v>584</v>
      </c>
      <c r="C100" s="2">
        <v>63964</v>
      </c>
      <c r="D100" s="2">
        <v>145</v>
      </c>
      <c r="E100" s="3" t="s">
        <v>380</v>
      </c>
      <c r="F100" s="2">
        <v>63857</v>
      </c>
      <c r="G100" s="3" t="s">
        <v>381</v>
      </c>
      <c r="H100" s="2">
        <v>26</v>
      </c>
      <c r="I100" s="2">
        <v>0</v>
      </c>
      <c r="J100" s="2">
        <v>37</v>
      </c>
      <c r="K100" s="2">
        <v>0</v>
      </c>
      <c r="L100" s="3" t="s">
        <v>2</v>
      </c>
      <c r="M100" s="2">
        <v>24</v>
      </c>
      <c r="N100" s="2">
        <v>2450</v>
      </c>
      <c r="O100" s="3" t="s">
        <v>116</v>
      </c>
      <c r="P100" s="3" t="s">
        <v>165</v>
      </c>
      <c r="Q100" s="3"/>
      <c r="R100" s="3">
        <v>13.36</v>
      </c>
      <c r="S100" s="4">
        <v>43949</v>
      </c>
      <c r="T100" s="3" t="s">
        <v>382</v>
      </c>
      <c r="U100" s="3"/>
      <c r="V100" s="3"/>
      <c r="W100" s="4">
        <v>43949</v>
      </c>
      <c r="X100" s="3" t="s">
        <v>326</v>
      </c>
      <c r="Y100" s="3"/>
      <c r="Z100" s="3"/>
      <c r="AA100" s="3"/>
      <c r="AB100" s="3"/>
      <c r="AC100" s="3"/>
      <c r="AD100" s="2">
        <v>1</v>
      </c>
      <c r="AE100" s="3" t="s">
        <v>6</v>
      </c>
      <c r="AF100" s="2">
        <v>304440</v>
      </c>
      <c r="AG100" s="3">
        <v>47.739550000000001</v>
      </c>
      <c r="AH100" s="3">
        <v>-118.09018</v>
      </c>
      <c r="AI100" s="3" t="s">
        <v>383</v>
      </c>
      <c r="AJ100" s="3"/>
      <c r="AK100" s="3" t="s">
        <v>20</v>
      </c>
      <c r="AL100" s="3" t="s">
        <v>9</v>
      </c>
      <c r="AM100" s="2">
        <v>8028</v>
      </c>
      <c r="AN100" s="2">
        <v>2300</v>
      </c>
      <c r="AO100" s="3">
        <v>23</v>
      </c>
      <c r="AP100" s="2">
        <v>49001</v>
      </c>
      <c r="AQ100" s="2">
        <v>2300</v>
      </c>
      <c r="AR100" s="3" t="s">
        <v>247</v>
      </c>
      <c r="AS100" s="3" t="s">
        <v>248</v>
      </c>
    </row>
    <row r="101" spans="1:45" x14ac:dyDescent="0.25">
      <c r="A101" s="2">
        <v>100</v>
      </c>
      <c r="B101" s="2">
        <v>17514</v>
      </c>
      <c r="C101" s="2">
        <v>63701</v>
      </c>
      <c r="D101" s="2">
        <v>94</v>
      </c>
      <c r="E101" s="3" t="s">
        <v>384</v>
      </c>
      <c r="F101" s="2">
        <v>63594</v>
      </c>
      <c r="G101" s="3" t="s">
        <v>242</v>
      </c>
      <c r="H101" s="2">
        <v>26</v>
      </c>
      <c r="I101" s="2">
        <v>0</v>
      </c>
      <c r="J101" s="2">
        <v>44</v>
      </c>
      <c r="K101" s="2">
        <v>0</v>
      </c>
      <c r="L101" s="3" t="s">
        <v>2</v>
      </c>
      <c r="M101" s="2">
        <v>26</v>
      </c>
      <c r="N101" s="2">
        <v>2300</v>
      </c>
      <c r="O101" s="3" t="s">
        <v>28</v>
      </c>
      <c r="P101" s="3" t="s">
        <v>4</v>
      </c>
      <c r="Q101" s="3"/>
      <c r="R101" s="3">
        <v>0.01</v>
      </c>
      <c r="S101" s="4">
        <v>43934</v>
      </c>
      <c r="T101" s="3" t="s">
        <v>305</v>
      </c>
      <c r="U101" s="3"/>
      <c r="V101" s="3"/>
      <c r="W101" s="4">
        <v>43934</v>
      </c>
      <c r="X101" s="3" t="s">
        <v>385</v>
      </c>
      <c r="Y101" s="4">
        <v>43935</v>
      </c>
      <c r="Z101" s="3" t="s">
        <v>386</v>
      </c>
      <c r="AA101" s="3">
        <v>0.01</v>
      </c>
      <c r="AB101" s="3"/>
      <c r="AC101" s="3"/>
      <c r="AD101" s="2">
        <v>1</v>
      </c>
      <c r="AE101" s="3" t="s">
        <v>6</v>
      </c>
      <c r="AF101" s="2">
        <v>408600</v>
      </c>
      <c r="AG101" s="3">
        <v>47.720410000000001</v>
      </c>
      <c r="AH101" s="3">
        <v>-117.19962</v>
      </c>
      <c r="AI101" s="3"/>
      <c r="AJ101" s="3"/>
      <c r="AK101" s="3" t="s">
        <v>20</v>
      </c>
      <c r="AL101" s="3" t="s">
        <v>21</v>
      </c>
      <c r="AM101" s="2">
        <v>8028</v>
      </c>
      <c r="AN101" s="2">
        <v>2300</v>
      </c>
      <c r="AO101" s="3">
        <v>23</v>
      </c>
      <c r="AP101" s="2">
        <v>49001</v>
      </c>
      <c r="AQ101" s="2">
        <v>2300</v>
      </c>
      <c r="AR101" s="3" t="s">
        <v>247</v>
      </c>
      <c r="AS101" s="3" t="s">
        <v>248</v>
      </c>
    </row>
    <row r="102" spans="1:45" x14ac:dyDescent="0.25">
      <c r="A102" s="2">
        <v>101</v>
      </c>
      <c r="B102" s="2">
        <v>5496</v>
      </c>
      <c r="C102" s="2">
        <v>63479</v>
      </c>
      <c r="D102" s="2">
        <v>38</v>
      </c>
      <c r="E102" s="3" t="s">
        <v>387</v>
      </c>
      <c r="F102" s="2">
        <v>63372</v>
      </c>
      <c r="G102" s="3" t="s">
        <v>242</v>
      </c>
      <c r="H102" s="2">
        <v>26</v>
      </c>
      <c r="I102" s="2">
        <v>0</v>
      </c>
      <c r="J102" s="2">
        <v>43</v>
      </c>
      <c r="K102" s="2">
        <v>0</v>
      </c>
      <c r="L102" s="3" t="s">
        <v>2</v>
      </c>
      <c r="M102" s="2">
        <v>25</v>
      </c>
      <c r="N102" s="3"/>
      <c r="O102" s="3" t="s">
        <v>28</v>
      </c>
      <c r="P102" s="3" t="s">
        <v>4</v>
      </c>
      <c r="Q102" s="3"/>
      <c r="R102" s="3">
        <v>0</v>
      </c>
      <c r="S102" s="4">
        <v>43918</v>
      </c>
      <c r="T102" s="3" t="s">
        <v>213</v>
      </c>
      <c r="U102" s="3"/>
      <c r="V102" s="3"/>
      <c r="W102" s="3"/>
      <c r="X102" s="3"/>
      <c r="Y102" s="3"/>
      <c r="Z102" s="3"/>
      <c r="AA102" s="3"/>
      <c r="AB102" s="3"/>
      <c r="AC102" s="3"/>
      <c r="AD102" s="2">
        <v>1</v>
      </c>
      <c r="AE102" s="3" t="s">
        <v>6</v>
      </c>
      <c r="AF102" s="2">
        <v>1086168</v>
      </c>
      <c r="AG102" s="3">
        <v>47.723859999999995</v>
      </c>
      <c r="AH102" s="3">
        <v>-117.32257</v>
      </c>
      <c r="AI102" s="3" t="s">
        <v>388</v>
      </c>
      <c r="AJ102" s="3" t="s">
        <v>389</v>
      </c>
      <c r="AK102" s="3"/>
      <c r="AL102" s="3" t="s">
        <v>114</v>
      </c>
      <c r="AM102" s="2">
        <v>8028</v>
      </c>
      <c r="AN102" s="2">
        <v>2300</v>
      </c>
      <c r="AO102" s="3">
        <v>23</v>
      </c>
      <c r="AP102" s="2">
        <v>49001</v>
      </c>
      <c r="AQ102" s="2">
        <v>2300</v>
      </c>
      <c r="AR102" s="3" t="s">
        <v>247</v>
      </c>
      <c r="AS102" s="3" t="s">
        <v>248</v>
      </c>
    </row>
    <row r="103" spans="1:45" x14ac:dyDescent="0.25">
      <c r="A103" s="2">
        <v>102</v>
      </c>
      <c r="B103" s="2">
        <v>9035</v>
      </c>
      <c r="C103" s="2">
        <v>63480</v>
      </c>
      <c r="D103" s="2">
        <v>36</v>
      </c>
      <c r="E103" s="3" t="s">
        <v>390</v>
      </c>
      <c r="F103" s="2">
        <v>63373</v>
      </c>
      <c r="G103" s="3" t="s">
        <v>381</v>
      </c>
      <c r="H103" s="2">
        <v>26</v>
      </c>
      <c r="I103" s="2">
        <v>0</v>
      </c>
      <c r="J103" s="2">
        <v>38</v>
      </c>
      <c r="K103" s="2">
        <v>0</v>
      </c>
      <c r="L103" s="3" t="s">
        <v>2</v>
      </c>
      <c r="M103" s="2">
        <v>17</v>
      </c>
      <c r="N103" s="2">
        <v>1800</v>
      </c>
      <c r="O103" s="3" t="s">
        <v>28</v>
      </c>
      <c r="P103" s="3" t="s">
        <v>4</v>
      </c>
      <c r="Q103" s="3" t="s">
        <v>155</v>
      </c>
      <c r="R103" s="3">
        <v>2.5</v>
      </c>
      <c r="S103" s="4">
        <v>43918</v>
      </c>
      <c r="T103" s="3" t="s">
        <v>217</v>
      </c>
      <c r="U103" s="3"/>
      <c r="V103" s="3"/>
      <c r="W103" s="4">
        <v>43918</v>
      </c>
      <c r="X103" s="3" t="s">
        <v>235</v>
      </c>
      <c r="Y103" s="4">
        <v>43923</v>
      </c>
      <c r="Z103" s="3" t="s">
        <v>228</v>
      </c>
      <c r="AA103" s="3"/>
      <c r="AB103" s="3"/>
      <c r="AC103" s="3"/>
      <c r="AD103" s="2">
        <v>1</v>
      </c>
      <c r="AE103" s="3" t="s">
        <v>6</v>
      </c>
      <c r="AF103" s="2">
        <v>415762</v>
      </c>
      <c r="AG103" s="3">
        <v>47.746519999999997</v>
      </c>
      <c r="AH103" s="3">
        <v>-118.05269</v>
      </c>
      <c r="AI103" s="3" t="s">
        <v>391</v>
      </c>
      <c r="AJ103" s="3"/>
      <c r="AK103" s="3" t="s">
        <v>20</v>
      </c>
      <c r="AL103" s="3" t="s">
        <v>9</v>
      </c>
      <c r="AM103" s="2">
        <v>8028</v>
      </c>
      <c r="AN103" s="2">
        <v>2300</v>
      </c>
      <c r="AO103" s="3">
        <v>23</v>
      </c>
      <c r="AP103" s="2">
        <v>49001</v>
      </c>
      <c r="AQ103" s="2">
        <v>2300</v>
      </c>
      <c r="AR103" s="3" t="s">
        <v>247</v>
      </c>
      <c r="AS103" s="3" t="s">
        <v>248</v>
      </c>
    </row>
    <row r="104" spans="1:45" x14ac:dyDescent="0.25">
      <c r="A104" s="2">
        <v>103</v>
      </c>
      <c r="B104" s="2">
        <v>4403</v>
      </c>
      <c r="C104" s="2">
        <v>63841</v>
      </c>
      <c r="D104" s="2">
        <v>123</v>
      </c>
      <c r="E104" s="3" t="s">
        <v>381</v>
      </c>
      <c r="F104" s="2">
        <v>63734</v>
      </c>
      <c r="G104" s="3" t="s">
        <v>242</v>
      </c>
      <c r="H104" s="2">
        <v>26</v>
      </c>
      <c r="I104" s="2">
        <v>0</v>
      </c>
      <c r="J104" s="2">
        <v>43</v>
      </c>
      <c r="K104" s="2">
        <v>0</v>
      </c>
      <c r="L104" s="3" t="s">
        <v>2</v>
      </c>
      <c r="M104" s="2">
        <v>23</v>
      </c>
      <c r="N104" s="3"/>
      <c r="O104" s="3" t="s">
        <v>28</v>
      </c>
      <c r="P104" s="3" t="s">
        <v>4</v>
      </c>
      <c r="Q104" s="3"/>
      <c r="R104" s="3">
        <v>0</v>
      </c>
      <c r="S104" s="4">
        <v>43940</v>
      </c>
      <c r="T104" s="3" t="s">
        <v>392</v>
      </c>
      <c r="U104" s="3"/>
      <c r="V104" s="3"/>
      <c r="W104" s="3"/>
      <c r="X104" s="3"/>
      <c r="Y104" s="3"/>
      <c r="Z104" s="3"/>
      <c r="AA104" s="3"/>
      <c r="AB104" s="3"/>
      <c r="AC104" s="3"/>
      <c r="AD104" s="2">
        <v>1</v>
      </c>
      <c r="AE104" s="3" t="s">
        <v>6</v>
      </c>
      <c r="AF104" s="2">
        <v>94198</v>
      </c>
      <c r="AG104" s="3">
        <v>47.731020000000001</v>
      </c>
      <c r="AH104" s="3">
        <v>-117.33881</v>
      </c>
      <c r="AI104" s="3"/>
      <c r="AJ104" s="3"/>
      <c r="AK104" s="3"/>
      <c r="AL104" s="3"/>
      <c r="AM104" s="2">
        <v>8028</v>
      </c>
      <c r="AN104" s="2">
        <v>2300</v>
      </c>
      <c r="AO104" s="3">
        <v>23</v>
      </c>
      <c r="AP104" s="2">
        <v>49001</v>
      </c>
      <c r="AQ104" s="2">
        <v>2300</v>
      </c>
      <c r="AR104" s="3" t="s">
        <v>247</v>
      </c>
      <c r="AS104" s="3" t="s">
        <v>248</v>
      </c>
    </row>
    <row r="105" spans="1:45" x14ac:dyDescent="0.25">
      <c r="A105" s="2">
        <v>104</v>
      </c>
      <c r="B105" s="2">
        <v>3702</v>
      </c>
      <c r="C105" s="2">
        <v>63642</v>
      </c>
      <c r="D105" s="2">
        <v>55</v>
      </c>
      <c r="E105" s="3" t="s">
        <v>393</v>
      </c>
      <c r="F105" s="2">
        <v>63535</v>
      </c>
      <c r="G105" s="3" t="s">
        <v>242</v>
      </c>
      <c r="H105" s="2">
        <v>26</v>
      </c>
      <c r="I105" s="2">
        <v>0</v>
      </c>
      <c r="J105" s="2">
        <v>44</v>
      </c>
      <c r="K105" s="2">
        <v>0</v>
      </c>
      <c r="L105" s="3" t="s">
        <v>2</v>
      </c>
      <c r="M105" s="2">
        <v>23</v>
      </c>
      <c r="N105" s="2">
        <v>1950</v>
      </c>
      <c r="O105" s="3" t="s">
        <v>28</v>
      </c>
      <c r="P105" s="3" t="s">
        <v>4</v>
      </c>
      <c r="Q105" s="3" t="s">
        <v>394</v>
      </c>
      <c r="R105" s="3">
        <v>0.1</v>
      </c>
      <c r="S105" s="4">
        <v>43929</v>
      </c>
      <c r="T105" s="3" t="s">
        <v>54</v>
      </c>
      <c r="U105" s="3"/>
      <c r="V105" s="3"/>
      <c r="W105" s="4">
        <v>43929</v>
      </c>
      <c r="X105" s="3" t="s">
        <v>395</v>
      </c>
      <c r="Y105" s="4">
        <v>43931</v>
      </c>
      <c r="Z105" s="3" t="s">
        <v>396</v>
      </c>
      <c r="AA105" s="3"/>
      <c r="AB105" s="3"/>
      <c r="AC105" s="3"/>
      <c r="AD105" s="2">
        <v>1</v>
      </c>
      <c r="AE105" s="3" t="s">
        <v>6</v>
      </c>
      <c r="AF105" s="2">
        <v>269046</v>
      </c>
      <c r="AG105" s="3">
        <v>47.734919999999995</v>
      </c>
      <c r="AH105" s="3">
        <v>-117.21040000000001</v>
      </c>
      <c r="AI105" s="3" t="s">
        <v>397</v>
      </c>
      <c r="AJ105" s="3"/>
      <c r="AK105" s="3" t="s">
        <v>20</v>
      </c>
      <c r="AL105" s="3" t="s">
        <v>9</v>
      </c>
      <c r="AM105" s="2">
        <v>8028</v>
      </c>
      <c r="AN105" s="2">
        <v>2300</v>
      </c>
      <c r="AO105" s="3">
        <v>23</v>
      </c>
      <c r="AP105" s="2">
        <v>49001</v>
      </c>
      <c r="AQ105" s="2">
        <v>2300</v>
      </c>
      <c r="AR105" s="3" t="s">
        <v>247</v>
      </c>
      <c r="AS105" s="3" t="s">
        <v>248</v>
      </c>
    </row>
    <row r="106" spans="1:45" x14ac:dyDescent="0.25">
      <c r="A106" s="2">
        <v>105</v>
      </c>
      <c r="B106" s="2">
        <v>10801</v>
      </c>
      <c r="C106" s="2">
        <v>63778</v>
      </c>
      <c r="D106" s="2">
        <v>105</v>
      </c>
      <c r="E106" s="3" t="s">
        <v>398</v>
      </c>
      <c r="F106" s="2">
        <v>63671</v>
      </c>
      <c r="G106" s="3" t="s">
        <v>242</v>
      </c>
      <c r="H106" s="2">
        <v>26</v>
      </c>
      <c r="I106" s="2">
        <v>0</v>
      </c>
      <c r="J106" s="2">
        <v>45</v>
      </c>
      <c r="K106" s="2">
        <v>0</v>
      </c>
      <c r="L106" s="3" t="s">
        <v>2</v>
      </c>
      <c r="M106" s="2">
        <v>23</v>
      </c>
      <c r="N106" s="2">
        <v>2050</v>
      </c>
      <c r="O106" s="3" t="s">
        <v>116</v>
      </c>
      <c r="P106" s="3" t="s">
        <v>165</v>
      </c>
      <c r="Q106" s="3"/>
      <c r="R106" s="3">
        <v>0.01</v>
      </c>
      <c r="S106" s="4">
        <v>43936</v>
      </c>
      <c r="T106" s="3" t="s">
        <v>90</v>
      </c>
      <c r="U106" s="3"/>
      <c r="V106" s="3"/>
      <c r="W106" s="4">
        <v>43936</v>
      </c>
      <c r="X106" s="3" t="s">
        <v>216</v>
      </c>
      <c r="Y106" s="3"/>
      <c r="Z106" s="3"/>
      <c r="AA106" s="3"/>
      <c r="AB106" s="3"/>
      <c r="AC106" s="3"/>
      <c r="AD106" s="2">
        <v>1</v>
      </c>
      <c r="AE106" s="3" t="s">
        <v>6</v>
      </c>
      <c r="AF106" s="2">
        <v>737289</v>
      </c>
      <c r="AG106" s="3">
        <v>47.738529999999997</v>
      </c>
      <c r="AH106" s="3">
        <v>-117.07711</v>
      </c>
      <c r="AI106" s="3"/>
      <c r="AJ106" s="3"/>
      <c r="AK106" s="3" t="s">
        <v>20</v>
      </c>
      <c r="AL106" s="3" t="s">
        <v>9</v>
      </c>
      <c r="AM106" s="2">
        <v>8028</v>
      </c>
      <c r="AN106" s="2">
        <v>2300</v>
      </c>
      <c r="AO106" s="3">
        <v>23</v>
      </c>
      <c r="AP106" s="2">
        <v>49001</v>
      </c>
      <c r="AQ106" s="2">
        <v>2300</v>
      </c>
      <c r="AR106" s="3" t="s">
        <v>247</v>
      </c>
      <c r="AS106" s="3" t="s">
        <v>248</v>
      </c>
    </row>
    <row r="107" spans="1:45" x14ac:dyDescent="0.25">
      <c r="A107" s="2">
        <v>106</v>
      </c>
      <c r="B107" s="2">
        <v>9130</v>
      </c>
      <c r="C107" s="2">
        <v>63651</v>
      </c>
      <c r="D107" s="2">
        <v>67</v>
      </c>
      <c r="E107" s="3" t="s">
        <v>399</v>
      </c>
      <c r="F107" s="2">
        <v>63544</v>
      </c>
      <c r="G107" s="3" t="s">
        <v>242</v>
      </c>
      <c r="H107" s="2">
        <v>26</v>
      </c>
      <c r="I107" s="2">
        <v>0</v>
      </c>
      <c r="J107" s="2">
        <v>45</v>
      </c>
      <c r="K107" s="2">
        <v>0</v>
      </c>
      <c r="L107" s="3" t="s">
        <v>2</v>
      </c>
      <c r="M107" s="2">
        <v>18</v>
      </c>
      <c r="N107" s="3"/>
      <c r="O107" s="3" t="s">
        <v>28</v>
      </c>
      <c r="P107" s="3" t="s">
        <v>4</v>
      </c>
      <c r="Q107" s="3"/>
      <c r="R107" s="3">
        <v>0</v>
      </c>
      <c r="S107" s="4">
        <v>43931</v>
      </c>
      <c r="T107" s="3" t="s">
        <v>119</v>
      </c>
      <c r="U107" s="3"/>
      <c r="V107" s="3"/>
      <c r="W107" s="3"/>
      <c r="X107" s="3"/>
      <c r="Y107" s="3"/>
      <c r="Z107" s="3"/>
      <c r="AA107" s="3"/>
      <c r="AB107" s="3"/>
      <c r="AC107" s="3"/>
      <c r="AD107" s="2">
        <v>1</v>
      </c>
      <c r="AE107" s="3" t="s">
        <v>6</v>
      </c>
      <c r="AF107" s="2">
        <v>954765</v>
      </c>
      <c r="AG107" s="3">
        <v>47.745819999999995</v>
      </c>
      <c r="AH107" s="3">
        <v>-117.17339</v>
      </c>
      <c r="AI107" s="3" t="s">
        <v>400</v>
      </c>
      <c r="AJ107" s="3" t="s">
        <v>401</v>
      </c>
      <c r="AK107" s="3"/>
      <c r="AL107" s="3" t="s">
        <v>114</v>
      </c>
      <c r="AM107" s="2">
        <v>8028</v>
      </c>
      <c r="AN107" s="2">
        <v>2300</v>
      </c>
      <c r="AO107" s="3">
        <v>23</v>
      </c>
      <c r="AP107" s="2">
        <v>49001</v>
      </c>
      <c r="AQ107" s="2">
        <v>2300</v>
      </c>
      <c r="AR107" s="3" t="s">
        <v>247</v>
      </c>
      <c r="AS107" s="3" t="s">
        <v>248</v>
      </c>
    </row>
    <row r="108" spans="1:45" x14ac:dyDescent="0.25">
      <c r="A108" s="2">
        <v>107</v>
      </c>
      <c r="B108" s="2">
        <v>17109</v>
      </c>
      <c r="C108" s="2">
        <v>63640</v>
      </c>
      <c r="D108" s="2">
        <v>47</v>
      </c>
      <c r="E108" s="3" t="s">
        <v>402</v>
      </c>
      <c r="F108" s="2">
        <v>63533</v>
      </c>
      <c r="G108" s="3" t="s">
        <v>242</v>
      </c>
      <c r="H108" s="2">
        <v>26</v>
      </c>
      <c r="I108" s="2">
        <v>0</v>
      </c>
      <c r="J108" s="2">
        <v>43</v>
      </c>
      <c r="K108" s="2">
        <v>0</v>
      </c>
      <c r="L108" s="3" t="s">
        <v>2</v>
      </c>
      <c r="M108" s="2">
        <v>15</v>
      </c>
      <c r="N108" s="2">
        <v>1700</v>
      </c>
      <c r="O108" s="3" t="s">
        <v>3</v>
      </c>
      <c r="P108" s="3" t="s">
        <v>4</v>
      </c>
      <c r="Q108" s="3"/>
      <c r="R108" s="3">
        <v>0.01</v>
      </c>
      <c r="S108" s="4">
        <v>43929</v>
      </c>
      <c r="T108" s="3" t="s">
        <v>403</v>
      </c>
      <c r="U108" s="3"/>
      <c r="V108" s="3"/>
      <c r="W108" s="4">
        <v>43929</v>
      </c>
      <c r="X108" s="3" t="s">
        <v>228</v>
      </c>
      <c r="Y108" s="4">
        <v>43933</v>
      </c>
      <c r="Z108" s="3" t="s">
        <v>404</v>
      </c>
      <c r="AA108" s="3"/>
      <c r="AB108" s="3"/>
      <c r="AC108" s="3"/>
      <c r="AD108" s="2">
        <v>1</v>
      </c>
      <c r="AE108" s="3" t="s">
        <v>6</v>
      </c>
      <c r="AF108" s="2">
        <v>465904</v>
      </c>
      <c r="AG108" s="3">
        <v>47.752759999999995</v>
      </c>
      <c r="AH108" s="3">
        <v>-117.36039</v>
      </c>
      <c r="AI108" s="3" t="s">
        <v>405</v>
      </c>
      <c r="AJ108" s="3"/>
      <c r="AK108" s="3" t="s">
        <v>20</v>
      </c>
      <c r="AL108" s="3" t="s">
        <v>9</v>
      </c>
      <c r="AM108" s="2">
        <v>8028</v>
      </c>
      <c r="AN108" s="2">
        <v>2300</v>
      </c>
      <c r="AO108" s="3">
        <v>23</v>
      </c>
      <c r="AP108" s="2">
        <v>49001</v>
      </c>
      <c r="AQ108" s="2">
        <v>2300</v>
      </c>
      <c r="AR108" s="3" t="s">
        <v>247</v>
      </c>
      <c r="AS108" s="3" t="s">
        <v>248</v>
      </c>
    </row>
    <row r="109" spans="1:45" x14ac:dyDescent="0.25">
      <c r="A109" s="2">
        <v>108</v>
      </c>
      <c r="B109" s="2">
        <v>480</v>
      </c>
      <c r="C109" s="2">
        <v>63858</v>
      </c>
      <c r="D109" s="2">
        <v>130</v>
      </c>
      <c r="E109" s="3" t="s">
        <v>406</v>
      </c>
      <c r="F109" s="2">
        <v>63751</v>
      </c>
      <c r="G109" s="3" t="s">
        <v>242</v>
      </c>
      <c r="H109" s="2">
        <v>26</v>
      </c>
      <c r="I109" s="2">
        <v>0</v>
      </c>
      <c r="J109" s="2">
        <v>43</v>
      </c>
      <c r="K109" s="2">
        <v>0</v>
      </c>
      <c r="L109" s="3" t="s">
        <v>2</v>
      </c>
      <c r="M109" s="2">
        <v>9</v>
      </c>
      <c r="N109" s="2">
        <v>1800</v>
      </c>
      <c r="O109" s="3" t="s">
        <v>98</v>
      </c>
      <c r="P109" s="3" t="s">
        <v>128</v>
      </c>
      <c r="Q109" s="3"/>
      <c r="R109" s="3">
        <v>0.01</v>
      </c>
      <c r="S109" s="4">
        <v>43941</v>
      </c>
      <c r="T109" s="3" t="s">
        <v>216</v>
      </c>
      <c r="U109" s="3"/>
      <c r="V109" s="3"/>
      <c r="W109" s="4">
        <v>43942</v>
      </c>
      <c r="X109" s="3" t="s">
        <v>407</v>
      </c>
      <c r="Y109" s="4">
        <v>43944</v>
      </c>
      <c r="Z109" s="3" t="s">
        <v>408</v>
      </c>
      <c r="AA109" s="3"/>
      <c r="AB109" s="3">
        <v>0.01</v>
      </c>
      <c r="AC109" s="3"/>
      <c r="AD109" s="2">
        <v>1</v>
      </c>
      <c r="AE109" s="3" t="s">
        <v>6</v>
      </c>
      <c r="AF109" s="2">
        <v>958459</v>
      </c>
      <c r="AG109" s="3">
        <v>47.767379999999996</v>
      </c>
      <c r="AH109" s="3">
        <v>-117.3871</v>
      </c>
      <c r="AI109" s="3"/>
      <c r="AJ109" s="3"/>
      <c r="AK109" s="3" t="s">
        <v>20</v>
      </c>
      <c r="AL109" s="3" t="s">
        <v>21</v>
      </c>
      <c r="AM109" s="2">
        <v>8028</v>
      </c>
      <c r="AN109" s="2">
        <v>2300</v>
      </c>
      <c r="AO109" s="3">
        <v>23</v>
      </c>
      <c r="AP109" s="2">
        <v>49001</v>
      </c>
      <c r="AQ109" s="2">
        <v>2300</v>
      </c>
      <c r="AR109" s="3" t="s">
        <v>247</v>
      </c>
      <c r="AS109" s="3" t="s">
        <v>248</v>
      </c>
    </row>
    <row r="110" spans="1:45" x14ac:dyDescent="0.25">
      <c r="A110" s="2">
        <v>109</v>
      </c>
      <c r="B110" s="2">
        <v>7332</v>
      </c>
      <c r="C110" s="2">
        <v>63220</v>
      </c>
      <c r="D110" s="2">
        <v>3</v>
      </c>
      <c r="E110" s="3" t="s">
        <v>409</v>
      </c>
      <c r="F110" s="2">
        <v>63113</v>
      </c>
      <c r="G110" s="3" t="s">
        <v>410</v>
      </c>
      <c r="H110" s="2">
        <v>27</v>
      </c>
      <c r="I110" s="2">
        <v>0</v>
      </c>
      <c r="J110" s="2">
        <v>21</v>
      </c>
      <c r="K110" s="2">
        <v>0</v>
      </c>
      <c r="L110" s="3" t="s">
        <v>2</v>
      </c>
      <c r="M110" s="2">
        <v>25</v>
      </c>
      <c r="N110" s="3"/>
      <c r="O110" s="3" t="s">
        <v>3</v>
      </c>
      <c r="P110" s="3" t="s">
        <v>4</v>
      </c>
      <c r="Q110" s="3"/>
      <c r="R110" s="3">
        <v>0</v>
      </c>
      <c r="S110" s="4">
        <v>43893</v>
      </c>
      <c r="T110" s="3" t="s">
        <v>411</v>
      </c>
      <c r="U110" s="3"/>
      <c r="V110" s="3"/>
      <c r="W110" s="3"/>
      <c r="X110" s="3"/>
      <c r="Y110" s="3"/>
      <c r="Z110" s="3"/>
      <c r="AA110" s="3"/>
      <c r="AB110" s="3"/>
      <c r="AC110" s="3"/>
      <c r="AD110" s="2">
        <v>1</v>
      </c>
      <c r="AE110" s="3" t="s">
        <v>6</v>
      </c>
      <c r="AF110" s="2">
        <v>744432</v>
      </c>
      <c r="AG110" s="3">
        <v>47.80903</v>
      </c>
      <c r="AH110" s="3">
        <v>-120.1323</v>
      </c>
      <c r="AI110" s="3" t="s">
        <v>412</v>
      </c>
      <c r="AJ110" s="3"/>
      <c r="AK110" s="3"/>
      <c r="AL110" s="3"/>
      <c r="AM110" s="2">
        <v>6476</v>
      </c>
      <c r="AN110" s="2">
        <v>100</v>
      </c>
      <c r="AO110" s="3">
        <v>1</v>
      </c>
      <c r="AP110" s="2">
        <v>49001</v>
      </c>
      <c r="AQ110" s="2">
        <v>100</v>
      </c>
      <c r="AR110" s="3" t="s">
        <v>33</v>
      </c>
      <c r="AS110" s="3" t="s">
        <v>34</v>
      </c>
    </row>
    <row r="111" spans="1:45" x14ac:dyDescent="0.25">
      <c r="A111" s="2">
        <v>110</v>
      </c>
      <c r="B111" s="2">
        <v>266</v>
      </c>
      <c r="C111" s="2">
        <v>63360</v>
      </c>
      <c r="D111" s="2">
        <v>21</v>
      </c>
      <c r="E111" s="3" t="s">
        <v>413</v>
      </c>
      <c r="F111" s="2">
        <v>63253</v>
      </c>
      <c r="G111" s="3" t="s">
        <v>242</v>
      </c>
      <c r="H111" s="2">
        <v>26</v>
      </c>
      <c r="I111" s="2">
        <v>0</v>
      </c>
      <c r="J111" s="2">
        <v>45</v>
      </c>
      <c r="K111" s="2">
        <v>0</v>
      </c>
      <c r="L111" s="3" t="s">
        <v>2</v>
      </c>
      <c r="M111" s="2">
        <v>10</v>
      </c>
      <c r="N111" s="2">
        <v>2500</v>
      </c>
      <c r="O111" s="3" t="s">
        <v>98</v>
      </c>
      <c r="P111" s="3" t="s">
        <v>128</v>
      </c>
      <c r="Q111" s="3"/>
      <c r="R111" s="3">
        <v>0.15</v>
      </c>
      <c r="S111" s="4">
        <v>43912</v>
      </c>
      <c r="T111" s="3" t="s">
        <v>305</v>
      </c>
      <c r="U111" s="3"/>
      <c r="V111" s="3"/>
      <c r="W111" s="4">
        <v>43912</v>
      </c>
      <c r="X111" s="3" t="s">
        <v>212</v>
      </c>
      <c r="Y111" s="4">
        <v>43916</v>
      </c>
      <c r="Z111" s="3" t="s">
        <v>414</v>
      </c>
      <c r="AA111" s="3">
        <v>0.15</v>
      </c>
      <c r="AB111" s="3"/>
      <c r="AC111" s="3"/>
      <c r="AD111" s="2">
        <v>1</v>
      </c>
      <c r="AE111" s="3" t="s">
        <v>6</v>
      </c>
      <c r="AF111" s="2">
        <v>1047158</v>
      </c>
      <c r="AG111" s="3">
        <v>47.763469999999998</v>
      </c>
      <c r="AH111" s="3">
        <v>-117.10963</v>
      </c>
      <c r="AI111" s="3" t="s">
        <v>415</v>
      </c>
      <c r="AJ111" s="3"/>
      <c r="AK111" s="3" t="s">
        <v>20</v>
      </c>
      <c r="AL111" s="3" t="s">
        <v>9</v>
      </c>
      <c r="AM111" s="2">
        <v>8028</v>
      </c>
      <c r="AN111" s="2">
        <v>2300</v>
      </c>
      <c r="AO111" s="3">
        <v>23</v>
      </c>
      <c r="AP111" s="2">
        <v>49001</v>
      </c>
      <c r="AQ111" s="2">
        <v>2300</v>
      </c>
      <c r="AR111" s="3" t="s">
        <v>247</v>
      </c>
      <c r="AS111" s="3" t="s">
        <v>248</v>
      </c>
    </row>
    <row r="112" spans="1:45" x14ac:dyDescent="0.25">
      <c r="A112" s="2">
        <v>111</v>
      </c>
      <c r="B112" s="2">
        <v>2033</v>
      </c>
      <c r="C112" s="2">
        <v>63962</v>
      </c>
      <c r="D112" s="2">
        <v>146</v>
      </c>
      <c r="E112" s="3" t="s">
        <v>416</v>
      </c>
      <c r="F112" s="2">
        <v>63855</v>
      </c>
      <c r="G112" s="3" t="s">
        <v>242</v>
      </c>
      <c r="H112" s="2">
        <v>26</v>
      </c>
      <c r="I112" s="2">
        <v>0</v>
      </c>
      <c r="J112" s="2">
        <v>43</v>
      </c>
      <c r="K112" s="2">
        <v>0</v>
      </c>
      <c r="L112" s="3" t="s">
        <v>2</v>
      </c>
      <c r="M112" s="2">
        <v>5</v>
      </c>
      <c r="N112" s="2">
        <v>1730</v>
      </c>
      <c r="O112" s="3" t="s">
        <v>270</v>
      </c>
      <c r="P112" s="3" t="s">
        <v>417</v>
      </c>
      <c r="Q112" s="3"/>
      <c r="R112" s="3">
        <v>0.1</v>
      </c>
      <c r="S112" s="4">
        <v>43949</v>
      </c>
      <c r="T112" s="3" t="s">
        <v>418</v>
      </c>
      <c r="U112" s="3"/>
      <c r="V112" s="3"/>
      <c r="W112" s="4">
        <v>43949</v>
      </c>
      <c r="X112" s="3" t="s">
        <v>90</v>
      </c>
      <c r="Y112" s="3"/>
      <c r="Z112" s="3"/>
      <c r="AA112" s="3"/>
      <c r="AB112" s="3"/>
      <c r="AC112" s="3"/>
      <c r="AD112" s="2">
        <v>1</v>
      </c>
      <c r="AE112" s="3" t="s">
        <v>6</v>
      </c>
      <c r="AF112" s="2">
        <v>1143595</v>
      </c>
      <c r="AG112" s="3">
        <v>47.774700000000003</v>
      </c>
      <c r="AH112" s="3">
        <v>-117.4084</v>
      </c>
      <c r="AI112" s="3" t="s">
        <v>419</v>
      </c>
      <c r="AJ112" s="3"/>
      <c r="AK112" s="3" t="s">
        <v>20</v>
      </c>
      <c r="AL112" s="3" t="s">
        <v>9</v>
      </c>
      <c r="AM112" s="2">
        <v>8028</v>
      </c>
      <c r="AN112" s="2">
        <v>2300</v>
      </c>
      <c r="AO112" s="3">
        <v>23</v>
      </c>
      <c r="AP112" s="2">
        <v>49001</v>
      </c>
      <c r="AQ112" s="2">
        <v>2300</v>
      </c>
      <c r="AR112" s="3" t="s">
        <v>247</v>
      </c>
      <c r="AS112" s="3" t="s">
        <v>248</v>
      </c>
    </row>
    <row r="113" spans="1:45" x14ac:dyDescent="0.25">
      <c r="A113" s="2">
        <v>112</v>
      </c>
      <c r="B113" s="2">
        <v>18402</v>
      </c>
      <c r="C113" s="2">
        <v>63967</v>
      </c>
      <c r="D113" s="2">
        <v>847</v>
      </c>
      <c r="E113" s="3" t="s">
        <v>420</v>
      </c>
      <c r="F113" s="2">
        <v>63860</v>
      </c>
      <c r="G113" s="3" t="s">
        <v>242</v>
      </c>
      <c r="H113" s="2">
        <v>26</v>
      </c>
      <c r="I113" s="2">
        <v>0</v>
      </c>
      <c r="J113" s="2">
        <v>45</v>
      </c>
      <c r="K113" s="2">
        <v>0</v>
      </c>
      <c r="L113" s="3" t="s">
        <v>2</v>
      </c>
      <c r="M113" s="2">
        <v>10</v>
      </c>
      <c r="N113" s="3"/>
      <c r="O113" s="3" t="s">
        <v>3</v>
      </c>
      <c r="P113" s="3" t="s">
        <v>4</v>
      </c>
      <c r="Q113" s="3"/>
      <c r="R113" s="3">
        <v>0</v>
      </c>
      <c r="S113" s="4">
        <v>43945</v>
      </c>
      <c r="T113" s="3" t="s">
        <v>421</v>
      </c>
      <c r="U113" s="3"/>
      <c r="V113" s="3"/>
      <c r="W113" s="3"/>
      <c r="X113" s="3"/>
      <c r="Y113" s="3"/>
      <c r="Z113" s="3"/>
      <c r="AA113" s="3"/>
      <c r="AB113" s="3"/>
      <c r="AC113" s="3"/>
      <c r="AD113" s="2">
        <v>3</v>
      </c>
      <c r="AE113" s="3" t="s">
        <v>68</v>
      </c>
      <c r="AF113" s="2">
        <v>216286</v>
      </c>
      <c r="AG113" s="3">
        <v>47.767039999999994</v>
      </c>
      <c r="AH113" s="3">
        <v>-117.10953000000001</v>
      </c>
      <c r="AI113" s="3" t="s">
        <v>422</v>
      </c>
      <c r="AJ113" s="3"/>
      <c r="AK113" s="3"/>
      <c r="AL113" s="3"/>
      <c r="AM113" s="2">
        <v>8028</v>
      </c>
      <c r="AN113" s="2">
        <v>2300</v>
      </c>
      <c r="AO113" s="3">
        <v>23</v>
      </c>
      <c r="AP113" s="2">
        <v>49001</v>
      </c>
      <c r="AQ113" s="2">
        <v>2300</v>
      </c>
      <c r="AR113" s="3" t="s">
        <v>247</v>
      </c>
      <c r="AS113" s="3" t="s">
        <v>248</v>
      </c>
    </row>
    <row r="114" spans="1:45" x14ac:dyDescent="0.25">
      <c r="A114" s="2">
        <v>113</v>
      </c>
      <c r="B114" s="2">
        <v>17385</v>
      </c>
      <c r="C114" s="2">
        <v>63303</v>
      </c>
      <c r="D114" s="2">
        <v>13</v>
      </c>
      <c r="E114" s="3" t="s">
        <v>423</v>
      </c>
      <c r="F114" s="2">
        <v>63196</v>
      </c>
      <c r="G114" s="3" t="s">
        <v>381</v>
      </c>
      <c r="H114" s="2">
        <v>27</v>
      </c>
      <c r="I114" s="2">
        <v>0</v>
      </c>
      <c r="J114" s="2">
        <v>39</v>
      </c>
      <c r="K114" s="2">
        <v>0</v>
      </c>
      <c r="L114" s="3" t="s">
        <v>2</v>
      </c>
      <c r="M114" s="2">
        <v>33</v>
      </c>
      <c r="N114" s="2">
        <v>1828</v>
      </c>
      <c r="O114" s="3" t="s">
        <v>28</v>
      </c>
      <c r="P114" s="3" t="s">
        <v>4</v>
      </c>
      <c r="Q114" s="3"/>
      <c r="R114" s="3">
        <v>0.1</v>
      </c>
      <c r="S114" s="4">
        <v>43907</v>
      </c>
      <c r="T114" s="3" t="s">
        <v>228</v>
      </c>
      <c r="U114" s="3"/>
      <c r="V114" s="3"/>
      <c r="W114" s="4">
        <v>43907</v>
      </c>
      <c r="X114" s="3" t="s">
        <v>424</v>
      </c>
      <c r="Y114" s="4">
        <v>43909</v>
      </c>
      <c r="Z114" s="3" t="s">
        <v>18</v>
      </c>
      <c r="AA114" s="3">
        <v>0.1</v>
      </c>
      <c r="AB114" s="3"/>
      <c r="AC114" s="3"/>
      <c r="AD114" s="2">
        <v>1</v>
      </c>
      <c r="AE114" s="3" t="s">
        <v>6</v>
      </c>
      <c r="AF114" s="2">
        <v>621945</v>
      </c>
      <c r="AG114" s="3">
        <v>47.794319999999999</v>
      </c>
      <c r="AH114" s="3">
        <v>-117.89837</v>
      </c>
      <c r="AI114" s="3" t="s">
        <v>425</v>
      </c>
      <c r="AJ114" s="3"/>
      <c r="AK114" s="3" t="s">
        <v>20</v>
      </c>
      <c r="AL114" s="3" t="s">
        <v>9</v>
      </c>
      <c r="AM114" s="2">
        <v>8028</v>
      </c>
      <c r="AN114" s="2">
        <v>2300</v>
      </c>
      <c r="AO114" s="3">
        <v>23</v>
      </c>
      <c r="AP114" s="2">
        <v>49001</v>
      </c>
      <c r="AQ114" s="2">
        <v>2300</v>
      </c>
      <c r="AR114" s="3" t="s">
        <v>247</v>
      </c>
      <c r="AS114" s="3" t="s">
        <v>248</v>
      </c>
    </row>
    <row r="115" spans="1:45" x14ac:dyDescent="0.25">
      <c r="A115" s="2">
        <v>114</v>
      </c>
      <c r="B115" s="2">
        <v>14840</v>
      </c>
      <c r="C115" s="2">
        <v>63386</v>
      </c>
      <c r="D115" s="2">
        <v>812</v>
      </c>
      <c r="E115" s="3" t="s">
        <v>426</v>
      </c>
      <c r="F115" s="2">
        <v>63279</v>
      </c>
      <c r="G115" s="3" t="s">
        <v>242</v>
      </c>
      <c r="H115" s="2">
        <v>26</v>
      </c>
      <c r="I115" s="2">
        <v>0</v>
      </c>
      <c r="J115" s="2">
        <v>43</v>
      </c>
      <c r="K115" s="2">
        <v>0</v>
      </c>
      <c r="L115" s="3" t="s">
        <v>2</v>
      </c>
      <c r="M115" s="2">
        <v>6</v>
      </c>
      <c r="N115" s="3"/>
      <c r="O115" s="3" t="s">
        <v>3</v>
      </c>
      <c r="P115" s="3" t="s">
        <v>4</v>
      </c>
      <c r="Q115" s="3"/>
      <c r="R115" s="3">
        <v>0</v>
      </c>
      <c r="S115" s="4">
        <v>43914</v>
      </c>
      <c r="T115" s="3" t="s">
        <v>427</v>
      </c>
      <c r="U115" s="3"/>
      <c r="V115" s="3"/>
      <c r="W115" s="3"/>
      <c r="X115" s="3"/>
      <c r="Y115" s="3"/>
      <c r="Z115" s="3"/>
      <c r="AA115" s="3"/>
      <c r="AB115" s="3"/>
      <c r="AC115" s="3"/>
      <c r="AD115" s="2">
        <v>3</v>
      </c>
      <c r="AE115" s="3" t="s">
        <v>68</v>
      </c>
      <c r="AF115" s="2">
        <v>197430</v>
      </c>
      <c r="AG115" s="3">
        <v>47.78537</v>
      </c>
      <c r="AH115" s="3">
        <v>-117.41884</v>
      </c>
      <c r="AI115" s="3"/>
      <c r="AJ115" s="3"/>
      <c r="AK115" s="3"/>
      <c r="AL115" s="3"/>
      <c r="AM115" s="2">
        <v>8028</v>
      </c>
      <c r="AN115" s="2">
        <v>2300</v>
      </c>
      <c r="AO115" s="3">
        <v>23</v>
      </c>
      <c r="AP115" s="2">
        <v>49001</v>
      </c>
      <c r="AQ115" s="2">
        <v>2300</v>
      </c>
      <c r="AR115" s="3" t="s">
        <v>247</v>
      </c>
      <c r="AS115" s="3" t="s">
        <v>248</v>
      </c>
    </row>
    <row r="116" spans="1:45" x14ac:dyDescent="0.25">
      <c r="A116" s="2">
        <v>115</v>
      </c>
      <c r="B116" s="2">
        <v>5213</v>
      </c>
      <c r="C116" s="2">
        <v>63820</v>
      </c>
      <c r="D116" s="2">
        <v>119</v>
      </c>
      <c r="E116" s="3" t="s">
        <v>428</v>
      </c>
      <c r="F116" s="2">
        <v>63713</v>
      </c>
      <c r="G116" s="3" t="s">
        <v>381</v>
      </c>
      <c r="H116" s="2">
        <v>27</v>
      </c>
      <c r="I116" s="2">
        <v>0</v>
      </c>
      <c r="J116" s="2">
        <v>35</v>
      </c>
      <c r="K116" s="2">
        <v>0</v>
      </c>
      <c r="L116" s="3" t="s">
        <v>2</v>
      </c>
      <c r="M116" s="2">
        <v>20</v>
      </c>
      <c r="N116" s="2">
        <v>1516</v>
      </c>
      <c r="O116" s="3" t="s">
        <v>28</v>
      </c>
      <c r="P116" s="3" t="s">
        <v>4</v>
      </c>
      <c r="Q116" s="3" t="s">
        <v>155</v>
      </c>
      <c r="R116" s="3">
        <v>2</v>
      </c>
      <c r="S116" s="4">
        <v>43939</v>
      </c>
      <c r="T116" s="3" t="s">
        <v>91</v>
      </c>
      <c r="U116" s="3"/>
      <c r="V116" s="3"/>
      <c r="W116" s="4">
        <v>43939</v>
      </c>
      <c r="X116" s="3" t="s">
        <v>429</v>
      </c>
      <c r="Y116" s="4">
        <v>43941</v>
      </c>
      <c r="Z116" s="3" t="s">
        <v>173</v>
      </c>
      <c r="AA116" s="3"/>
      <c r="AB116" s="3"/>
      <c r="AC116" s="3"/>
      <c r="AD116" s="2">
        <v>1</v>
      </c>
      <c r="AE116" s="3" t="s">
        <v>6</v>
      </c>
      <c r="AF116" s="2">
        <v>751403</v>
      </c>
      <c r="AG116" s="3">
        <v>47.822449999999996</v>
      </c>
      <c r="AH116" s="3">
        <v>-118.42806999999999</v>
      </c>
      <c r="AI116" s="3"/>
      <c r="AJ116" s="3"/>
      <c r="AK116" s="3" t="s">
        <v>20</v>
      </c>
      <c r="AL116" s="3" t="s">
        <v>21</v>
      </c>
      <c r="AM116" s="2">
        <v>8028</v>
      </c>
      <c r="AN116" s="2">
        <v>2300</v>
      </c>
      <c r="AO116" s="3">
        <v>23</v>
      </c>
      <c r="AP116" s="2">
        <v>49001</v>
      </c>
      <c r="AQ116" s="2">
        <v>2300</v>
      </c>
      <c r="AR116" s="3" t="s">
        <v>247</v>
      </c>
      <c r="AS116" s="3" t="s">
        <v>248</v>
      </c>
    </row>
    <row r="117" spans="1:45" x14ac:dyDescent="0.25">
      <c r="A117" s="2">
        <v>116</v>
      </c>
      <c r="B117" s="2">
        <v>11150</v>
      </c>
      <c r="C117" s="2">
        <v>63645</v>
      </c>
      <c r="D117" s="2">
        <v>64</v>
      </c>
      <c r="E117" s="3" t="s">
        <v>430</v>
      </c>
      <c r="F117" s="2">
        <v>63538</v>
      </c>
      <c r="G117" s="3" t="s">
        <v>242</v>
      </c>
      <c r="H117" s="2">
        <v>27</v>
      </c>
      <c r="I117" s="2">
        <v>0</v>
      </c>
      <c r="J117" s="2">
        <v>42</v>
      </c>
      <c r="K117" s="2">
        <v>0</v>
      </c>
      <c r="L117" s="3" t="s">
        <v>2</v>
      </c>
      <c r="M117" s="2">
        <v>28</v>
      </c>
      <c r="N117" s="2">
        <v>3062</v>
      </c>
      <c r="O117" s="3" t="s">
        <v>28</v>
      </c>
      <c r="P117" s="3" t="s">
        <v>4</v>
      </c>
      <c r="Q117" s="3" t="s">
        <v>29</v>
      </c>
      <c r="R117" s="3">
        <v>0.25</v>
      </c>
      <c r="S117" s="4">
        <v>43930</v>
      </c>
      <c r="T117" s="3" t="s">
        <v>213</v>
      </c>
      <c r="U117" s="3"/>
      <c r="V117" s="3"/>
      <c r="W117" s="4">
        <v>43930</v>
      </c>
      <c r="X117" s="3" t="s">
        <v>431</v>
      </c>
      <c r="Y117" s="4">
        <v>43935</v>
      </c>
      <c r="Z117" s="3" t="s">
        <v>285</v>
      </c>
      <c r="AA117" s="3">
        <v>0.25</v>
      </c>
      <c r="AB117" s="3"/>
      <c r="AC117" s="3"/>
      <c r="AD117" s="2">
        <v>1</v>
      </c>
      <c r="AE117" s="3" t="s">
        <v>6</v>
      </c>
      <c r="AF117" s="2">
        <v>383458</v>
      </c>
      <c r="AG117" s="3">
        <v>47.807089999999995</v>
      </c>
      <c r="AH117" s="3">
        <v>-117.50519</v>
      </c>
      <c r="AI117" s="3" t="s">
        <v>432</v>
      </c>
      <c r="AJ117" s="3"/>
      <c r="AK117" s="3" t="s">
        <v>20</v>
      </c>
      <c r="AL117" s="3" t="s">
        <v>9</v>
      </c>
      <c r="AM117" s="2">
        <v>8028</v>
      </c>
      <c r="AN117" s="2">
        <v>2300</v>
      </c>
      <c r="AO117" s="3">
        <v>23</v>
      </c>
      <c r="AP117" s="2">
        <v>49001</v>
      </c>
      <c r="AQ117" s="2">
        <v>2300</v>
      </c>
      <c r="AR117" s="3" t="s">
        <v>247</v>
      </c>
      <c r="AS117" s="3" t="s">
        <v>248</v>
      </c>
    </row>
    <row r="118" spans="1:45" x14ac:dyDescent="0.25">
      <c r="A118" s="2">
        <v>117</v>
      </c>
      <c r="B118" s="2">
        <v>15863</v>
      </c>
      <c r="C118" s="2">
        <v>63803</v>
      </c>
      <c r="D118" s="2">
        <v>110</v>
      </c>
      <c r="E118" s="3" t="s">
        <v>433</v>
      </c>
      <c r="F118" s="2">
        <v>63696</v>
      </c>
      <c r="G118" s="3" t="s">
        <v>242</v>
      </c>
      <c r="H118" s="2">
        <v>27</v>
      </c>
      <c r="I118" s="2">
        <v>0</v>
      </c>
      <c r="J118" s="2">
        <v>44</v>
      </c>
      <c r="K118" s="2">
        <v>0</v>
      </c>
      <c r="L118" s="3" t="s">
        <v>2</v>
      </c>
      <c r="M118" s="2">
        <v>29</v>
      </c>
      <c r="N118" s="2">
        <v>2070</v>
      </c>
      <c r="O118" s="3" t="s">
        <v>28</v>
      </c>
      <c r="P118" s="3" t="s">
        <v>4</v>
      </c>
      <c r="Q118" s="3" t="s">
        <v>39</v>
      </c>
      <c r="R118" s="3">
        <v>0.4</v>
      </c>
      <c r="S118" s="4">
        <v>43936</v>
      </c>
      <c r="T118" s="3" t="s">
        <v>434</v>
      </c>
      <c r="U118" s="3"/>
      <c r="V118" s="3"/>
      <c r="W118" s="4">
        <v>43938</v>
      </c>
      <c r="X118" s="3" t="s">
        <v>435</v>
      </c>
      <c r="Y118" s="4">
        <v>43942</v>
      </c>
      <c r="Z118" s="3" t="s">
        <v>436</v>
      </c>
      <c r="AA118" s="3"/>
      <c r="AB118" s="3"/>
      <c r="AC118" s="3"/>
      <c r="AD118" s="2">
        <v>1</v>
      </c>
      <c r="AE118" s="3" t="s">
        <v>6</v>
      </c>
      <c r="AF118" s="2">
        <v>55884</v>
      </c>
      <c r="AG118" s="3">
        <v>47.811139999999995</v>
      </c>
      <c r="AH118" s="3">
        <v>-117.26956</v>
      </c>
      <c r="AI118" s="3"/>
      <c r="AJ118" s="3"/>
      <c r="AK118" s="3" t="s">
        <v>20</v>
      </c>
      <c r="AL118" s="3" t="s">
        <v>9</v>
      </c>
      <c r="AM118" s="2">
        <v>8028</v>
      </c>
      <c r="AN118" s="2">
        <v>2300</v>
      </c>
      <c r="AO118" s="3">
        <v>23</v>
      </c>
      <c r="AP118" s="2">
        <v>49001</v>
      </c>
      <c r="AQ118" s="2">
        <v>2300</v>
      </c>
      <c r="AR118" s="3" t="s">
        <v>247</v>
      </c>
      <c r="AS118" s="3" t="s">
        <v>248</v>
      </c>
    </row>
    <row r="119" spans="1:45" x14ac:dyDescent="0.25">
      <c r="A119" s="2">
        <v>118</v>
      </c>
      <c r="B119" s="2">
        <v>16759</v>
      </c>
      <c r="C119" s="2">
        <v>63786</v>
      </c>
      <c r="D119" s="2">
        <v>107</v>
      </c>
      <c r="E119" s="3" t="s">
        <v>437</v>
      </c>
      <c r="F119" s="2">
        <v>63679</v>
      </c>
      <c r="G119" s="3" t="s">
        <v>242</v>
      </c>
      <c r="H119" s="2">
        <v>27</v>
      </c>
      <c r="I119" s="2">
        <v>0</v>
      </c>
      <c r="J119" s="2">
        <v>41</v>
      </c>
      <c r="K119" s="2">
        <v>0</v>
      </c>
      <c r="L119" s="3" t="s">
        <v>2</v>
      </c>
      <c r="M119" s="2">
        <v>20</v>
      </c>
      <c r="N119" s="2">
        <v>1600</v>
      </c>
      <c r="O119" s="3" t="s">
        <v>28</v>
      </c>
      <c r="P119" s="3" t="s">
        <v>4</v>
      </c>
      <c r="Q119" s="3"/>
      <c r="R119" s="3">
        <v>0.1</v>
      </c>
      <c r="S119" s="4">
        <v>43937</v>
      </c>
      <c r="T119" s="3" t="s">
        <v>217</v>
      </c>
      <c r="U119" s="3"/>
      <c r="V119" s="3"/>
      <c r="W119" s="4">
        <v>43938</v>
      </c>
      <c r="X119" s="3" t="s">
        <v>345</v>
      </c>
      <c r="Y119" s="4">
        <v>43938</v>
      </c>
      <c r="Z119" s="3" t="s">
        <v>345</v>
      </c>
      <c r="AA119" s="3"/>
      <c r="AB119" s="3"/>
      <c r="AC119" s="3"/>
      <c r="AD119" s="2">
        <v>1</v>
      </c>
      <c r="AE119" s="3" t="s">
        <v>6</v>
      </c>
      <c r="AF119" s="2">
        <v>928177</v>
      </c>
      <c r="AG119" s="3">
        <v>47.825989999999997</v>
      </c>
      <c r="AH119" s="3">
        <v>-117.65573000000001</v>
      </c>
      <c r="AI119" s="3"/>
      <c r="AJ119" s="3"/>
      <c r="AK119" s="3" t="s">
        <v>20</v>
      </c>
      <c r="AL119" s="3" t="s">
        <v>9</v>
      </c>
      <c r="AM119" s="2">
        <v>8028</v>
      </c>
      <c r="AN119" s="2">
        <v>2300</v>
      </c>
      <c r="AO119" s="3">
        <v>23</v>
      </c>
      <c r="AP119" s="2">
        <v>49001</v>
      </c>
      <c r="AQ119" s="2">
        <v>2300</v>
      </c>
      <c r="AR119" s="3" t="s">
        <v>247</v>
      </c>
      <c r="AS119" s="3" t="s">
        <v>248</v>
      </c>
    </row>
    <row r="120" spans="1:45" x14ac:dyDescent="0.25">
      <c r="A120" s="2">
        <v>119</v>
      </c>
      <c r="B120" s="2">
        <v>7253</v>
      </c>
      <c r="C120" s="2">
        <v>63655</v>
      </c>
      <c r="D120" s="2">
        <v>818</v>
      </c>
      <c r="E120" s="3" t="s">
        <v>438</v>
      </c>
      <c r="F120" s="2">
        <v>63548</v>
      </c>
      <c r="G120" s="3" t="s">
        <v>439</v>
      </c>
      <c r="H120" s="2">
        <v>27</v>
      </c>
      <c r="I120" s="2">
        <v>0</v>
      </c>
      <c r="J120" s="2">
        <v>41</v>
      </c>
      <c r="K120" s="2">
        <v>0</v>
      </c>
      <c r="L120" s="3" t="s">
        <v>2</v>
      </c>
      <c r="M120" s="2">
        <v>22</v>
      </c>
      <c r="N120" s="3"/>
      <c r="O120" s="3" t="s">
        <v>3</v>
      </c>
      <c r="P120" s="3" t="s">
        <v>4</v>
      </c>
      <c r="Q120" s="3"/>
      <c r="R120" s="3">
        <v>0</v>
      </c>
      <c r="S120" s="4">
        <v>43931</v>
      </c>
      <c r="T120" s="3" t="s">
        <v>440</v>
      </c>
      <c r="U120" s="3"/>
      <c r="V120" s="3"/>
      <c r="W120" s="3"/>
      <c r="X120" s="3"/>
      <c r="Y120" s="3"/>
      <c r="Z120" s="3"/>
      <c r="AA120" s="3"/>
      <c r="AB120" s="3"/>
      <c r="AC120" s="3"/>
      <c r="AD120" s="2">
        <v>3</v>
      </c>
      <c r="AE120" s="3" t="s">
        <v>68</v>
      </c>
      <c r="AF120" s="2">
        <v>869839</v>
      </c>
      <c r="AG120" s="3">
        <v>47.825649999999996</v>
      </c>
      <c r="AH120" s="3">
        <v>-117.60742999999999</v>
      </c>
      <c r="AI120" s="3"/>
      <c r="AJ120" s="3"/>
      <c r="AK120" s="3"/>
      <c r="AL120" s="3"/>
      <c r="AM120" s="2">
        <v>8028</v>
      </c>
      <c r="AN120" s="2">
        <v>2300</v>
      </c>
      <c r="AO120" s="3">
        <v>23</v>
      </c>
      <c r="AP120" s="2">
        <v>49001</v>
      </c>
      <c r="AQ120" s="2">
        <v>2300</v>
      </c>
      <c r="AR120" s="3" t="s">
        <v>247</v>
      </c>
      <c r="AS120" s="3" t="s">
        <v>248</v>
      </c>
    </row>
    <row r="121" spans="1:45" x14ac:dyDescent="0.25">
      <c r="A121" s="2">
        <v>120</v>
      </c>
      <c r="B121" s="2">
        <v>2590</v>
      </c>
      <c r="C121" s="2">
        <v>63641</v>
      </c>
      <c r="D121" s="2">
        <v>50</v>
      </c>
      <c r="E121" s="3" t="s">
        <v>441</v>
      </c>
      <c r="F121" s="2">
        <v>63534</v>
      </c>
      <c r="G121" s="3" t="s">
        <v>439</v>
      </c>
      <c r="H121" s="2">
        <v>27</v>
      </c>
      <c r="I121" s="2">
        <v>0</v>
      </c>
      <c r="J121" s="2">
        <v>41</v>
      </c>
      <c r="K121" s="2">
        <v>0</v>
      </c>
      <c r="L121" s="3" t="s">
        <v>2</v>
      </c>
      <c r="M121" s="2">
        <v>23</v>
      </c>
      <c r="N121" s="2">
        <v>2125</v>
      </c>
      <c r="O121" s="3" t="s">
        <v>28</v>
      </c>
      <c r="P121" s="3" t="s">
        <v>4</v>
      </c>
      <c r="Q121" s="3" t="s">
        <v>29</v>
      </c>
      <c r="R121" s="3">
        <v>8</v>
      </c>
      <c r="S121" s="4">
        <v>43929</v>
      </c>
      <c r="T121" s="3" t="s">
        <v>442</v>
      </c>
      <c r="U121" s="3"/>
      <c r="V121" s="3"/>
      <c r="W121" s="4">
        <v>43929</v>
      </c>
      <c r="X121" s="3" t="s">
        <v>385</v>
      </c>
      <c r="Y121" s="4">
        <v>43934</v>
      </c>
      <c r="Z121" s="3" t="s">
        <v>443</v>
      </c>
      <c r="AA121" s="3"/>
      <c r="AB121" s="3"/>
      <c r="AC121" s="3"/>
      <c r="AD121" s="2">
        <v>1</v>
      </c>
      <c r="AE121" s="3" t="s">
        <v>6</v>
      </c>
      <c r="AF121" s="2">
        <v>546509</v>
      </c>
      <c r="AG121" s="3">
        <v>47.829090000000001</v>
      </c>
      <c r="AH121" s="3">
        <v>-117.58589000000001</v>
      </c>
      <c r="AI121" s="3" t="s">
        <v>444</v>
      </c>
      <c r="AJ121" s="3"/>
      <c r="AK121" s="3" t="s">
        <v>20</v>
      </c>
      <c r="AL121" s="3" t="s">
        <v>9</v>
      </c>
      <c r="AM121" s="2">
        <v>8028</v>
      </c>
      <c r="AN121" s="2">
        <v>2300</v>
      </c>
      <c r="AO121" s="3">
        <v>23</v>
      </c>
      <c r="AP121" s="2">
        <v>49001</v>
      </c>
      <c r="AQ121" s="2">
        <v>2300</v>
      </c>
      <c r="AR121" s="3" t="s">
        <v>247</v>
      </c>
      <c r="AS121" s="3" t="s">
        <v>248</v>
      </c>
    </row>
    <row r="122" spans="1:45" x14ac:dyDescent="0.25">
      <c r="A122" s="2">
        <v>121</v>
      </c>
      <c r="B122" s="2">
        <v>7251</v>
      </c>
      <c r="C122" s="2">
        <v>63358</v>
      </c>
      <c r="D122" s="2">
        <v>20</v>
      </c>
      <c r="E122" s="3" t="s">
        <v>445</v>
      </c>
      <c r="F122" s="2">
        <v>63251</v>
      </c>
      <c r="G122" s="3" t="s">
        <v>242</v>
      </c>
      <c r="H122" s="2">
        <v>27</v>
      </c>
      <c r="I122" s="2">
        <v>0</v>
      </c>
      <c r="J122" s="2">
        <v>44</v>
      </c>
      <c r="K122" s="2">
        <v>0</v>
      </c>
      <c r="L122" s="3" t="s">
        <v>2</v>
      </c>
      <c r="M122" s="2">
        <v>20</v>
      </c>
      <c r="N122" s="2">
        <v>2300</v>
      </c>
      <c r="O122" s="3" t="s">
        <v>28</v>
      </c>
      <c r="P122" s="3" t="s">
        <v>4</v>
      </c>
      <c r="Q122" s="3" t="s">
        <v>155</v>
      </c>
      <c r="R122" s="3">
        <v>0.6</v>
      </c>
      <c r="S122" s="4">
        <v>43911</v>
      </c>
      <c r="T122" s="3" t="s">
        <v>289</v>
      </c>
      <c r="U122" s="3"/>
      <c r="V122" s="3"/>
      <c r="W122" s="4">
        <v>43911</v>
      </c>
      <c r="X122" s="3" t="s">
        <v>112</v>
      </c>
      <c r="Y122" s="4">
        <v>43916</v>
      </c>
      <c r="Z122" s="3" t="s">
        <v>446</v>
      </c>
      <c r="AA122" s="3"/>
      <c r="AB122" s="3"/>
      <c r="AC122" s="3"/>
      <c r="AD122" s="2">
        <v>1</v>
      </c>
      <c r="AE122" s="3" t="s">
        <v>6</v>
      </c>
      <c r="AF122" s="2">
        <v>933907</v>
      </c>
      <c r="AG122" s="3">
        <v>47.822139999999997</v>
      </c>
      <c r="AH122" s="3">
        <v>-117.26419</v>
      </c>
      <c r="AI122" s="3" t="s">
        <v>447</v>
      </c>
      <c r="AJ122" s="3"/>
      <c r="AK122" s="3" t="s">
        <v>20</v>
      </c>
      <c r="AL122" s="3" t="s">
        <v>9</v>
      </c>
      <c r="AM122" s="2">
        <v>8028</v>
      </c>
      <c r="AN122" s="2">
        <v>2300</v>
      </c>
      <c r="AO122" s="3">
        <v>23</v>
      </c>
      <c r="AP122" s="2">
        <v>49001</v>
      </c>
      <c r="AQ122" s="2">
        <v>2300</v>
      </c>
      <c r="AR122" s="3" t="s">
        <v>247</v>
      </c>
      <c r="AS122" s="3" t="s">
        <v>248</v>
      </c>
    </row>
    <row r="123" spans="1:45" x14ac:dyDescent="0.25">
      <c r="A123" s="2">
        <v>122</v>
      </c>
      <c r="B123" s="2">
        <v>16042</v>
      </c>
      <c r="C123" s="2">
        <v>63338</v>
      </c>
      <c r="D123" s="2">
        <v>12</v>
      </c>
      <c r="E123" s="3" t="s">
        <v>448</v>
      </c>
      <c r="F123" s="2">
        <v>63231</v>
      </c>
      <c r="G123" s="3" t="s">
        <v>242</v>
      </c>
      <c r="H123" s="2">
        <v>27</v>
      </c>
      <c r="I123" s="2">
        <v>0</v>
      </c>
      <c r="J123" s="2">
        <v>43</v>
      </c>
      <c r="K123" s="2">
        <v>0</v>
      </c>
      <c r="L123" s="3" t="s">
        <v>2</v>
      </c>
      <c r="M123" s="2">
        <v>21</v>
      </c>
      <c r="N123" s="2">
        <v>1800</v>
      </c>
      <c r="O123" s="3" t="s">
        <v>23</v>
      </c>
      <c r="P123" s="3" t="s">
        <v>4</v>
      </c>
      <c r="Q123" s="3"/>
      <c r="R123" s="3">
        <v>0.75</v>
      </c>
      <c r="S123" s="4">
        <v>43906</v>
      </c>
      <c r="T123" s="3" t="s">
        <v>90</v>
      </c>
      <c r="U123" s="3"/>
      <c r="V123" s="3"/>
      <c r="W123" s="4">
        <v>43906</v>
      </c>
      <c r="X123" s="3" t="s">
        <v>326</v>
      </c>
      <c r="Y123" s="4">
        <v>43909</v>
      </c>
      <c r="Z123" s="3" t="s">
        <v>449</v>
      </c>
      <c r="AA123" s="3"/>
      <c r="AB123" s="3"/>
      <c r="AC123" s="3"/>
      <c r="AD123" s="2">
        <v>1</v>
      </c>
      <c r="AE123" s="3" t="s">
        <v>6</v>
      </c>
      <c r="AF123" s="2">
        <v>1136536</v>
      </c>
      <c r="AG123" s="3">
        <v>47.82931</v>
      </c>
      <c r="AH123" s="3">
        <v>-117.37620000000001</v>
      </c>
      <c r="AI123" s="3" t="s">
        <v>450</v>
      </c>
      <c r="AJ123" s="3"/>
      <c r="AK123" s="3" t="s">
        <v>20</v>
      </c>
      <c r="AL123" s="3" t="s">
        <v>9</v>
      </c>
      <c r="AM123" s="2">
        <v>8028</v>
      </c>
      <c r="AN123" s="2">
        <v>2300</v>
      </c>
      <c r="AO123" s="3">
        <v>23</v>
      </c>
      <c r="AP123" s="2">
        <v>49001</v>
      </c>
      <c r="AQ123" s="2">
        <v>2300</v>
      </c>
      <c r="AR123" s="3" t="s">
        <v>247</v>
      </c>
      <c r="AS123" s="3" t="s">
        <v>248</v>
      </c>
    </row>
    <row r="124" spans="1:45" x14ac:dyDescent="0.25">
      <c r="A124" s="2">
        <v>123</v>
      </c>
      <c r="B124" s="2">
        <v>17026</v>
      </c>
      <c r="C124" s="2">
        <v>63886</v>
      </c>
      <c r="D124" s="2">
        <v>1</v>
      </c>
      <c r="E124" s="3" t="s">
        <v>451</v>
      </c>
      <c r="F124" s="2">
        <v>63779</v>
      </c>
      <c r="G124" s="3" t="s">
        <v>452</v>
      </c>
      <c r="H124" s="2">
        <v>27</v>
      </c>
      <c r="I124" s="2">
        <v>0</v>
      </c>
      <c r="J124" s="2">
        <v>11</v>
      </c>
      <c r="K124" s="2">
        <v>0</v>
      </c>
      <c r="L124" s="3" t="s">
        <v>72</v>
      </c>
      <c r="M124" s="2">
        <v>29</v>
      </c>
      <c r="N124" s="2">
        <v>11</v>
      </c>
      <c r="O124" s="3" t="s">
        <v>28</v>
      </c>
      <c r="P124" s="3" t="s">
        <v>4</v>
      </c>
      <c r="Q124" s="3"/>
      <c r="R124" s="3">
        <v>0.1</v>
      </c>
      <c r="S124" s="4">
        <v>43934</v>
      </c>
      <c r="T124" s="3" t="s">
        <v>453</v>
      </c>
      <c r="U124" s="3"/>
      <c r="V124" s="3"/>
      <c r="W124" s="4">
        <v>43934</v>
      </c>
      <c r="X124" s="3" t="s">
        <v>454</v>
      </c>
      <c r="Y124" s="4">
        <v>43937</v>
      </c>
      <c r="Z124" s="3" t="s">
        <v>455</v>
      </c>
      <c r="AA124" s="3"/>
      <c r="AB124" s="3"/>
      <c r="AC124" s="3"/>
      <c r="AD124" s="2">
        <v>1</v>
      </c>
      <c r="AE124" s="3" t="s">
        <v>6</v>
      </c>
      <c r="AF124" s="2">
        <v>938315</v>
      </c>
      <c r="AG124" s="3">
        <v>47.816210999999996</v>
      </c>
      <c r="AH124" s="3">
        <v>-124.15087299999999</v>
      </c>
      <c r="AI124" s="3"/>
      <c r="AJ124" s="3"/>
      <c r="AK124" s="3" t="s">
        <v>20</v>
      </c>
      <c r="AL124" s="3" t="s">
        <v>9</v>
      </c>
      <c r="AM124" s="2">
        <v>7944</v>
      </c>
      <c r="AN124" s="2">
        <v>200</v>
      </c>
      <c r="AO124" s="3">
        <v>2</v>
      </c>
      <c r="AP124" s="2">
        <v>49001</v>
      </c>
      <c r="AQ124" s="2">
        <v>200</v>
      </c>
      <c r="AR124" s="3" t="s">
        <v>456</v>
      </c>
      <c r="AS124" s="3" t="s">
        <v>457</v>
      </c>
    </row>
    <row r="125" spans="1:45" x14ac:dyDescent="0.25">
      <c r="A125" s="2">
        <v>124</v>
      </c>
      <c r="B125" s="2">
        <v>17377</v>
      </c>
      <c r="C125" s="2">
        <v>63733</v>
      </c>
      <c r="D125" s="2">
        <v>833</v>
      </c>
      <c r="E125" s="3" t="s">
        <v>458</v>
      </c>
      <c r="F125" s="2">
        <v>63626</v>
      </c>
      <c r="G125" s="3" t="s">
        <v>439</v>
      </c>
      <c r="H125" s="2">
        <v>27</v>
      </c>
      <c r="I125" s="2">
        <v>0</v>
      </c>
      <c r="J125" s="2">
        <v>40</v>
      </c>
      <c r="K125" s="2">
        <v>0</v>
      </c>
      <c r="L125" s="3" t="s">
        <v>2</v>
      </c>
      <c r="M125" s="2">
        <v>1</v>
      </c>
      <c r="N125" s="3"/>
      <c r="O125" s="3" t="s">
        <v>3</v>
      </c>
      <c r="P125" s="3" t="s">
        <v>4</v>
      </c>
      <c r="Q125" s="3"/>
      <c r="R125" s="3">
        <v>0</v>
      </c>
      <c r="S125" s="4">
        <v>43935</v>
      </c>
      <c r="T125" s="3" t="s">
        <v>459</v>
      </c>
      <c r="U125" s="3"/>
      <c r="V125" s="3"/>
      <c r="W125" s="3"/>
      <c r="X125" s="3"/>
      <c r="Y125" s="3"/>
      <c r="Z125" s="3"/>
      <c r="AA125" s="3"/>
      <c r="AB125" s="3"/>
      <c r="AC125" s="3"/>
      <c r="AD125" s="2">
        <v>3</v>
      </c>
      <c r="AE125" s="3" t="s">
        <v>68</v>
      </c>
      <c r="AF125" s="2">
        <v>525406</v>
      </c>
      <c r="AG125" s="3">
        <v>47.86571</v>
      </c>
      <c r="AH125" s="3">
        <v>-117.70922</v>
      </c>
      <c r="AI125" s="3"/>
      <c r="AJ125" s="3"/>
      <c r="AK125" s="3"/>
      <c r="AL125" s="3"/>
      <c r="AM125" s="2">
        <v>8028</v>
      </c>
      <c r="AN125" s="2">
        <v>2300</v>
      </c>
      <c r="AO125" s="3">
        <v>23</v>
      </c>
      <c r="AP125" s="2">
        <v>49001</v>
      </c>
      <c r="AQ125" s="2">
        <v>2300</v>
      </c>
      <c r="AR125" s="3" t="s">
        <v>247</v>
      </c>
      <c r="AS125" s="3" t="s">
        <v>248</v>
      </c>
    </row>
    <row r="126" spans="1:45" x14ac:dyDescent="0.25">
      <c r="A126" s="2">
        <v>125</v>
      </c>
      <c r="B126" s="2">
        <v>17087</v>
      </c>
      <c r="C126" s="2">
        <v>63361</v>
      </c>
      <c r="D126" s="2">
        <v>22</v>
      </c>
      <c r="E126" s="3" t="s">
        <v>460</v>
      </c>
      <c r="F126" s="2">
        <v>63254</v>
      </c>
      <c r="G126" s="3" t="s">
        <v>242</v>
      </c>
      <c r="H126" s="2">
        <v>28</v>
      </c>
      <c r="I126" s="2">
        <v>0</v>
      </c>
      <c r="J126" s="2">
        <v>44</v>
      </c>
      <c r="K126" s="2">
        <v>0</v>
      </c>
      <c r="L126" s="3" t="s">
        <v>2</v>
      </c>
      <c r="M126" s="2">
        <v>35</v>
      </c>
      <c r="N126" s="2">
        <v>2900</v>
      </c>
      <c r="O126" s="3" t="s">
        <v>28</v>
      </c>
      <c r="P126" s="3" t="s">
        <v>4</v>
      </c>
      <c r="Q126" s="3" t="s">
        <v>461</v>
      </c>
      <c r="R126" s="3">
        <v>0.2</v>
      </c>
      <c r="S126" s="4">
        <v>43910</v>
      </c>
      <c r="T126" s="3" t="s">
        <v>272</v>
      </c>
      <c r="U126" s="3"/>
      <c r="V126" s="3"/>
      <c r="W126" s="4">
        <v>43913</v>
      </c>
      <c r="X126" s="3" t="s">
        <v>462</v>
      </c>
      <c r="Y126" s="4">
        <v>43913</v>
      </c>
      <c r="Z126" s="3" t="s">
        <v>463</v>
      </c>
      <c r="AA126" s="3">
        <v>0.2</v>
      </c>
      <c r="AB126" s="3"/>
      <c r="AC126" s="3"/>
      <c r="AD126" s="2">
        <v>1</v>
      </c>
      <c r="AE126" s="3" t="s">
        <v>6</v>
      </c>
      <c r="AF126" s="2">
        <v>5678</v>
      </c>
      <c r="AG126" s="3">
        <v>47.88306</v>
      </c>
      <c r="AH126" s="3">
        <v>-117.19932</v>
      </c>
      <c r="AI126" s="3" t="s">
        <v>464</v>
      </c>
      <c r="AJ126" s="3"/>
      <c r="AK126" s="3" t="s">
        <v>20</v>
      </c>
      <c r="AL126" s="3" t="s">
        <v>9</v>
      </c>
      <c r="AM126" s="2">
        <v>8028</v>
      </c>
      <c r="AN126" s="2">
        <v>2300</v>
      </c>
      <c r="AO126" s="3">
        <v>23</v>
      </c>
      <c r="AP126" s="2">
        <v>49001</v>
      </c>
      <c r="AQ126" s="2">
        <v>2300</v>
      </c>
      <c r="AR126" s="3" t="s">
        <v>247</v>
      </c>
      <c r="AS126" s="3" t="s">
        <v>248</v>
      </c>
    </row>
    <row r="127" spans="1:45" x14ac:dyDescent="0.25">
      <c r="A127" s="2">
        <v>126</v>
      </c>
      <c r="B127" s="2">
        <v>10934</v>
      </c>
      <c r="C127" s="2">
        <v>63942</v>
      </c>
      <c r="D127" s="2">
        <v>849</v>
      </c>
      <c r="E127" s="3" t="s">
        <v>465</v>
      </c>
      <c r="F127" s="2">
        <v>63835</v>
      </c>
      <c r="G127" s="3" t="s">
        <v>242</v>
      </c>
      <c r="H127" s="2">
        <v>28</v>
      </c>
      <c r="I127" s="2">
        <v>0</v>
      </c>
      <c r="J127" s="2">
        <v>42</v>
      </c>
      <c r="K127" s="2">
        <v>0</v>
      </c>
      <c r="L127" s="3" t="s">
        <v>2</v>
      </c>
      <c r="M127" s="2">
        <v>28</v>
      </c>
      <c r="N127" s="3"/>
      <c r="O127" s="3" t="s">
        <v>3</v>
      </c>
      <c r="P127" s="3" t="s">
        <v>4</v>
      </c>
      <c r="Q127" s="3"/>
      <c r="R127" s="3">
        <v>0</v>
      </c>
      <c r="S127" s="4">
        <v>43948</v>
      </c>
      <c r="T127" s="3" t="s">
        <v>466</v>
      </c>
      <c r="U127" s="3"/>
      <c r="V127" s="3"/>
      <c r="W127" s="3"/>
      <c r="X127" s="3"/>
      <c r="Y127" s="3"/>
      <c r="Z127" s="3"/>
      <c r="AA127" s="3"/>
      <c r="AB127" s="3"/>
      <c r="AC127" s="3"/>
      <c r="AD127" s="2">
        <v>3</v>
      </c>
      <c r="AE127" s="3" t="s">
        <v>68</v>
      </c>
      <c r="AF127" s="2">
        <v>15428</v>
      </c>
      <c r="AG127" s="3">
        <v>47.897680000000001</v>
      </c>
      <c r="AH127" s="3">
        <v>-117.51183</v>
      </c>
      <c r="AI127" s="3" t="s">
        <v>467</v>
      </c>
      <c r="AJ127" s="3"/>
      <c r="AK127" s="3"/>
      <c r="AL127" s="3"/>
      <c r="AM127" s="2">
        <v>8028</v>
      </c>
      <c r="AN127" s="2">
        <v>2300</v>
      </c>
      <c r="AO127" s="3">
        <v>23</v>
      </c>
      <c r="AP127" s="2">
        <v>49001</v>
      </c>
      <c r="AQ127" s="2">
        <v>2300</v>
      </c>
      <c r="AR127" s="3" t="s">
        <v>247</v>
      </c>
      <c r="AS127" s="3" t="s">
        <v>248</v>
      </c>
    </row>
    <row r="128" spans="1:45" x14ac:dyDescent="0.25">
      <c r="A128" s="2">
        <v>127</v>
      </c>
      <c r="B128" s="2">
        <v>6533</v>
      </c>
      <c r="C128" s="2">
        <v>63578</v>
      </c>
      <c r="D128" s="2">
        <v>44</v>
      </c>
      <c r="E128" s="3" t="s">
        <v>468</v>
      </c>
      <c r="F128" s="2">
        <v>63471</v>
      </c>
      <c r="G128" s="3" t="s">
        <v>242</v>
      </c>
      <c r="H128" s="2">
        <v>28</v>
      </c>
      <c r="I128" s="2">
        <v>0</v>
      </c>
      <c r="J128" s="2">
        <v>43</v>
      </c>
      <c r="K128" s="2">
        <v>0</v>
      </c>
      <c r="L128" s="3" t="s">
        <v>2</v>
      </c>
      <c r="M128" s="2">
        <v>27</v>
      </c>
      <c r="N128" s="2">
        <v>1769</v>
      </c>
      <c r="O128" s="3" t="s">
        <v>28</v>
      </c>
      <c r="P128" s="3" t="s">
        <v>4</v>
      </c>
      <c r="Q128" s="3" t="s">
        <v>469</v>
      </c>
      <c r="R128" s="3">
        <v>0.3</v>
      </c>
      <c r="S128" s="4">
        <v>43928</v>
      </c>
      <c r="T128" s="3" t="s">
        <v>147</v>
      </c>
      <c r="U128" s="3"/>
      <c r="V128" s="3"/>
      <c r="W128" s="4">
        <v>43928</v>
      </c>
      <c r="X128" s="3" t="s">
        <v>470</v>
      </c>
      <c r="Y128" s="4">
        <v>43929</v>
      </c>
      <c r="Z128" s="3" t="s">
        <v>471</v>
      </c>
      <c r="AA128" s="3">
        <v>0.3</v>
      </c>
      <c r="AB128" s="3"/>
      <c r="AC128" s="3"/>
      <c r="AD128" s="2">
        <v>1</v>
      </c>
      <c r="AE128" s="3" t="s">
        <v>6</v>
      </c>
      <c r="AF128" s="2">
        <v>1037656</v>
      </c>
      <c r="AG128" s="3">
        <v>47.894880000000001</v>
      </c>
      <c r="AH128" s="3">
        <v>-117.36592</v>
      </c>
      <c r="AI128" s="3" t="s">
        <v>472</v>
      </c>
      <c r="AJ128" s="3"/>
      <c r="AK128" s="3" t="s">
        <v>20</v>
      </c>
      <c r="AL128" s="3" t="s">
        <v>9</v>
      </c>
      <c r="AM128" s="2">
        <v>8028</v>
      </c>
      <c r="AN128" s="2">
        <v>2300</v>
      </c>
      <c r="AO128" s="3">
        <v>23</v>
      </c>
      <c r="AP128" s="2">
        <v>49001</v>
      </c>
      <c r="AQ128" s="2">
        <v>2300</v>
      </c>
      <c r="AR128" s="3" t="s">
        <v>247</v>
      </c>
      <c r="AS128" s="3" t="s">
        <v>248</v>
      </c>
    </row>
    <row r="129" spans="1:45" x14ac:dyDescent="0.25">
      <c r="A129" s="2">
        <v>128</v>
      </c>
      <c r="B129" s="2">
        <v>13674</v>
      </c>
      <c r="C129" s="2">
        <v>63940</v>
      </c>
      <c r="D129" s="2">
        <v>848</v>
      </c>
      <c r="E129" s="3" t="s">
        <v>473</v>
      </c>
      <c r="F129" s="2">
        <v>63833</v>
      </c>
      <c r="G129" s="3" t="s">
        <v>439</v>
      </c>
      <c r="H129" s="2">
        <v>28</v>
      </c>
      <c r="I129" s="2">
        <v>0</v>
      </c>
      <c r="J129" s="2">
        <v>42</v>
      </c>
      <c r="K129" s="2">
        <v>0</v>
      </c>
      <c r="L129" s="3" t="s">
        <v>2</v>
      </c>
      <c r="M129" s="2">
        <v>30</v>
      </c>
      <c r="N129" s="3"/>
      <c r="O129" s="3" t="s">
        <v>3</v>
      </c>
      <c r="P129" s="3" t="s">
        <v>4</v>
      </c>
      <c r="Q129" s="3"/>
      <c r="R129" s="3">
        <v>0</v>
      </c>
      <c r="S129" s="4">
        <v>43946</v>
      </c>
      <c r="T129" s="3" t="s">
        <v>474</v>
      </c>
      <c r="U129" s="3"/>
      <c r="V129" s="3"/>
      <c r="W129" s="3"/>
      <c r="X129" s="3"/>
      <c r="Y129" s="3"/>
      <c r="Z129" s="3"/>
      <c r="AA129" s="3"/>
      <c r="AB129" s="3"/>
      <c r="AC129" s="3"/>
      <c r="AD129" s="2">
        <v>3</v>
      </c>
      <c r="AE129" s="3" t="s">
        <v>68</v>
      </c>
      <c r="AF129" s="2">
        <v>691866</v>
      </c>
      <c r="AG129" s="3">
        <v>47.900889999999997</v>
      </c>
      <c r="AH129" s="3">
        <v>-117.55995</v>
      </c>
      <c r="AI129" s="3" t="s">
        <v>475</v>
      </c>
      <c r="AJ129" s="3"/>
      <c r="AK129" s="3"/>
      <c r="AL129" s="3"/>
      <c r="AM129" s="2">
        <v>8028</v>
      </c>
      <c r="AN129" s="2">
        <v>2300</v>
      </c>
      <c r="AO129" s="3">
        <v>23</v>
      </c>
      <c r="AP129" s="2">
        <v>49001</v>
      </c>
      <c r="AQ129" s="2">
        <v>2300</v>
      </c>
      <c r="AR129" s="3" t="s">
        <v>247</v>
      </c>
      <c r="AS129" s="3" t="s">
        <v>248</v>
      </c>
    </row>
    <row r="130" spans="1:45" x14ac:dyDescent="0.25">
      <c r="A130" s="2">
        <v>129</v>
      </c>
      <c r="B130" s="2">
        <v>8880</v>
      </c>
      <c r="C130" s="2">
        <v>63968</v>
      </c>
      <c r="D130" s="2">
        <v>141</v>
      </c>
      <c r="E130" s="3" t="s">
        <v>476</v>
      </c>
      <c r="F130" s="2">
        <v>63861</v>
      </c>
      <c r="G130" s="3" t="s">
        <v>242</v>
      </c>
      <c r="H130" s="2">
        <v>28</v>
      </c>
      <c r="I130" s="2">
        <v>0</v>
      </c>
      <c r="J130" s="2">
        <v>42</v>
      </c>
      <c r="K130" s="2">
        <v>0</v>
      </c>
      <c r="L130" s="3" t="s">
        <v>2</v>
      </c>
      <c r="M130" s="2">
        <v>28</v>
      </c>
      <c r="N130" s="2">
        <v>2200</v>
      </c>
      <c r="O130" s="3" t="s">
        <v>116</v>
      </c>
      <c r="P130" s="3" t="s">
        <v>477</v>
      </c>
      <c r="Q130" s="3"/>
      <c r="R130" s="3">
        <v>0.01</v>
      </c>
      <c r="S130" s="4">
        <v>43948</v>
      </c>
      <c r="T130" s="3" t="s">
        <v>212</v>
      </c>
      <c r="U130" s="3"/>
      <c r="V130" s="3"/>
      <c r="W130" s="4">
        <v>43948</v>
      </c>
      <c r="X130" s="3" t="s">
        <v>326</v>
      </c>
      <c r="Y130" s="3"/>
      <c r="Z130" s="3"/>
      <c r="AA130" s="3"/>
      <c r="AB130" s="3"/>
      <c r="AC130" s="3"/>
      <c r="AD130" s="2">
        <v>1</v>
      </c>
      <c r="AE130" s="3" t="s">
        <v>6</v>
      </c>
      <c r="AF130" s="2">
        <v>1018529</v>
      </c>
      <c r="AG130" s="3">
        <v>47.901289999999996</v>
      </c>
      <c r="AH130" s="3">
        <v>-117.51195</v>
      </c>
      <c r="AI130" s="3" t="s">
        <v>478</v>
      </c>
      <c r="AJ130" s="3"/>
      <c r="AK130" s="3" t="s">
        <v>20</v>
      </c>
      <c r="AL130" s="3" t="s">
        <v>9</v>
      </c>
      <c r="AM130" s="2">
        <v>8028</v>
      </c>
      <c r="AN130" s="2">
        <v>2300</v>
      </c>
      <c r="AO130" s="3">
        <v>23</v>
      </c>
      <c r="AP130" s="2">
        <v>49001</v>
      </c>
      <c r="AQ130" s="2">
        <v>2300</v>
      </c>
      <c r="AR130" s="3" t="s">
        <v>247</v>
      </c>
      <c r="AS130" s="3" t="s">
        <v>248</v>
      </c>
    </row>
    <row r="131" spans="1:45" x14ac:dyDescent="0.25">
      <c r="A131" s="2">
        <v>130</v>
      </c>
      <c r="B131" s="2">
        <v>18201</v>
      </c>
      <c r="C131" s="2">
        <v>63421</v>
      </c>
      <c r="D131" s="2">
        <v>33</v>
      </c>
      <c r="E131" s="3" t="s">
        <v>479</v>
      </c>
      <c r="F131" s="2">
        <v>63314</v>
      </c>
      <c r="G131" s="3" t="s">
        <v>242</v>
      </c>
      <c r="H131" s="2">
        <v>28</v>
      </c>
      <c r="I131" s="2">
        <v>0</v>
      </c>
      <c r="J131" s="2">
        <v>44</v>
      </c>
      <c r="K131" s="2">
        <v>0</v>
      </c>
      <c r="L131" s="3" t="s">
        <v>2</v>
      </c>
      <c r="M131" s="2">
        <v>27</v>
      </c>
      <c r="N131" s="3"/>
      <c r="O131" s="3" t="s">
        <v>28</v>
      </c>
      <c r="P131" s="3" t="s">
        <v>4</v>
      </c>
      <c r="Q131" s="3"/>
      <c r="R131" s="3">
        <v>0</v>
      </c>
      <c r="S131" s="4">
        <v>43909</v>
      </c>
      <c r="T131" s="3" t="s">
        <v>480</v>
      </c>
      <c r="U131" s="3"/>
      <c r="V131" s="3"/>
      <c r="W131" s="3"/>
      <c r="X131" s="3"/>
      <c r="Y131" s="3"/>
      <c r="Z131" s="3"/>
      <c r="AA131" s="3"/>
      <c r="AB131" s="3"/>
      <c r="AC131" s="3"/>
      <c r="AD131" s="2">
        <v>1</v>
      </c>
      <c r="AE131" s="3" t="s">
        <v>6</v>
      </c>
      <c r="AF131" s="2">
        <v>875615</v>
      </c>
      <c r="AG131" s="3">
        <v>47.893979999999999</v>
      </c>
      <c r="AH131" s="3">
        <v>-117.22579</v>
      </c>
      <c r="AI131" s="3" t="s">
        <v>481</v>
      </c>
      <c r="AJ131" s="3" t="s">
        <v>482</v>
      </c>
      <c r="AK131" s="3" t="s">
        <v>20</v>
      </c>
      <c r="AL131" s="3" t="s">
        <v>114</v>
      </c>
      <c r="AM131" s="2">
        <v>8028</v>
      </c>
      <c r="AN131" s="2">
        <v>2300</v>
      </c>
      <c r="AO131" s="3">
        <v>23</v>
      </c>
      <c r="AP131" s="2">
        <v>49001</v>
      </c>
      <c r="AQ131" s="2">
        <v>2300</v>
      </c>
      <c r="AR131" s="3" t="s">
        <v>247</v>
      </c>
      <c r="AS131" s="3" t="s">
        <v>248</v>
      </c>
    </row>
    <row r="132" spans="1:45" x14ac:dyDescent="0.25">
      <c r="A132" s="2">
        <v>131</v>
      </c>
      <c r="B132" s="2">
        <v>13149</v>
      </c>
      <c r="C132" s="2">
        <v>63902</v>
      </c>
      <c r="D132" s="2">
        <v>10</v>
      </c>
      <c r="E132" s="3" t="s">
        <v>483</v>
      </c>
      <c r="F132" s="2">
        <v>63795</v>
      </c>
      <c r="G132" s="3" t="s">
        <v>484</v>
      </c>
      <c r="H132" s="2">
        <v>28</v>
      </c>
      <c r="I132" s="2">
        <v>0</v>
      </c>
      <c r="J132" s="2">
        <v>8</v>
      </c>
      <c r="K132" s="2">
        <v>0</v>
      </c>
      <c r="L132" s="3" t="s">
        <v>2</v>
      </c>
      <c r="M132" s="2">
        <v>1</v>
      </c>
      <c r="N132" s="3"/>
      <c r="O132" s="3" t="s">
        <v>28</v>
      </c>
      <c r="P132" s="3" t="s">
        <v>4</v>
      </c>
      <c r="Q132" s="3" t="s">
        <v>469</v>
      </c>
      <c r="R132" s="3">
        <v>2</v>
      </c>
      <c r="S132" s="4">
        <v>43934</v>
      </c>
      <c r="T132" s="3" t="s">
        <v>485</v>
      </c>
      <c r="U132" s="3"/>
      <c r="V132" s="3"/>
      <c r="W132" s="4">
        <v>43936</v>
      </c>
      <c r="X132" s="3" t="s">
        <v>453</v>
      </c>
      <c r="Y132" s="4">
        <v>43939</v>
      </c>
      <c r="Z132" s="3" t="s">
        <v>486</v>
      </c>
      <c r="AA132" s="3"/>
      <c r="AB132" s="3"/>
      <c r="AC132" s="3"/>
      <c r="AD132" s="2">
        <v>1</v>
      </c>
      <c r="AE132" s="3" t="s">
        <v>6</v>
      </c>
      <c r="AF132" s="2">
        <v>192253</v>
      </c>
      <c r="AG132" s="3">
        <v>47.943374999999996</v>
      </c>
      <c r="AH132" s="3">
        <v>-121.724693</v>
      </c>
      <c r="AI132" s="3" t="s">
        <v>487</v>
      </c>
      <c r="AJ132" s="3"/>
      <c r="AK132" s="3" t="s">
        <v>20</v>
      </c>
      <c r="AL132" s="3" t="s">
        <v>9</v>
      </c>
      <c r="AM132" s="2">
        <v>8094</v>
      </c>
      <c r="AN132" s="2">
        <v>1900</v>
      </c>
      <c r="AO132" s="3">
        <v>19</v>
      </c>
      <c r="AP132" s="2">
        <v>49001</v>
      </c>
      <c r="AQ132" s="2">
        <v>1900</v>
      </c>
      <c r="AR132" s="3" t="s">
        <v>488</v>
      </c>
      <c r="AS132" s="3" t="s">
        <v>489</v>
      </c>
    </row>
    <row r="133" spans="1:45" x14ac:dyDescent="0.25">
      <c r="A133" s="2">
        <v>132</v>
      </c>
      <c r="B133" s="2">
        <v>381</v>
      </c>
      <c r="C133" s="2">
        <v>63879</v>
      </c>
      <c r="D133" s="2">
        <v>839</v>
      </c>
      <c r="E133" s="3" t="s">
        <v>490</v>
      </c>
      <c r="F133" s="2">
        <v>63772</v>
      </c>
      <c r="G133" s="3" t="s">
        <v>242</v>
      </c>
      <c r="H133" s="2">
        <v>28</v>
      </c>
      <c r="I133" s="2">
        <v>0</v>
      </c>
      <c r="J133" s="2">
        <v>42</v>
      </c>
      <c r="K133" s="2">
        <v>0</v>
      </c>
      <c r="L133" s="3" t="s">
        <v>2</v>
      </c>
      <c r="M133" s="2">
        <v>16</v>
      </c>
      <c r="N133" s="3"/>
      <c r="O133" s="3" t="s">
        <v>3</v>
      </c>
      <c r="P133" s="3" t="s">
        <v>4</v>
      </c>
      <c r="Q133" s="3"/>
      <c r="R133" s="3">
        <v>0</v>
      </c>
      <c r="S133" s="4">
        <v>43942</v>
      </c>
      <c r="T133" s="3" t="s">
        <v>491</v>
      </c>
      <c r="U133" s="3"/>
      <c r="V133" s="3"/>
      <c r="W133" s="3"/>
      <c r="X133" s="3"/>
      <c r="Y133" s="3"/>
      <c r="Z133" s="3"/>
      <c r="AA133" s="3"/>
      <c r="AB133" s="3"/>
      <c r="AC133" s="3"/>
      <c r="AD133" s="2">
        <v>3</v>
      </c>
      <c r="AE133" s="3" t="s">
        <v>68</v>
      </c>
      <c r="AF133" s="2">
        <v>266174</v>
      </c>
      <c r="AG133" s="3">
        <v>47.923029999999997</v>
      </c>
      <c r="AH133" s="3">
        <v>-117.51245</v>
      </c>
      <c r="AI133" s="3"/>
      <c r="AJ133" s="3"/>
      <c r="AK133" s="3"/>
      <c r="AL133" s="3"/>
      <c r="AM133" s="2">
        <v>8028</v>
      </c>
      <c r="AN133" s="2">
        <v>2300</v>
      </c>
      <c r="AO133" s="3">
        <v>23</v>
      </c>
      <c r="AP133" s="2">
        <v>49001</v>
      </c>
      <c r="AQ133" s="2">
        <v>2300</v>
      </c>
      <c r="AR133" s="3" t="s">
        <v>247</v>
      </c>
      <c r="AS133" s="3" t="s">
        <v>248</v>
      </c>
    </row>
    <row r="134" spans="1:45" x14ac:dyDescent="0.25">
      <c r="A134" s="2">
        <v>133</v>
      </c>
      <c r="B134" s="2">
        <v>3295</v>
      </c>
      <c r="C134" s="2">
        <v>63598</v>
      </c>
      <c r="D134" s="2">
        <v>14</v>
      </c>
      <c r="E134" s="3" t="s">
        <v>492</v>
      </c>
      <c r="F134" s="2">
        <v>63491</v>
      </c>
      <c r="G134" s="3" t="s">
        <v>410</v>
      </c>
      <c r="H134" s="2">
        <v>29</v>
      </c>
      <c r="I134" s="2">
        <v>0</v>
      </c>
      <c r="J134" s="2">
        <v>20</v>
      </c>
      <c r="K134" s="2">
        <v>0</v>
      </c>
      <c r="L134" s="3" t="s">
        <v>2</v>
      </c>
      <c r="M134" s="2">
        <v>25</v>
      </c>
      <c r="N134" s="3"/>
      <c r="O134" s="3" t="s">
        <v>28</v>
      </c>
      <c r="P134" s="3" t="s">
        <v>4</v>
      </c>
      <c r="Q134" s="3"/>
      <c r="R134" s="3">
        <v>0</v>
      </c>
      <c r="S134" s="4">
        <v>43925</v>
      </c>
      <c r="T134" s="3" t="s">
        <v>493</v>
      </c>
      <c r="U134" s="3"/>
      <c r="V134" s="3"/>
      <c r="W134" s="3"/>
      <c r="X134" s="3"/>
      <c r="Y134" s="3"/>
      <c r="Z134" s="3"/>
      <c r="AA134" s="3"/>
      <c r="AB134" s="3"/>
      <c r="AC134" s="3"/>
      <c r="AD134" s="2">
        <v>1</v>
      </c>
      <c r="AE134" s="3" t="s">
        <v>6</v>
      </c>
      <c r="AF134" s="2">
        <v>476907</v>
      </c>
      <c r="AG134" s="3">
        <v>47.982419</v>
      </c>
      <c r="AH134" s="3">
        <v>-120.278823</v>
      </c>
      <c r="AI134" s="3" t="s">
        <v>494</v>
      </c>
      <c r="AJ134" s="3"/>
      <c r="AK134" s="3"/>
      <c r="AL134" s="3"/>
      <c r="AM134" s="2">
        <v>6476</v>
      </c>
      <c r="AN134" s="2">
        <v>100</v>
      </c>
      <c r="AO134" s="3">
        <v>1</v>
      </c>
      <c r="AP134" s="2">
        <v>49001</v>
      </c>
      <c r="AQ134" s="2">
        <v>100</v>
      </c>
      <c r="AR134" s="3" t="s">
        <v>33</v>
      </c>
      <c r="AS134" s="3" t="s">
        <v>34</v>
      </c>
    </row>
    <row r="135" spans="1:45" x14ac:dyDescent="0.25">
      <c r="A135" s="2">
        <v>134</v>
      </c>
      <c r="B135" s="2">
        <v>6465</v>
      </c>
      <c r="C135" s="2">
        <v>63661</v>
      </c>
      <c r="D135" s="2">
        <v>72</v>
      </c>
      <c r="E135" s="3" t="s">
        <v>495</v>
      </c>
      <c r="F135" s="2">
        <v>63554</v>
      </c>
      <c r="G135" s="3" t="s">
        <v>242</v>
      </c>
      <c r="H135" s="2">
        <v>28</v>
      </c>
      <c r="I135" s="2">
        <v>0</v>
      </c>
      <c r="J135" s="2">
        <v>43</v>
      </c>
      <c r="K135" s="2">
        <v>0</v>
      </c>
      <c r="L135" s="3" t="s">
        <v>2</v>
      </c>
      <c r="M135" s="2">
        <v>9</v>
      </c>
      <c r="N135" s="2">
        <v>2680</v>
      </c>
      <c r="O135" s="3" t="s">
        <v>28</v>
      </c>
      <c r="P135" s="3" t="s">
        <v>4</v>
      </c>
      <c r="Q135" s="3" t="s">
        <v>29</v>
      </c>
      <c r="R135" s="3">
        <v>0.01</v>
      </c>
      <c r="S135" s="4">
        <v>43931</v>
      </c>
      <c r="T135" s="3" t="s">
        <v>217</v>
      </c>
      <c r="U135" s="3"/>
      <c r="V135" s="3"/>
      <c r="W135" s="3"/>
      <c r="X135" s="3"/>
      <c r="Y135" s="3"/>
      <c r="Z135" s="3"/>
      <c r="AA135" s="3">
        <v>0.01</v>
      </c>
      <c r="AB135" s="3"/>
      <c r="AC135" s="3"/>
      <c r="AD135" s="2">
        <v>1</v>
      </c>
      <c r="AE135" s="3" t="s">
        <v>6</v>
      </c>
      <c r="AF135" s="2">
        <v>418272</v>
      </c>
      <c r="AG135" s="3">
        <v>47.94173</v>
      </c>
      <c r="AH135" s="3">
        <v>-117.38799</v>
      </c>
      <c r="AI135" s="3" t="s">
        <v>496</v>
      </c>
      <c r="AJ135" s="3"/>
      <c r="AK135" s="3" t="s">
        <v>20</v>
      </c>
      <c r="AL135" s="3" t="s">
        <v>9</v>
      </c>
      <c r="AM135" s="2">
        <v>8028</v>
      </c>
      <c r="AN135" s="2">
        <v>2300</v>
      </c>
      <c r="AO135" s="3">
        <v>23</v>
      </c>
      <c r="AP135" s="2">
        <v>49001</v>
      </c>
      <c r="AQ135" s="2">
        <v>2300</v>
      </c>
      <c r="AR135" s="3" t="s">
        <v>247</v>
      </c>
      <c r="AS135" s="3" t="s">
        <v>248</v>
      </c>
    </row>
    <row r="136" spans="1:45" x14ac:dyDescent="0.25">
      <c r="A136" s="2">
        <v>135</v>
      </c>
      <c r="B136" s="2">
        <v>4237</v>
      </c>
      <c r="C136" s="2">
        <v>63724</v>
      </c>
      <c r="D136" s="2">
        <v>98</v>
      </c>
      <c r="E136" s="3" t="s">
        <v>497</v>
      </c>
      <c r="F136" s="2">
        <v>63617</v>
      </c>
      <c r="G136" s="3" t="s">
        <v>242</v>
      </c>
      <c r="H136" s="2">
        <v>28</v>
      </c>
      <c r="I136" s="2">
        <v>0</v>
      </c>
      <c r="J136" s="2">
        <v>43</v>
      </c>
      <c r="K136" s="2">
        <v>0</v>
      </c>
      <c r="L136" s="3" t="s">
        <v>2</v>
      </c>
      <c r="M136" s="2">
        <v>11</v>
      </c>
      <c r="N136" s="2">
        <v>1900</v>
      </c>
      <c r="O136" s="3" t="s">
        <v>3</v>
      </c>
      <c r="P136" s="3" t="s">
        <v>4</v>
      </c>
      <c r="Q136" s="3"/>
      <c r="R136" s="3">
        <v>1</v>
      </c>
      <c r="S136" s="4">
        <v>43934</v>
      </c>
      <c r="T136" s="3" t="s">
        <v>54</v>
      </c>
      <c r="U136" s="3"/>
      <c r="V136" s="3"/>
      <c r="W136" s="4">
        <v>43934</v>
      </c>
      <c r="X136" s="3" t="s">
        <v>272</v>
      </c>
      <c r="Y136" s="4">
        <v>43941</v>
      </c>
      <c r="Z136" s="3" t="s">
        <v>385</v>
      </c>
      <c r="AA136" s="3"/>
      <c r="AB136" s="3"/>
      <c r="AC136" s="3"/>
      <c r="AD136" s="2">
        <v>1</v>
      </c>
      <c r="AE136" s="3" t="s">
        <v>6</v>
      </c>
      <c r="AF136" s="2">
        <v>1129794</v>
      </c>
      <c r="AG136" s="3">
        <v>47.941420000000001</v>
      </c>
      <c r="AH136" s="3">
        <v>-117.33981</v>
      </c>
      <c r="AI136" s="3" t="s">
        <v>498</v>
      </c>
      <c r="AJ136" s="3"/>
      <c r="AK136" s="3" t="s">
        <v>20</v>
      </c>
      <c r="AL136" s="3" t="s">
        <v>9</v>
      </c>
      <c r="AM136" s="2">
        <v>8028</v>
      </c>
      <c r="AN136" s="2">
        <v>2300</v>
      </c>
      <c r="AO136" s="3">
        <v>23</v>
      </c>
      <c r="AP136" s="2">
        <v>49001</v>
      </c>
      <c r="AQ136" s="2">
        <v>2300</v>
      </c>
      <c r="AR136" s="3" t="s">
        <v>247</v>
      </c>
      <c r="AS136" s="3" t="s">
        <v>248</v>
      </c>
    </row>
    <row r="137" spans="1:45" x14ac:dyDescent="0.25">
      <c r="A137" s="2">
        <v>136</v>
      </c>
      <c r="B137" s="2">
        <v>5861</v>
      </c>
      <c r="C137" s="2">
        <v>63654</v>
      </c>
      <c r="D137" s="2">
        <v>819</v>
      </c>
      <c r="E137" s="3" t="s">
        <v>499</v>
      </c>
      <c r="F137" s="2">
        <v>63547</v>
      </c>
      <c r="G137" s="3" t="s">
        <v>439</v>
      </c>
      <c r="H137" s="2">
        <v>28</v>
      </c>
      <c r="I137" s="2">
        <v>0</v>
      </c>
      <c r="J137" s="2">
        <v>40</v>
      </c>
      <c r="K137" s="2">
        <v>0</v>
      </c>
      <c r="L137" s="3" t="s">
        <v>2</v>
      </c>
      <c r="M137" s="2">
        <v>4</v>
      </c>
      <c r="N137" s="3"/>
      <c r="O137" s="3" t="s">
        <v>3</v>
      </c>
      <c r="P137" s="3" t="s">
        <v>4</v>
      </c>
      <c r="Q137" s="3"/>
      <c r="R137" s="3">
        <v>0</v>
      </c>
      <c r="S137" s="4">
        <v>43929</v>
      </c>
      <c r="T137" s="3" t="s">
        <v>500</v>
      </c>
      <c r="U137" s="3"/>
      <c r="V137" s="3"/>
      <c r="W137" s="3"/>
      <c r="X137" s="3"/>
      <c r="Y137" s="3"/>
      <c r="Z137" s="3"/>
      <c r="AA137" s="3"/>
      <c r="AB137" s="3"/>
      <c r="AC137" s="3"/>
      <c r="AD137" s="2">
        <v>3</v>
      </c>
      <c r="AE137" s="3" t="s">
        <v>68</v>
      </c>
      <c r="AF137" s="2">
        <v>494148</v>
      </c>
      <c r="AG137" s="3">
        <v>47.953569999999999</v>
      </c>
      <c r="AH137" s="3">
        <v>-117.75928</v>
      </c>
      <c r="AI137" s="3"/>
      <c r="AJ137" s="3"/>
      <c r="AK137" s="3"/>
      <c r="AL137" s="3"/>
      <c r="AM137" s="2">
        <v>8028</v>
      </c>
      <c r="AN137" s="2">
        <v>2300</v>
      </c>
      <c r="AO137" s="3">
        <v>23</v>
      </c>
      <c r="AP137" s="2">
        <v>49001</v>
      </c>
      <c r="AQ137" s="2">
        <v>2300</v>
      </c>
      <c r="AR137" s="3" t="s">
        <v>247</v>
      </c>
      <c r="AS137" s="3" t="s">
        <v>248</v>
      </c>
    </row>
    <row r="138" spans="1:45" x14ac:dyDescent="0.25">
      <c r="A138" s="2">
        <v>137</v>
      </c>
      <c r="B138" s="2">
        <v>8607</v>
      </c>
      <c r="C138" s="2">
        <v>63618</v>
      </c>
      <c r="D138" s="2">
        <v>57</v>
      </c>
      <c r="E138" s="3" t="s">
        <v>501</v>
      </c>
      <c r="F138" s="2">
        <v>63511</v>
      </c>
      <c r="G138" s="3" t="s">
        <v>439</v>
      </c>
      <c r="H138" s="2">
        <v>28</v>
      </c>
      <c r="I138" s="2">
        <v>0</v>
      </c>
      <c r="J138" s="2">
        <v>40</v>
      </c>
      <c r="K138" s="2">
        <v>0</v>
      </c>
      <c r="L138" s="3" t="s">
        <v>2</v>
      </c>
      <c r="M138" s="2">
        <v>3</v>
      </c>
      <c r="N138" s="2">
        <v>1885</v>
      </c>
      <c r="O138" s="3" t="s">
        <v>28</v>
      </c>
      <c r="P138" s="3" t="s">
        <v>4</v>
      </c>
      <c r="Q138" s="3" t="s">
        <v>394</v>
      </c>
      <c r="R138" s="3">
        <v>0.01</v>
      </c>
      <c r="S138" s="4">
        <v>43929</v>
      </c>
      <c r="T138" s="3" t="s">
        <v>147</v>
      </c>
      <c r="U138" s="3"/>
      <c r="V138" s="3"/>
      <c r="W138" s="4">
        <v>43929</v>
      </c>
      <c r="X138" s="3" t="s">
        <v>502</v>
      </c>
      <c r="Y138" s="4">
        <v>43931</v>
      </c>
      <c r="Z138" s="3" t="s">
        <v>213</v>
      </c>
      <c r="AA138" s="3">
        <v>0.01</v>
      </c>
      <c r="AB138" s="3"/>
      <c r="AC138" s="3"/>
      <c r="AD138" s="2">
        <v>1</v>
      </c>
      <c r="AE138" s="3" t="s">
        <v>6</v>
      </c>
      <c r="AF138" s="2">
        <v>980765</v>
      </c>
      <c r="AG138" s="3">
        <v>47.957300000000004</v>
      </c>
      <c r="AH138" s="3">
        <v>-117.74832000000001</v>
      </c>
      <c r="AI138" s="3" t="s">
        <v>503</v>
      </c>
      <c r="AJ138" s="3"/>
      <c r="AK138" s="3" t="s">
        <v>20</v>
      </c>
      <c r="AL138" s="3" t="s">
        <v>9</v>
      </c>
      <c r="AM138" s="2">
        <v>8028</v>
      </c>
      <c r="AN138" s="2">
        <v>2300</v>
      </c>
      <c r="AO138" s="3">
        <v>23</v>
      </c>
      <c r="AP138" s="2">
        <v>49001</v>
      </c>
      <c r="AQ138" s="2">
        <v>2300</v>
      </c>
      <c r="AR138" s="3" t="s">
        <v>247</v>
      </c>
      <c r="AS138" s="3" t="s">
        <v>248</v>
      </c>
    </row>
    <row r="139" spans="1:45" x14ac:dyDescent="0.25">
      <c r="A139" s="2">
        <v>138</v>
      </c>
      <c r="B139" s="2">
        <v>14699</v>
      </c>
      <c r="C139" s="2">
        <v>63366</v>
      </c>
      <c r="D139" s="2">
        <v>23</v>
      </c>
      <c r="E139" s="3" t="s">
        <v>504</v>
      </c>
      <c r="F139" s="2">
        <v>63259</v>
      </c>
      <c r="G139" s="3" t="s">
        <v>242</v>
      </c>
      <c r="H139" s="2">
        <v>28</v>
      </c>
      <c r="I139" s="2">
        <v>0</v>
      </c>
      <c r="J139" s="2">
        <v>42</v>
      </c>
      <c r="K139" s="2">
        <v>0</v>
      </c>
      <c r="L139" s="3" t="s">
        <v>2</v>
      </c>
      <c r="M139" s="2">
        <v>3</v>
      </c>
      <c r="N139" s="2">
        <v>2100</v>
      </c>
      <c r="O139" s="3" t="s">
        <v>28</v>
      </c>
      <c r="P139" s="3" t="s">
        <v>4</v>
      </c>
      <c r="Q139" s="3" t="s">
        <v>155</v>
      </c>
      <c r="R139" s="3">
        <v>0.25</v>
      </c>
      <c r="S139" s="4">
        <v>43912</v>
      </c>
      <c r="T139" s="3" t="s">
        <v>351</v>
      </c>
      <c r="U139" s="3"/>
      <c r="V139" s="3"/>
      <c r="W139" s="4">
        <v>43912</v>
      </c>
      <c r="X139" s="3" t="s">
        <v>235</v>
      </c>
      <c r="Y139" s="3"/>
      <c r="Z139" s="3"/>
      <c r="AA139" s="3"/>
      <c r="AB139" s="3"/>
      <c r="AC139" s="3"/>
      <c r="AD139" s="2">
        <v>1</v>
      </c>
      <c r="AE139" s="3" t="s">
        <v>6</v>
      </c>
      <c r="AF139" s="2">
        <v>57275</v>
      </c>
      <c r="AG139" s="3">
        <v>47.95899</v>
      </c>
      <c r="AH139" s="3">
        <v>-117.49038</v>
      </c>
      <c r="AI139" s="3" t="s">
        <v>505</v>
      </c>
      <c r="AJ139" s="3"/>
      <c r="AK139" s="3" t="s">
        <v>20</v>
      </c>
      <c r="AL139" s="3" t="s">
        <v>9</v>
      </c>
      <c r="AM139" s="2">
        <v>8028</v>
      </c>
      <c r="AN139" s="2">
        <v>2300</v>
      </c>
      <c r="AO139" s="3">
        <v>23</v>
      </c>
      <c r="AP139" s="2">
        <v>49001</v>
      </c>
      <c r="AQ139" s="2">
        <v>2300</v>
      </c>
      <c r="AR139" s="3" t="s">
        <v>247</v>
      </c>
      <c r="AS139" s="3" t="s">
        <v>248</v>
      </c>
    </row>
    <row r="140" spans="1:45" x14ac:dyDescent="0.25">
      <c r="A140" s="2">
        <v>139</v>
      </c>
      <c r="B140" s="2">
        <v>7050</v>
      </c>
      <c r="C140" s="2">
        <v>63867</v>
      </c>
      <c r="D140" s="2">
        <v>131</v>
      </c>
      <c r="E140" s="3" t="s">
        <v>506</v>
      </c>
      <c r="F140" s="2">
        <v>63760</v>
      </c>
      <c r="G140" s="3" t="s">
        <v>439</v>
      </c>
      <c r="H140" s="2">
        <v>29</v>
      </c>
      <c r="I140" s="2">
        <v>0</v>
      </c>
      <c r="J140" s="2">
        <v>36</v>
      </c>
      <c r="K140" s="2">
        <v>0</v>
      </c>
      <c r="L140" s="3" t="s">
        <v>2</v>
      </c>
      <c r="M140" s="2">
        <v>24</v>
      </c>
      <c r="N140" s="2">
        <v>1807</v>
      </c>
      <c r="O140" s="3" t="s">
        <v>23</v>
      </c>
      <c r="P140" s="3" t="s">
        <v>4</v>
      </c>
      <c r="Q140" s="3"/>
      <c r="R140" s="3">
        <v>0.01</v>
      </c>
      <c r="S140" s="4">
        <v>43942</v>
      </c>
      <c r="T140" s="3" t="s">
        <v>507</v>
      </c>
      <c r="U140" s="3"/>
      <c r="V140" s="3"/>
      <c r="W140" s="4">
        <v>43942</v>
      </c>
      <c r="X140" s="3" t="s">
        <v>235</v>
      </c>
      <c r="Y140" s="3"/>
      <c r="Z140" s="3"/>
      <c r="AA140" s="3"/>
      <c r="AB140" s="3"/>
      <c r="AC140" s="3"/>
      <c r="AD140" s="2">
        <v>1</v>
      </c>
      <c r="AE140" s="3" t="s">
        <v>6</v>
      </c>
      <c r="AF140" s="2">
        <v>1064680</v>
      </c>
      <c r="AG140" s="3">
        <v>47.992750000000001</v>
      </c>
      <c r="AH140" s="3">
        <v>-118.21311</v>
      </c>
      <c r="AI140" s="3"/>
      <c r="AJ140" s="3"/>
      <c r="AK140" s="3" t="s">
        <v>20</v>
      </c>
      <c r="AL140" s="3" t="s">
        <v>21</v>
      </c>
      <c r="AM140" s="2">
        <v>8028</v>
      </c>
      <c r="AN140" s="2">
        <v>2300</v>
      </c>
      <c r="AO140" s="3">
        <v>23</v>
      </c>
      <c r="AP140" s="2">
        <v>49001</v>
      </c>
      <c r="AQ140" s="2">
        <v>2300</v>
      </c>
      <c r="AR140" s="3" t="s">
        <v>247</v>
      </c>
      <c r="AS140" s="3" t="s">
        <v>248</v>
      </c>
    </row>
    <row r="141" spans="1:45" x14ac:dyDescent="0.25">
      <c r="A141" s="2">
        <v>140</v>
      </c>
      <c r="B141" s="2">
        <v>10148</v>
      </c>
      <c r="C141" s="2">
        <v>63881</v>
      </c>
      <c r="D141" s="2">
        <v>5</v>
      </c>
      <c r="E141" s="3" t="s">
        <v>508</v>
      </c>
      <c r="F141" s="2">
        <v>63774</v>
      </c>
      <c r="G141" s="3" t="s">
        <v>484</v>
      </c>
      <c r="H141" s="2">
        <v>29</v>
      </c>
      <c r="I141" s="2">
        <v>0</v>
      </c>
      <c r="J141" s="2">
        <v>7</v>
      </c>
      <c r="K141" s="2">
        <v>0</v>
      </c>
      <c r="L141" s="3" t="s">
        <v>2</v>
      </c>
      <c r="M141" s="2">
        <v>8</v>
      </c>
      <c r="N141" s="3"/>
      <c r="O141" s="3" t="s">
        <v>28</v>
      </c>
      <c r="P141" s="3" t="s">
        <v>4</v>
      </c>
      <c r="Q141" s="3" t="s">
        <v>165</v>
      </c>
      <c r="R141" s="3">
        <v>1</v>
      </c>
      <c r="S141" s="4">
        <v>43933</v>
      </c>
      <c r="T141" s="3" t="s">
        <v>61</v>
      </c>
      <c r="U141" s="3"/>
      <c r="V141" s="3"/>
      <c r="W141" s="4">
        <v>43933</v>
      </c>
      <c r="X141" s="3" t="s">
        <v>48</v>
      </c>
      <c r="Y141" s="4">
        <v>43941</v>
      </c>
      <c r="Z141" s="3" t="s">
        <v>509</v>
      </c>
      <c r="AA141" s="3"/>
      <c r="AB141" s="3"/>
      <c r="AC141" s="3"/>
      <c r="AD141" s="2">
        <v>1</v>
      </c>
      <c r="AE141" s="3" t="s">
        <v>6</v>
      </c>
      <c r="AF141" s="2">
        <v>96138</v>
      </c>
      <c r="AG141" s="3">
        <v>48.009569999999997</v>
      </c>
      <c r="AH141" s="3">
        <v>-121.94467</v>
      </c>
      <c r="AI141" s="3" t="s">
        <v>510</v>
      </c>
      <c r="AJ141" s="3"/>
      <c r="AK141" s="3" t="s">
        <v>20</v>
      </c>
      <c r="AL141" s="3" t="s">
        <v>21</v>
      </c>
      <c r="AM141" s="2">
        <v>8094</v>
      </c>
      <c r="AN141" s="2">
        <v>1900</v>
      </c>
      <c r="AO141" s="3">
        <v>19</v>
      </c>
      <c r="AP141" s="2">
        <v>49001</v>
      </c>
      <c r="AQ141" s="2">
        <v>1900</v>
      </c>
      <c r="AR141" s="3" t="s">
        <v>488</v>
      </c>
      <c r="AS141" s="3" t="s">
        <v>489</v>
      </c>
    </row>
    <row r="142" spans="1:45" x14ac:dyDescent="0.25">
      <c r="A142" s="2">
        <v>141</v>
      </c>
      <c r="B142" s="2">
        <v>2131</v>
      </c>
      <c r="C142" s="2">
        <v>63840</v>
      </c>
      <c r="D142" s="2">
        <v>125</v>
      </c>
      <c r="E142" s="3" t="s">
        <v>511</v>
      </c>
      <c r="F142" s="2">
        <v>63733</v>
      </c>
      <c r="G142" s="3" t="s">
        <v>242</v>
      </c>
      <c r="H142" s="2">
        <v>29</v>
      </c>
      <c r="I142" s="2">
        <v>0</v>
      </c>
      <c r="J142" s="2">
        <v>43</v>
      </c>
      <c r="K142" s="2">
        <v>0</v>
      </c>
      <c r="L142" s="3" t="s">
        <v>2</v>
      </c>
      <c r="M142" s="2">
        <v>34</v>
      </c>
      <c r="N142" s="2">
        <v>1900</v>
      </c>
      <c r="O142" s="3" t="s">
        <v>28</v>
      </c>
      <c r="P142" s="3" t="s">
        <v>4</v>
      </c>
      <c r="Q142" s="3" t="s">
        <v>29</v>
      </c>
      <c r="R142" s="3">
        <v>0.01</v>
      </c>
      <c r="S142" s="4">
        <v>43939</v>
      </c>
      <c r="T142" s="3" t="s">
        <v>362</v>
      </c>
      <c r="U142" s="3"/>
      <c r="V142" s="3"/>
      <c r="W142" s="4">
        <v>43939</v>
      </c>
      <c r="X142" s="3" t="s">
        <v>512</v>
      </c>
      <c r="Y142" s="4">
        <v>43942</v>
      </c>
      <c r="Z142" s="3" t="s">
        <v>513</v>
      </c>
      <c r="AA142" s="3">
        <v>0.01</v>
      </c>
      <c r="AB142" s="3"/>
      <c r="AC142" s="3"/>
      <c r="AD142" s="2">
        <v>1</v>
      </c>
      <c r="AE142" s="3" t="s">
        <v>6</v>
      </c>
      <c r="AF142" s="2">
        <v>780830</v>
      </c>
      <c r="AG142" s="3">
        <v>47.983319999999999</v>
      </c>
      <c r="AH142" s="3">
        <v>-117.41748</v>
      </c>
      <c r="AI142" s="3"/>
      <c r="AJ142" s="3"/>
      <c r="AK142" s="3" t="s">
        <v>20</v>
      </c>
      <c r="AL142" s="3" t="s">
        <v>9</v>
      </c>
      <c r="AM142" s="2">
        <v>8028</v>
      </c>
      <c r="AN142" s="2">
        <v>2300</v>
      </c>
      <c r="AO142" s="3">
        <v>23</v>
      </c>
      <c r="AP142" s="2">
        <v>49001</v>
      </c>
      <c r="AQ142" s="2">
        <v>2300</v>
      </c>
      <c r="AR142" s="3" t="s">
        <v>247</v>
      </c>
      <c r="AS142" s="3" t="s">
        <v>248</v>
      </c>
    </row>
    <row r="143" spans="1:45" x14ac:dyDescent="0.25">
      <c r="A143" s="2">
        <v>142</v>
      </c>
      <c r="B143" s="2">
        <v>17976</v>
      </c>
      <c r="C143" s="2">
        <v>63722</v>
      </c>
      <c r="D143" s="2">
        <v>100</v>
      </c>
      <c r="E143" s="3" t="s">
        <v>514</v>
      </c>
      <c r="F143" s="2">
        <v>63615</v>
      </c>
      <c r="G143" s="3" t="s">
        <v>242</v>
      </c>
      <c r="H143" s="2">
        <v>29</v>
      </c>
      <c r="I143" s="2">
        <v>0</v>
      </c>
      <c r="J143" s="2">
        <v>43</v>
      </c>
      <c r="K143" s="2">
        <v>0</v>
      </c>
      <c r="L143" s="3" t="s">
        <v>2</v>
      </c>
      <c r="M143" s="2">
        <v>25</v>
      </c>
      <c r="N143" s="2">
        <v>1778</v>
      </c>
      <c r="O143" s="3" t="s">
        <v>3</v>
      </c>
      <c r="P143" s="3" t="s">
        <v>4</v>
      </c>
      <c r="Q143" s="3"/>
      <c r="R143" s="3">
        <v>0.5</v>
      </c>
      <c r="S143" s="4">
        <v>43934</v>
      </c>
      <c r="T143" s="3" t="s">
        <v>217</v>
      </c>
      <c r="U143" s="3"/>
      <c r="V143" s="3"/>
      <c r="W143" s="4">
        <v>43934</v>
      </c>
      <c r="X143" s="3" t="s">
        <v>379</v>
      </c>
      <c r="Y143" s="3"/>
      <c r="Z143" s="3"/>
      <c r="AA143" s="3"/>
      <c r="AB143" s="3"/>
      <c r="AC143" s="3"/>
      <c r="AD143" s="2">
        <v>1</v>
      </c>
      <c r="AE143" s="3" t="s">
        <v>6</v>
      </c>
      <c r="AF143" s="2">
        <v>736490</v>
      </c>
      <c r="AG143" s="3">
        <v>47.986660000000001</v>
      </c>
      <c r="AH143" s="3">
        <v>-117.31441</v>
      </c>
      <c r="AI143" s="3"/>
      <c r="AJ143" s="3"/>
      <c r="AK143" s="3"/>
      <c r="AL143" s="3" t="s">
        <v>114</v>
      </c>
      <c r="AM143" s="2">
        <v>8028</v>
      </c>
      <c r="AN143" s="2">
        <v>2300</v>
      </c>
      <c r="AO143" s="3">
        <v>23</v>
      </c>
      <c r="AP143" s="2">
        <v>49001</v>
      </c>
      <c r="AQ143" s="2">
        <v>2300</v>
      </c>
      <c r="AR143" s="3" t="s">
        <v>247</v>
      </c>
      <c r="AS143" s="3" t="s">
        <v>248</v>
      </c>
    </row>
    <row r="144" spans="1:45" x14ac:dyDescent="0.25">
      <c r="A144" s="2">
        <v>143</v>
      </c>
      <c r="B144" s="2">
        <v>2994</v>
      </c>
      <c r="C144" s="2">
        <v>63726</v>
      </c>
      <c r="D144" s="2">
        <v>830</v>
      </c>
      <c r="E144" s="3" t="s">
        <v>515</v>
      </c>
      <c r="F144" s="2">
        <v>63619</v>
      </c>
      <c r="G144" s="3" t="s">
        <v>242</v>
      </c>
      <c r="H144" s="2">
        <v>29</v>
      </c>
      <c r="I144" s="2">
        <v>0</v>
      </c>
      <c r="J144" s="2">
        <v>44</v>
      </c>
      <c r="K144" s="2">
        <v>0</v>
      </c>
      <c r="L144" s="3" t="s">
        <v>2</v>
      </c>
      <c r="M144" s="2">
        <v>30</v>
      </c>
      <c r="N144" s="3"/>
      <c r="O144" s="3" t="s">
        <v>3</v>
      </c>
      <c r="P144" s="3" t="s">
        <v>4</v>
      </c>
      <c r="Q144" s="3"/>
      <c r="R144" s="3">
        <v>0</v>
      </c>
      <c r="S144" s="4">
        <v>43935</v>
      </c>
      <c r="T144" s="3" t="s">
        <v>363</v>
      </c>
      <c r="U144" s="3"/>
      <c r="V144" s="3"/>
      <c r="W144" s="3"/>
      <c r="X144" s="3"/>
      <c r="Y144" s="3"/>
      <c r="Z144" s="3"/>
      <c r="AA144" s="3"/>
      <c r="AB144" s="3"/>
      <c r="AC144" s="3"/>
      <c r="AD144" s="2">
        <v>3</v>
      </c>
      <c r="AE144" s="3" t="s">
        <v>68</v>
      </c>
      <c r="AF144" s="2">
        <v>420469</v>
      </c>
      <c r="AG144" s="3">
        <v>47.986629999999998</v>
      </c>
      <c r="AH144" s="3">
        <v>-117.30347</v>
      </c>
      <c r="AI144" s="3"/>
      <c r="AJ144" s="3"/>
      <c r="AK144" s="3"/>
      <c r="AL144" s="3"/>
      <c r="AM144" s="2">
        <v>8028</v>
      </c>
      <c r="AN144" s="2">
        <v>2300</v>
      </c>
      <c r="AO144" s="3">
        <v>23</v>
      </c>
      <c r="AP144" s="2">
        <v>49001</v>
      </c>
      <c r="AQ144" s="2">
        <v>2300</v>
      </c>
      <c r="AR144" s="3" t="s">
        <v>247</v>
      </c>
      <c r="AS144" s="3" t="s">
        <v>248</v>
      </c>
    </row>
    <row r="145" spans="1:45" x14ac:dyDescent="0.25">
      <c r="A145" s="2">
        <v>144</v>
      </c>
      <c r="B145" s="2">
        <v>15584</v>
      </c>
      <c r="C145" s="2">
        <v>63887</v>
      </c>
      <c r="D145" s="2">
        <v>841</v>
      </c>
      <c r="E145" s="3" t="s">
        <v>516</v>
      </c>
      <c r="F145" s="2">
        <v>63780</v>
      </c>
      <c r="G145" s="3" t="s">
        <v>242</v>
      </c>
      <c r="H145" s="2">
        <v>29</v>
      </c>
      <c r="I145" s="2">
        <v>0</v>
      </c>
      <c r="J145" s="2">
        <v>42</v>
      </c>
      <c r="K145" s="2">
        <v>0</v>
      </c>
      <c r="L145" s="3" t="s">
        <v>2</v>
      </c>
      <c r="M145" s="2">
        <v>13</v>
      </c>
      <c r="N145" s="3"/>
      <c r="O145" s="3" t="s">
        <v>3</v>
      </c>
      <c r="P145" s="3" t="s">
        <v>4</v>
      </c>
      <c r="Q145" s="3"/>
      <c r="R145" s="3">
        <v>0</v>
      </c>
      <c r="S145" s="4">
        <v>43943</v>
      </c>
      <c r="T145" s="3" t="s">
        <v>517</v>
      </c>
      <c r="U145" s="3"/>
      <c r="V145" s="3"/>
      <c r="W145" s="3"/>
      <c r="X145" s="3"/>
      <c r="Y145" s="3"/>
      <c r="Z145" s="3"/>
      <c r="AA145" s="3"/>
      <c r="AB145" s="3"/>
      <c r="AC145" s="3"/>
      <c r="AD145" s="2">
        <v>3</v>
      </c>
      <c r="AE145" s="3" t="s">
        <v>68</v>
      </c>
      <c r="AF145" s="2">
        <v>82993</v>
      </c>
      <c r="AG145" s="3">
        <v>48.005489999999995</v>
      </c>
      <c r="AH145" s="3">
        <v>-117.44493</v>
      </c>
      <c r="AI145" s="3"/>
      <c r="AJ145" s="3"/>
      <c r="AK145" s="3"/>
      <c r="AL145" s="3"/>
      <c r="AM145" s="2">
        <v>8028</v>
      </c>
      <c r="AN145" s="2">
        <v>2300</v>
      </c>
      <c r="AO145" s="3">
        <v>23</v>
      </c>
      <c r="AP145" s="2">
        <v>49001</v>
      </c>
      <c r="AQ145" s="2">
        <v>2300</v>
      </c>
      <c r="AR145" s="3" t="s">
        <v>247</v>
      </c>
      <c r="AS145" s="3" t="s">
        <v>248</v>
      </c>
    </row>
    <row r="146" spans="1:45" x14ac:dyDescent="0.25">
      <c r="A146" s="2">
        <v>145</v>
      </c>
      <c r="B146" s="2">
        <v>15615</v>
      </c>
      <c r="C146" s="2">
        <v>63302</v>
      </c>
      <c r="D146" s="2">
        <v>803</v>
      </c>
      <c r="E146" s="3" t="s">
        <v>518</v>
      </c>
      <c r="F146" s="2">
        <v>63195</v>
      </c>
      <c r="G146" s="3" t="s">
        <v>242</v>
      </c>
      <c r="H146" s="2">
        <v>29</v>
      </c>
      <c r="I146" s="2">
        <v>0</v>
      </c>
      <c r="J146" s="2">
        <v>44</v>
      </c>
      <c r="K146" s="2">
        <v>0</v>
      </c>
      <c r="L146" s="3" t="s">
        <v>2</v>
      </c>
      <c r="M146" s="2">
        <v>17</v>
      </c>
      <c r="N146" s="3"/>
      <c r="O146" s="3" t="s">
        <v>3</v>
      </c>
      <c r="P146" s="3" t="s">
        <v>4</v>
      </c>
      <c r="Q146" s="3"/>
      <c r="R146" s="3">
        <v>0</v>
      </c>
      <c r="S146" s="4">
        <v>43906</v>
      </c>
      <c r="T146" s="3" t="s">
        <v>519</v>
      </c>
      <c r="U146" s="3"/>
      <c r="V146" s="3"/>
      <c r="W146" s="3"/>
      <c r="X146" s="3"/>
      <c r="Y146" s="3"/>
      <c r="Z146" s="3"/>
      <c r="AA146" s="3"/>
      <c r="AB146" s="3"/>
      <c r="AC146" s="3"/>
      <c r="AD146" s="2">
        <v>3</v>
      </c>
      <c r="AE146" s="3" t="s">
        <v>68</v>
      </c>
      <c r="AF146" s="2">
        <v>576292</v>
      </c>
      <c r="AG146" s="3">
        <v>48.008319999999998</v>
      </c>
      <c r="AH146" s="3">
        <v>-117.27061</v>
      </c>
      <c r="AI146" s="3"/>
      <c r="AJ146" s="3"/>
      <c r="AK146" s="3"/>
      <c r="AL146" s="3"/>
      <c r="AM146" s="2">
        <v>8028</v>
      </c>
      <c r="AN146" s="2">
        <v>2300</v>
      </c>
      <c r="AO146" s="3">
        <v>23</v>
      </c>
      <c r="AP146" s="2">
        <v>49001</v>
      </c>
      <c r="AQ146" s="2">
        <v>2300</v>
      </c>
      <c r="AR146" s="3" t="s">
        <v>247</v>
      </c>
      <c r="AS146" s="3" t="s">
        <v>248</v>
      </c>
    </row>
    <row r="147" spans="1:45" x14ac:dyDescent="0.25">
      <c r="A147" s="2">
        <v>146</v>
      </c>
      <c r="B147" s="2">
        <v>13642</v>
      </c>
      <c r="C147" s="2">
        <v>63649</v>
      </c>
      <c r="D147" s="2">
        <v>66</v>
      </c>
      <c r="E147" s="3" t="s">
        <v>520</v>
      </c>
      <c r="F147" s="2">
        <v>63542</v>
      </c>
      <c r="G147" s="3" t="s">
        <v>242</v>
      </c>
      <c r="H147" s="2">
        <v>29</v>
      </c>
      <c r="I147" s="2">
        <v>0</v>
      </c>
      <c r="J147" s="2">
        <v>42</v>
      </c>
      <c r="K147" s="2">
        <v>0</v>
      </c>
      <c r="L147" s="3" t="s">
        <v>2</v>
      </c>
      <c r="M147" s="2">
        <v>12</v>
      </c>
      <c r="N147" s="2">
        <v>2100</v>
      </c>
      <c r="O147" s="3" t="s">
        <v>116</v>
      </c>
      <c r="P147" s="3" t="s">
        <v>477</v>
      </c>
      <c r="Q147" s="3"/>
      <c r="R147" s="3">
        <v>0.01</v>
      </c>
      <c r="S147" s="4">
        <v>43931</v>
      </c>
      <c r="T147" s="3" t="s">
        <v>177</v>
      </c>
      <c r="U147" s="3"/>
      <c r="V147" s="3"/>
      <c r="W147" s="4">
        <v>43931</v>
      </c>
      <c r="X147" s="3" t="s">
        <v>442</v>
      </c>
      <c r="Y147" s="4">
        <v>43935</v>
      </c>
      <c r="Z147" s="3" t="s">
        <v>521</v>
      </c>
      <c r="AA147" s="3">
        <v>0.01</v>
      </c>
      <c r="AB147" s="3"/>
      <c r="AC147" s="3"/>
      <c r="AD147" s="2">
        <v>1</v>
      </c>
      <c r="AE147" s="3" t="s">
        <v>6</v>
      </c>
      <c r="AF147" s="2">
        <v>117249</v>
      </c>
      <c r="AG147" s="3">
        <v>48.020099999999999</v>
      </c>
      <c r="AH147" s="3">
        <v>-117.4615</v>
      </c>
      <c r="AI147" s="3" t="s">
        <v>522</v>
      </c>
      <c r="AJ147" s="3"/>
      <c r="AK147" s="3" t="s">
        <v>20</v>
      </c>
      <c r="AL147" s="3" t="s">
        <v>9</v>
      </c>
      <c r="AM147" s="2">
        <v>8028</v>
      </c>
      <c r="AN147" s="2">
        <v>2300</v>
      </c>
      <c r="AO147" s="3">
        <v>23</v>
      </c>
      <c r="AP147" s="2">
        <v>49001</v>
      </c>
      <c r="AQ147" s="2">
        <v>2300</v>
      </c>
      <c r="AR147" s="3" t="s">
        <v>247</v>
      </c>
      <c r="AS147" s="3" t="s">
        <v>248</v>
      </c>
    </row>
    <row r="148" spans="1:45" x14ac:dyDescent="0.25">
      <c r="A148" s="2">
        <v>147</v>
      </c>
      <c r="B148" s="2">
        <v>8674</v>
      </c>
      <c r="C148" s="2">
        <v>63363</v>
      </c>
      <c r="D148" s="2">
        <v>25</v>
      </c>
      <c r="E148" s="3" t="s">
        <v>523</v>
      </c>
      <c r="F148" s="2">
        <v>63256</v>
      </c>
      <c r="G148" s="3" t="s">
        <v>242</v>
      </c>
      <c r="H148" s="2">
        <v>29</v>
      </c>
      <c r="I148" s="2">
        <v>0</v>
      </c>
      <c r="J148" s="2">
        <v>43</v>
      </c>
      <c r="K148" s="2">
        <v>0</v>
      </c>
      <c r="L148" s="3" t="s">
        <v>2</v>
      </c>
      <c r="M148" s="2">
        <v>10</v>
      </c>
      <c r="N148" s="2">
        <v>1913</v>
      </c>
      <c r="O148" s="3" t="s">
        <v>28</v>
      </c>
      <c r="P148" s="3" t="s">
        <v>4</v>
      </c>
      <c r="Q148" s="3" t="s">
        <v>524</v>
      </c>
      <c r="R148" s="3">
        <v>0.1</v>
      </c>
      <c r="S148" s="4">
        <v>43913</v>
      </c>
      <c r="T148" s="3" t="s">
        <v>330</v>
      </c>
      <c r="U148" s="3"/>
      <c r="V148" s="3"/>
      <c r="W148" s="4">
        <v>43913</v>
      </c>
      <c r="X148" s="3" t="s">
        <v>525</v>
      </c>
      <c r="Y148" s="3"/>
      <c r="Z148" s="3"/>
      <c r="AA148" s="3"/>
      <c r="AB148" s="3"/>
      <c r="AC148" s="3"/>
      <c r="AD148" s="2">
        <v>1</v>
      </c>
      <c r="AE148" s="3" t="s">
        <v>6</v>
      </c>
      <c r="AF148" s="2">
        <v>1114325</v>
      </c>
      <c r="AG148" s="3">
        <v>48.023240000000001</v>
      </c>
      <c r="AH148" s="3">
        <v>-117.36868</v>
      </c>
      <c r="AI148" s="3" t="s">
        <v>526</v>
      </c>
      <c r="AJ148" s="3"/>
      <c r="AK148" s="3" t="s">
        <v>20</v>
      </c>
      <c r="AL148" s="3" t="s">
        <v>9</v>
      </c>
      <c r="AM148" s="2">
        <v>8028</v>
      </c>
      <c r="AN148" s="2">
        <v>2300</v>
      </c>
      <c r="AO148" s="3">
        <v>23</v>
      </c>
      <c r="AP148" s="2">
        <v>49001</v>
      </c>
      <c r="AQ148" s="2">
        <v>2300</v>
      </c>
      <c r="AR148" s="3" t="s">
        <v>247</v>
      </c>
      <c r="AS148" s="3" t="s">
        <v>248</v>
      </c>
    </row>
    <row r="149" spans="1:45" x14ac:dyDescent="0.25">
      <c r="A149" s="2">
        <v>148</v>
      </c>
      <c r="B149" s="2">
        <v>1977</v>
      </c>
      <c r="C149" s="2">
        <v>63704</v>
      </c>
      <c r="D149" s="2">
        <v>93</v>
      </c>
      <c r="E149" s="3" t="s">
        <v>527</v>
      </c>
      <c r="F149" s="2">
        <v>63597</v>
      </c>
      <c r="G149" s="3" t="s">
        <v>439</v>
      </c>
      <c r="H149" s="2">
        <v>29</v>
      </c>
      <c r="I149" s="2">
        <v>0</v>
      </c>
      <c r="J149" s="2">
        <v>41</v>
      </c>
      <c r="K149" s="2">
        <v>0</v>
      </c>
      <c r="L149" s="3" t="s">
        <v>2</v>
      </c>
      <c r="M149" s="2">
        <v>8</v>
      </c>
      <c r="N149" s="2">
        <v>2100</v>
      </c>
      <c r="O149" s="3" t="s">
        <v>28</v>
      </c>
      <c r="P149" s="3" t="s">
        <v>4</v>
      </c>
      <c r="Q149" s="3" t="s">
        <v>394</v>
      </c>
      <c r="R149" s="3">
        <v>0.1</v>
      </c>
      <c r="S149" s="4">
        <v>43934</v>
      </c>
      <c r="T149" s="3" t="s">
        <v>459</v>
      </c>
      <c r="U149" s="3"/>
      <c r="V149" s="3"/>
      <c r="W149" s="4">
        <v>43934</v>
      </c>
      <c r="X149" s="3" t="s">
        <v>528</v>
      </c>
      <c r="Y149" s="3"/>
      <c r="Z149" s="3"/>
      <c r="AA149" s="3">
        <v>0.1</v>
      </c>
      <c r="AB149" s="3"/>
      <c r="AC149" s="3"/>
      <c r="AD149" s="2">
        <v>1</v>
      </c>
      <c r="AE149" s="3" t="s">
        <v>6</v>
      </c>
      <c r="AF149" s="2">
        <v>125374</v>
      </c>
      <c r="AG149" s="3">
        <v>48.031839999999995</v>
      </c>
      <c r="AH149" s="3">
        <v>-117.65339</v>
      </c>
      <c r="AI149" s="3"/>
      <c r="AJ149" s="3"/>
      <c r="AK149" s="3" t="s">
        <v>20</v>
      </c>
      <c r="AL149" s="3" t="s">
        <v>21</v>
      </c>
      <c r="AM149" s="2">
        <v>8028</v>
      </c>
      <c r="AN149" s="2">
        <v>2300</v>
      </c>
      <c r="AO149" s="3">
        <v>23</v>
      </c>
      <c r="AP149" s="2">
        <v>49001</v>
      </c>
      <c r="AQ149" s="2">
        <v>2300</v>
      </c>
      <c r="AR149" s="3" t="s">
        <v>247</v>
      </c>
      <c r="AS149" s="3" t="s">
        <v>248</v>
      </c>
    </row>
    <row r="150" spans="1:45" x14ac:dyDescent="0.25">
      <c r="A150" s="2">
        <v>149</v>
      </c>
      <c r="B150" s="2">
        <v>15367</v>
      </c>
      <c r="C150" s="2">
        <v>63483</v>
      </c>
      <c r="D150" s="2">
        <v>813</v>
      </c>
      <c r="E150" s="3" t="s">
        <v>529</v>
      </c>
      <c r="F150" s="2">
        <v>63376</v>
      </c>
      <c r="G150" s="3" t="s">
        <v>242</v>
      </c>
      <c r="H150" s="2">
        <v>29</v>
      </c>
      <c r="I150" s="2">
        <v>0</v>
      </c>
      <c r="J150" s="2">
        <v>43</v>
      </c>
      <c r="K150" s="2">
        <v>0</v>
      </c>
      <c r="L150" s="3" t="s">
        <v>2</v>
      </c>
      <c r="M150" s="2">
        <v>10</v>
      </c>
      <c r="N150" s="3"/>
      <c r="O150" s="3" t="s">
        <v>3</v>
      </c>
      <c r="P150" s="3" t="s">
        <v>4</v>
      </c>
      <c r="Q150" s="3"/>
      <c r="R150" s="3">
        <v>0</v>
      </c>
      <c r="S150" s="4">
        <v>43920</v>
      </c>
      <c r="T150" s="3" t="s">
        <v>530</v>
      </c>
      <c r="U150" s="3"/>
      <c r="V150" s="3"/>
      <c r="W150" s="3"/>
      <c r="X150" s="3"/>
      <c r="Y150" s="3"/>
      <c r="Z150" s="3"/>
      <c r="AA150" s="3"/>
      <c r="AB150" s="3"/>
      <c r="AC150" s="3"/>
      <c r="AD150" s="2">
        <v>3</v>
      </c>
      <c r="AE150" s="3" t="s">
        <v>68</v>
      </c>
      <c r="AF150" s="2">
        <v>841435</v>
      </c>
      <c r="AG150" s="3">
        <v>48.026730000000001</v>
      </c>
      <c r="AH150" s="3">
        <v>-117.35250000000001</v>
      </c>
      <c r="AI150" s="3"/>
      <c r="AJ150" s="3"/>
      <c r="AK150" s="3"/>
      <c r="AL150" s="3"/>
      <c r="AM150" s="2">
        <v>8028</v>
      </c>
      <c r="AN150" s="2">
        <v>2300</v>
      </c>
      <c r="AO150" s="3">
        <v>23</v>
      </c>
      <c r="AP150" s="2">
        <v>49001</v>
      </c>
      <c r="AQ150" s="2">
        <v>2300</v>
      </c>
      <c r="AR150" s="3" t="s">
        <v>247</v>
      </c>
      <c r="AS150" s="3" t="s">
        <v>248</v>
      </c>
    </row>
    <row r="151" spans="1:45" x14ac:dyDescent="0.25">
      <c r="A151" s="2">
        <v>150</v>
      </c>
      <c r="B151" s="2">
        <v>12076</v>
      </c>
      <c r="C151" s="2">
        <v>63783</v>
      </c>
      <c r="D151" s="2">
        <v>79</v>
      </c>
      <c r="E151" s="3" t="s">
        <v>531</v>
      </c>
      <c r="F151" s="2">
        <v>63676</v>
      </c>
      <c r="G151" s="3" t="s">
        <v>439</v>
      </c>
      <c r="H151" s="2">
        <v>30</v>
      </c>
      <c r="I151" s="2">
        <v>0</v>
      </c>
      <c r="J151" s="2">
        <v>39</v>
      </c>
      <c r="K151" s="2">
        <v>0</v>
      </c>
      <c r="L151" s="3" t="s">
        <v>2</v>
      </c>
      <c r="M151" s="2">
        <v>33</v>
      </c>
      <c r="N151" s="2">
        <v>2694</v>
      </c>
      <c r="O151" s="3" t="s">
        <v>28</v>
      </c>
      <c r="P151" s="3" t="s">
        <v>4</v>
      </c>
      <c r="Q151" s="3" t="s">
        <v>165</v>
      </c>
      <c r="R151" s="3">
        <v>0.01</v>
      </c>
      <c r="S151" s="4">
        <v>43932</v>
      </c>
      <c r="T151" s="3" t="s">
        <v>305</v>
      </c>
      <c r="U151" s="3"/>
      <c r="V151" s="3"/>
      <c r="W151" s="4">
        <v>43932</v>
      </c>
      <c r="X151" s="3" t="s">
        <v>532</v>
      </c>
      <c r="Y151" s="4">
        <v>43935</v>
      </c>
      <c r="Z151" s="3" t="s">
        <v>533</v>
      </c>
      <c r="AA151" s="3">
        <v>0.01</v>
      </c>
      <c r="AB151" s="3"/>
      <c r="AC151" s="3"/>
      <c r="AD151" s="2">
        <v>1</v>
      </c>
      <c r="AE151" s="3" t="s">
        <v>6</v>
      </c>
      <c r="AF151" s="2">
        <v>543342</v>
      </c>
      <c r="AG151" s="3">
        <v>48.056010000000001</v>
      </c>
      <c r="AH151" s="3">
        <v>-117.89901</v>
      </c>
      <c r="AI151" s="3" t="s">
        <v>534</v>
      </c>
      <c r="AJ151" s="3"/>
      <c r="AK151" s="3" t="s">
        <v>20</v>
      </c>
      <c r="AL151" s="3" t="s">
        <v>9</v>
      </c>
      <c r="AM151" s="2">
        <v>8028</v>
      </c>
      <c r="AN151" s="2">
        <v>2300</v>
      </c>
      <c r="AO151" s="3">
        <v>23</v>
      </c>
      <c r="AP151" s="2">
        <v>49001</v>
      </c>
      <c r="AQ151" s="2">
        <v>2300</v>
      </c>
      <c r="AR151" s="3" t="s">
        <v>247</v>
      </c>
      <c r="AS151" s="3" t="s">
        <v>248</v>
      </c>
    </row>
    <row r="152" spans="1:45" x14ac:dyDescent="0.25">
      <c r="A152" s="2">
        <v>151</v>
      </c>
      <c r="B152" s="2">
        <v>13274</v>
      </c>
      <c r="C152" s="2">
        <v>63791</v>
      </c>
      <c r="D152" s="2">
        <v>836</v>
      </c>
      <c r="E152" s="3" t="s">
        <v>535</v>
      </c>
      <c r="F152" s="2">
        <v>63684</v>
      </c>
      <c r="G152" s="3" t="s">
        <v>242</v>
      </c>
      <c r="H152" s="2">
        <v>29</v>
      </c>
      <c r="I152" s="2">
        <v>0</v>
      </c>
      <c r="J152" s="2">
        <v>43</v>
      </c>
      <c r="K152" s="2">
        <v>0</v>
      </c>
      <c r="L152" s="3" t="s">
        <v>2</v>
      </c>
      <c r="M152" s="2">
        <v>4</v>
      </c>
      <c r="N152" s="3"/>
      <c r="O152" s="3" t="s">
        <v>3</v>
      </c>
      <c r="P152" s="3" t="s">
        <v>4</v>
      </c>
      <c r="Q152" s="3"/>
      <c r="R152" s="3">
        <v>0</v>
      </c>
      <c r="S152" s="4">
        <v>43937</v>
      </c>
      <c r="T152" s="3" t="s">
        <v>536</v>
      </c>
      <c r="U152" s="3"/>
      <c r="V152" s="3"/>
      <c r="W152" s="3"/>
      <c r="X152" s="3"/>
      <c r="Y152" s="3"/>
      <c r="Z152" s="3"/>
      <c r="AA152" s="3"/>
      <c r="AB152" s="3"/>
      <c r="AC152" s="3"/>
      <c r="AD152" s="2">
        <v>3</v>
      </c>
      <c r="AE152" s="3" t="s">
        <v>68</v>
      </c>
      <c r="AF152" s="2">
        <v>166440</v>
      </c>
      <c r="AG152" s="3">
        <v>48.045009999999998</v>
      </c>
      <c r="AH152" s="3">
        <v>-117.37405</v>
      </c>
      <c r="AI152" s="3"/>
      <c r="AJ152" s="3"/>
      <c r="AK152" s="3"/>
      <c r="AL152" s="3"/>
      <c r="AM152" s="2">
        <v>8028</v>
      </c>
      <c r="AN152" s="2">
        <v>2300</v>
      </c>
      <c r="AO152" s="3">
        <v>23</v>
      </c>
      <c r="AP152" s="2">
        <v>49001</v>
      </c>
      <c r="AQ152" s="2">
        <v>2300</v>
      </c>
      <c r="AR152" s="3" t="s">
        <v>247</v>
      </c>
      <c r="AS152" s="3" t="s">
        <v>248</v>
      </c>
    </row>
    <row r="153" spans="1:45" x14ac:dyDescent="0.25">
      <c r="A153" s="2">
        <v>152</v>
      </c>
      <c r="B153" s="2">
        <v>1458</v>
      </c>
      <c r="C153" s="2">
        <v>63743</v>
      </c>
      <c r="D153" s="2">
        <v>78</v>
      </c>
      <c r="E153" s="3" t="s">
        <v>537</v>
      </c>
      <c r="F153" s="2">
        <v>63636</v>
      </c>
      <c r="G153" s="3" t="s">
        <v>439</v>
      </c>
      <c r="H153" s="2">
        <v>30</v>
      </c>
      <c r="I153" s="2">
        <v>0</v>
      </c>
      <c r="J153" s="2">
        <v>39</v>
      </c>
      <c r="K153" s="2">
        <v>0</v>
      </c>
      <c r="L153" s="3" t="s">
        <v>2</v>
      </c>
      <c r="M153" s="2">
        <v>35</v>
      </c>
      <c r="N153" s="2">
        <v>2355</v>
      </c>
      <c r="O153" s="3" t="s">
        <v>28</v>
      </c>
      <c r="P153" s="3" t="s">
        <v>4</v>
      </c>
      <c r="Q153" s="3" t="s">
        <v>155</v>
      </c>
      <c r="R153" s="3">
        <v>1.5</v>
      </c>
      <c r="S153" s="4">
        <v>43918</v>
      </c>
      <c r="T153" s="3" t="s">
        <v>217</v>
      </c>
      <c r="U153" s="3"/>
      <c r="V153" s="3"/>
      <c r="W153" s="4">
        <v>43932</v>
      </c>
      <c r="X153" s="3" t="s">
        <v>212</v>
      </c>
      <c r="Y153" s="4">
        <v>43935</v>
      </c>
      <c r="Z153" s="3" t="s">
        <v>538</v>
      </c>
      <c r="AA153" s="3">
        <v>1.5</v>
      </c>
      <c r="AB153" s="3"/>
      <c r="AC153" s="3"/>
      <c r="AD153" s="2">
        <v>1</v>
      </c>
      <c r="AE153" s="3" t="s">
        <v>6</v>
      </c>
      <c r="AF153" s="2">
        <v>142755</v>
      </c>
      <c r="AG153" s="3">
        <v>48.057369999999999</v>
      </c>
      <c r="AH153" s="3">
        <v>-117.85191</v>
      </c>
      <c r="AI153" s="3" t="s">
        <v>539</v>
      </c>
      <c r="AJ153" s="3"/>
      <c r="AK153" s="3" t="s">
        <v>20</v>
      </c>
      <c r="AL153" s="3" t="s">
        <v>9</v>
      </c>
      <c r="AM153" s="2">
        <v>8028</v>
      </c>
      <c r="AN153" s="2">
        <v>2300</v>
      </c>
      <c r="AO153" s="3">
        <v>23</v>
      </c>
      <c r="AP153" s="2">
        <v>49001</v>
      </c>
      <c r="AQ153" s="2">
        <v>2300</v>
      </c>
      <c r="AR153" s="3" t="s">
        <v>247</v>
      </c>
      <c r="AS153" s="3" t="s">
        <v>248</v>
      </c>
    </row>
    <row r="154" spans="1:45" x14ac:dyDescent="0.25">
      <c r="A154" s="2">
        <v>153</v>
      </c>
      <c r="B154" s="2">
        <v>7017</v>
      </c>
      <c r="C154" s="2">
        <v>63725</v>
      </c>
      <c r="D154" s="2">
        <v>89</v>
      </c>
      <c r="E154" s="3" t="s">
        <v>540</v>
      </c>
      <c r="F154" s="2">
        <v>63618</v>
      </c>
      <c r="G154" s="3" t="s">
        <v>439</v>
      </c>
      <c r="H154" s="2">
        <v>30</v>
      </c>
      <c r="I154" s="2">
        <v>0</v>
      </c>
      <c r="J154" s="2">
        <v>39</v>
      </c>
      <c r="K154" s="2">
        <v>0</v>
      </c>
      <c r="L154" s="3" t="s">
        <v>2</v>
      </c>
      <c r="M154" s="2">
        <v>30</v>
      </c>
      <c r="N154" s="2">
        <v>2352</v>
      </c>
      <c r="O154" s="3" t="s">
        <v>28</v>
      </c>
      <c r="P154" s="3" t="s">
        <v>4</v>
      </c>
      <c r="Q154" s="3" t="s">
        <v>39</v>
      </c>
      <c r="R154" s="3">
        <v>4.6000000000000005</v>
      </c>
      <c r="S154" s="4">
        <v>43933</v>
      </c>
      <c r="T154" s="3" t="s">
        <v>236</v>
      </c>
      <c r="U154" s="3"/>
      <c r="V154" s="3"/>
      <c r="W154" s="4">
        <v>43933</v>
      </c>
      <c r="X154" s="3" t="s">
        <v>541</v>
      </c>
      <c r="Y154" s="4">
        <v>43936</v>
      </c>
      <c r="Z154" s="3" t="s">
        <v>542</v>
      </c>
      <c r="AA154" s="3"/>
      <c r="AB154" s="3"/>
      <c r="AC154" s="3"/>
      <c r="AD154" s="2">
        <v>1</v>
      </c>
      <c r="AE154" s="3" t="s">
        <v>6</v>
      </c>
      <c r="AF154" s="2">
        <v>572503</v>
      </c>
      <c r="AG154" s="3">
        <v>48.063249999999996</v>
      </c>
      <c r="AH154" s="3">
        <v>-117.9307</v>
      </c>
      <c r="AI154" s="3" t="s">
        <v>543</v>
      </c>
      <c r="AJ154" s="3"/>
      <c r="AK154" s="3" t="s">
        <v>20</v>
      </c>
      <c r="AL154" s="3" t="s">
        <v>21</v>
      </c>
      <c r="AM154" s="2">
        <v>8028</v>
      </c>
      <c r="AN154" s="2">
        <v>2300</v>
      </c>
      <c r="AO154" s="3">
        <v>23</v>
      </c>
      <c r="AP154" s="2">
        <v>49001</v>
      </c>
      <c r="AQ154" s="2">
        <v>2300</v>
      </c>
      <c r="AR154" s="3" t="s">
        <v>247</v>
      </c>
      <c r="AS154" s="3" t="s">
        <v>248</v>
      </c>
    </row>
    <row r="155" spans="1:45" x14ac:dyDescent="0.25">
      <c r="A155" s="2">
        <v>154</v>
      </c>
      <c r="B155" s="2">
        <v>18832</v>
      </c>
      <c r="C155" s="2">
        <v>63644</v>
      </c>
      <c r="D155" s="2">
        <v>58</v>
      </c>
      <c r="E155" s="3" t="s">
        <v>544</v>
      </c>
      <c r="F155" s="2">
        <v>63537</v>
      </c>
      <c r="G155" s="3" t="s">
        <v>439</v>
      </c>
      <c r="H155" s="2">
        <v>30</v>
      </c>
      <c r="I155" s="2">
        <v>0</v>
      </c>
      <c r="J155" s="2">
        <v>42</v>
      </c>
      <c r="K155" s="2">
        <v>0</v>
      </c>
      <c r="L155" s="3" t="s">
        <v>2</v>
      </c>
      <c r="M155" s="2">
        <v>36</v>
      </c>
      <c r="N155" s="2">
        <v>2400</v>
      </c>
      <c r="O155" s="3" t="s">
        <v>98</v>
      </c>
      <c r="P155" s="3" t="s">
        <v>128</v>
      </c>
      <c r="Q155" s="3"/>
      <c r="R155" s="3">
        <v>0.01</v>
      </c>
      <c r="S155" s="4">
        <v>43929</v>
      </c>
      <c r="T155" s="3" t="s">
        <v>239</v>
      </c>
      <c r="U155" s="3"/>
      <c r="V155" s="3"/>
      <c r="W155" s="4">
        <v>43930</v>
      </c>
      <c r="X155" s="3" t="s">
        <v>442</v>
      </c>
      <c r="Y155" s="3"/>
      <c r="Z155" s="3"/>
      <c r="AA155" s="3">
        <v>0.01</v>
      </c>
      <c r="AB155" s="3"/>
      <c r="AC155" s="3"/>
      <c r="AD155" s="2">
        <v>1</v>
      </c>
      <c r="AE155" s="3" t="s">
        <v>6</v>
      </c>
      <c r="AF155" s="2">
        <v>82096</v>
      </c>
      <c r="AG155" s="3">
        <v>48.056329999999996</v>
      </c>
      <c r="AH155" s="3">
        <v>-117.44501</v>
      </c>
      <c r="AI155" s="3" t="s">
        <v>545</v>
      </c>
      <c r="AJ155" s="3"/>
      <c r="AK155" s="3" t="s">
        <v>9</v>
      </c>
      <c r="AL155" s="3" t="s">
        <v>9</v>
      </c>
      <c r="AM155" s="2">
        <v>8028</v>
      </c>
      <c r="AN155" s="2">
        <v>2300</v>
      </c>
      <c r="AO155" s="3">
        <v>23</v>
      </c>
      <c r="AP155" s="2">
        <v>49001</v>
      </c>
      <c r="AQ155" s="2">
        <v>2300</v>
      </c>
      <c r="AR155" s="3" t="s">
        <v>247</v>
      </c>
      <c r="AS155" s="3" t="s">
        <v>248</v>
      </c>
    </row>
    <row r="156" spans="1:45" x14ac:dyDescent="0.25">
      <c r="A156" s="2">
        <v>155</v>
      </c>
      <c r="B156" s="2">
        <v>18131</v>
      </c>
      <c r="C156" s="2">
        <v>63700</v>
      </c>
      <c r="D156" s="2">
        <v>95</v>
      </c>
      <c r="E156" s="3" t="s">
        <v>546</v>
      </c>
      <c r="F156" s="2">
        <v>63593</v>
      </c>
      <c r="G156" s="3" t="s">
        <v>547</v>
      </c>
      <c r="H156" s="2">
        <v>30</v>
      </c>
      <c r="I156" s="2">
        <v>0</v>
      </c>
      <c r="J156" s="2">
        <v>44</v>
      </c>
      <c r="K156" s="2">
        <v>0</v>
      </c>
      <c r="L156" s="3" t="s">
        <v>2</v>
      </c>
      <c r="M156" s="2">
        <v>33</v>
      </c>
      <c r="N156" s="2">
        <v>2200</v>
      </c>
      <c r="O156" s="3" t="s">
        <v>28</v>
      </c>
      <c r="P156" s="3" t="s">
        <v>4</v>
      </c>
      <c r="Q156" s="3" t="s">
        <v>155</v>
      </c>
      <c r="R156" s="3">
        <v>0.01</v>
      </c>
      <c r="S156" s="4">
        <v>43934</v>
      </c>
      <c r="T156" s="3" t="s">
        <v>305</v>
      </c>
      <c r="U156" s="3"/>
      <c r="V156" s="3"/>
      <c r="W156" s="4">
        <v>43934</v>
      </c>
      <c r="X156" s="3" t="s">
        <v>548</v>
      </c>
      <c r="Y156" s="4">
        <v>43935</v>
      </c>
      <c r="Z156" s="3" t="s">
        <v>549</v>
      </c>
      <c r="AA156" s="3">
        <v>0.01</v>
      </c>
      <c r="AB156" s="3"/>
      <c r="AC156" s="3"/>
      <c r="AD156" s="2">
        <v>1</v>
      </c>
      <c r="AE156" s="3" t="s">
        <v>6</v>
      </c>
      <c r="AF156" s="2">
        <v>400312</v>
      </c>
      <c r="AG156" s="3">
        <v>48.051559999999995</v>
      </c>
      <c r="AH156" s="3">
        <v>-117.24914</v>
      </c>
      <c r="AI156" s="3"/>
      <c r="AJ156" s="3"/>
      <c r="AK156" s="3" t="s">
        <v>20</v>
      </c>
      <c r="AL156" s="3" t="s">
        <v>21</v>
      </c>
      <c r="AM156" s="2">
        <v>8028</v>
      </c>
      <c r="AN156" s="2">
        <v>2300</v>
      </c>
      <c r="AO156" s="3">
        <v>23</v>
      </c>
      <c r="AP156" s="2">
        <v>49001</v>
      </c>
      <c r="AQ156" s="2">
        <v>2300</v>
      </c>
      <c r="AR156" s="3" t="s">
        <v>247</v>
      </c>
      <c r="AS156" s="3" t="s">
        <v>248</v>
      </c>
    </row>
    <row r="157" spans="1:45" x14ac:dyDescent="0.25">
      <c r="A157" s="2">
        <v>156</v>
      </c>
      <c r="B157" s="2">
        <v>17641</v>
      </c>
      <c r="C157" s="2">
        <v>63382</v>
      </c>
      <c r="D157" s="2">
        <v>811</v>
      </c>
      <c r="E157" s="3" t="s">
        <v>550</v>
      </c>
      <c r="F157" s="2">
        <v>63275</v>
      </c>
      <c r="G157" s="3" t="s">
        <v>551</v>
      </c>
      <c r="H157" s="2">
        <v>30</v>
      </c>
      <c r="I157" s="2">
        <v>0</v>
      </c>
      <c r="J157" s="2">
        <v>23</v>
      </c>
      <c r="K157" s="2">
        <v>0</v>
      </c>
      <c r="L157" s="3" t="s">
        <v>2</v>
      </c>
      <c r="M157" s="2">
        <v>7</v>
      </c>
      <c r="N157" s="3"/>
      <c r="O157" s="3" t="s">
        <v>3</v>
      </c>
      <c r="P157" s="3" t="s">
        <v>4</v>
      </c>
      <c r="Q157" s="3"/>
      <c r="R157" s="3">
        <v>0</v>
      </c>
      <c r="S157" s="4">
        <v>43913</v>
      </c>
      <c r="T157" s="3" t="s">
        <v>552</v>
      </c>
      <c r="U157" s="3"/>
      <c r="V157" s="3"/>
      <c r="W157" s="3"/>
      <c r="X157" s="3"/>
      <c r="Y157" s="3"/>
      <c r="Z157" s="3"/>
      <c r="AA157" s="3"/>
      <c r="AB157" s="3"/>
      <c r="AC157" s="3"/>
      <c r="AD157" s="2">
        <v>3</v>
      </c>
      <c r="AE157" s="3" t="s">
        <v>68</v>
      </c>
      <c r="AF157" s="2">
        <v>836790</v>
      </c>
      <c r="AG157" s="3">
        <v>48.108129999999996</v>
      </c>
      <c r="AH157" s="3">
        <v>-120.00673</v>
      </c>
      <c r="AI157" s="3"/>
      <c r="AJ157" s="3"/>
      <c r="AK157" s="3"/>
      <c r="AL157" s="3"/>
      <c r="AM157" s="2">
        <v>8028</v>
      </c>
      <c r="AN157" s="2">
        <v>2300</v>
      </c>
      <c r="AO157" s="3">
        <v>23</v>
      </c>
      <c r="AP157" s="2">
        <v>49001</v>
      </c>
      <c r="AQ157" s="2">
        <v>2300</v>
      </c>
      <c r="AR157" s="3" t="s">
        <v>247</v>
      </c>
      <c r="AS157" s="3" t="s">
        <v>248</v>
      </c>
    </row>
    <row r="158" spans="1:45" x14ac:dyDescent="0.25">
      <c r="A158" s="2">
        <v>157</v>
      </c>
      <c r="B158" s="2">
        <v>13570</v>
      </c>
      <c r="C158" s="2">
        <v>63745</v>
      </c>
      <c r="D158" s="2">
        <v>835</v>
      </c>
      <c r="E158" s="3" t="s">
        <v>553</v>
      </c>
      <c r="F158" s="2">
        <v>63638</v>
      </c>
      <c r="G158" s="3" t="s">
        <v>439</v>
      </c>
      <c r="H158" s="2">
        <v>30</v>
      </c>
      <c r="I158" s="2">
        <v>0</v>
      </c>
      <c r="J158" s="2">
        <v>39</v>
      </c>
      <c r="K158" s="2">
        <v>0</v>
      </c>
      <c r="L158" s="3" t="s">
        <v>2</v>
      </c>
      <c r="M158" s="2">
        <v>23</v>
      </c>
      <c r="N158" s="3"/>
      <c r="O158" s="3" t="s">
        <v>3</v>
      </c>
      <c r="P158" s="3" t="s">
        <v>4</v>
      </c>
      <c r="Q158" s="3"/>
      <c r="R158" s="3">
        <v>0</v>
      </c>
      <c r="S158" s="4">
        <v>43936</v>
      </c>
      <c r="T158" s="3" t="s">
        <v>554</v>
      </c>
      <c r="U158" s="3"/>
      <c r="V158" s="3"/>
      <c r="W158" s="3"/>
      <c r="X158" s="3"/>
      <c r="Y158" s="3"/>
      <c r="Z158" s="3"/>
      <c r="AA158" s="3"/>
      <c r="AB158" s="3"/>
      <c r="AC158" s="3"/>
      <c r="AD158" s="2">
        <v>3</v>
      </c>
      <c r="AE158" s="3" t="s">
        <v>68</v>
      </c>
      <c r="AF158" s="2">
        <v>114052</v>
      </c>
      <c r="AG158" s="3">
        <v>48.083000000000006</v>
      </c>
      <c r="AH158" s="3">
        <v>-117.85203</v>
      </c>
      <c r="AI158" s="3"/>
      <c r="AJ158" s="3"/>
      <c r="AK158" s="3"/>
      <c r="AL158" s="3"/>
      <c r="AM158" s="2">
        <v>8028</v>
      </c>
      <c r="AN158" s="2">
        <v>2300</v>
      </c>
      <c r="AO158" s="3">
        <v>23</v>
      </c>
      <c r="AP158" s="2">
        <v>49001</v>
      </c>
      <c r="AQ158" s="2">
        <v>2300</v>
      </c>
      <c r="AR158" s="3" t="s">
        <v>247</v>
      </c>
      <c r="AS158" s="3" t="s">
        <v>248</v>
      </c>
    </row>
    <row r="159" spans="1:45" x14ac:dyDescent="0.25">
      <c r="A159" s="2">
        <v>158</v>
      </c>
      <c r="B159" s="2">
        <v>4193</v>
      </c>
      <c r="C159" s="2">
        <v>63680</v>
      </c>
      <c r="D159" s="2">
        <v>822</v>
      </c>
      <c r="E159" s="3" t="s">
        <v>555</v>
      </c>
      <c r="F159" s="2">
        <v>63573</v>
      </c>
      <c r="G159" s="3" t="s">
        <v>439</v>
      </c>
      <c r="H159" s="2">
        <v>30</v>
      </c>
      <c r="I159" s="2">
        <v>0</v>
      </c>
      <c r="J159" s="2">
        <v>39</v>
      </c>
      <c r="K159" s="2">
        <v>0</v>
      </c>
      <c r="L159" s="3" t="s">
        <v>2</v>
      </c>
      <c r="M159" s="2">
        <v>23</v>
      </c>
      <c r="N159" s="3"/>
      <c r="O159" s="3" t="s">
        <v>3</v>
      </c>
      <c r="P159" s="3" t="s">
        <v>4</v>
      </c>
      <c r="Q159" s="3"/>
      <c r="R159" s="3">
        <v>0</v>
      </c>
      <c r="S159" s="4">
        <v>43933</v>
      </c>
      <c r="T159" s="3" t="s">
        <v>327</v>
      </c>
      <c r="U159" s="3"/>
      <c r="V159" s="3"/>
      <c r="W159" s="3"/>
      <c r="X159" s="3"/>
      <c r="Y159" s="3"/>
      <c r="Z159" s="3"/>
      <c r="AA159" s="3"/>
      <c r="AB159" s="3"/>
      <c r="AC159" s="3"/>
      <c r="AD159" s="2">
        <v>3</v>
      </c>
      <c r="AE159" s="3" t="s">
        <v>68</v>
      </c>
      <c r="AF159" s="2">
        <v>122332</v>
      </c>
      <c r="AG159" s="3">
        <v>48.090249999999997</v>
      </c>
      <c r="AH159" s="3">
        <v>-117.85205999999999</v>
      </c>
      <c r="AI159" s="3"/>
      <c r="AJ159" s="3"/>
      <c r="AK159" s="3"/>
      <c r="AL159" s="3"/>
      <c r="AM159" s="2">
        <v>8028</v>
      </c>
      <c r="AN159" s="2">
        <v>2300</v>
      </c>
      <c r="AO159" s="3">
        <v>23</v>
      </c>
      <c r="AP159" s="2">
        <v>49001</v>
      </c>
      <c r="AQ159" s="2">
        <v>2300</v>
      </c>
      <c r="AR159" s="3" t="s">
        <v>247</v>
      </c>
      <c r="AS159" s="3" t="s">
        <v>248</v>
      </c>
    </row>
    <row r="160" spans="1:45" x14ac:dyDescent="0.25">
      <c r="A160" s="2">
        <v>159</v>
      </c>
      <c r="B160" s="2">
        <v>619</v>
      </c>
      <c r="C160" s="2">
        <v>63790</v>
      </c>
      <c r="D160" s="2">
        <v>108</v>
      </c>
      <c r="E160" s="3" t="s">
        <v>556</v>
      </c>
      <c r="F160" s="2">
        <v>63683</v>
      </c>
      <c r="G160" s="3" t="s">
        <v>547</v>
      </c>
      <c r="H160" s="2">
        <v>30</v>
      </c>
      <c r="I160" s="2">
        <v>0</v>
      </c>
      <c r="J160" s="2">
        <v>44</v>
      </c>
      <c r="K160" s="2">
        <v>0</v>
      </c>
      <c r="L160" s="3" t="s">
        <v>2</v>
      </c>
      <c r="M160" s="2">
        <v>22</v>
      </c>
      <c r="N160" s="2">
        <v>2100</v>
      </c>
      <c r="O160" s="3" t="s">
        <v>28</v>
      </c>
      <c r="P160" s="3" t="s">
        <v>4</v>
      </c>
      <c r="Q160" s="3" t="s">
        <v>155</v>
      </c>
      <c r="R160" s="3">
        <v>0.01</v>
      </c>
      <c r="S160" s="4">
        <v>43937</v>
      </c>
      <c r="T160" s="3" t="s">
        <v>217</v>
      </c>
      <c r="U160" s="3"/>
      <c r="V160" s="3"/>
      <c r="W160" s="4">
        <v>43937</v>
      </c>
      <c r="X160" s="3" t="s">
        <v>502</v>
      </c>
      <c r="Y160" s="3"/>
      <c r="Z160" s="3"/>
      <c r="AA160" s="3"/>
      <c r="AB160" s="3"/>
      <c r="AC160" s="3"/>
      <c r="AD160" s="2">
        <v>1</v>
      </c>
      <c r="AE160" s="3" t="s">
        <v>6</v>
      </c>
      <c r="AF160" s="2">
        <v>23657</v>
      </c>
      <c r="AG160" s="3">
        <v>48.076889999999999</v>
      </c>
      <c r="AH160" s="3">
        <v>-117.23267</v>
      </c>
      <c r="AI160" s="3"/>
      <c r="AJ160" s="3"/>
      <c r="AK160" s="3" t="s">
        <v>20</v>
      </c>
      <c r="AL160" s="3" t="s">
        <v>9</v>
      </c>
      <c r="AM160" s="2">
        <v>8028</v>
      </c>
      <c r="AN160" s="2">
        <v>2300</v>
      </c>
      <c r="AO160" s="3">
        <v>23</v>
      </c>
      <c r="AP160" s="2">
        <v>49001</v>
      </c>
      <c r="AQ160" s="2">
        <v>2300</v>
      </c>
      <c r="AR160" s="3" t="s">
        <v>247</v>
      </c>
      <c r="AS160" s="3" t="s">
        <v>248</v>
      </c>
    </row>
    <row r="161" spans="1:45" x14ac:dyDescent="0.25">
      <c r="A161" s="2">
        <v>160</v>
      </c>
      <c r="B161" s="2">
        <v>16679</v>
      </c>
      <c r="C161" s="2">
        <v>63944</v>
      </c>
      <c r="D161" s="2">
        <v>139</v>
      </c>
      <c r="E161" s="3" t="s">
        <v>557</v>
      </c>
      <c r="F161" s="2">
        <v>63837</v>
      </c>
      <c r="G161" s="3" t="s">
        <v>547</v>
      </c>
      <c r="H161" s="2">
        <v>30</v>
      </c>
      <c r="I161" s="2">
        <v>0</v>
      </c>
      <c r="J161" s="2">
        <v>45</v>
      </c>
      <c r="K161" s="2">
        <v>0</v>
      </c>
      <c r="L161" s="3" t="s">
        <v>2</v>
      </c>
      <c r="M161" s="2">
        <v>14</v>
      </c>
      <c r="N161" s="2">
        <v>2325</v>
      </c>
      <c r="O161" s="3" t="s">
        <v>28</v>
      </c>
      <c r="P161" s="3" t="s">
        <v>4</v>
      </c>
      <c r="Q161" s="3" t="s">
        <v>39</v>
      </c>
      <c r="R161" s="3">
        <v>0.3</v>
      </c>
      <c r="S161" s="4">
        <v>43948</v>
      </c>
      <c r="T161" s="3" t="s">
        <v>434</v>
      </c>
      <c r="U161" s="3"/>
      <c r="V161" s="3"/>
      <c r="W161" s="4">
        <v>43948</v>
      </c>
      <c r="X161" s="3" t="s">
        <v>48</v>
      </c>
      <c r="Y161" s="3"/>
      <c r="Z161" s="3"/>
      <c r="AA161" s="3"/>
      <c r="AB161" s="3">
        <v>0.3</v>
      </c>
      <c r="AC161" s="3"/>
      <c r="AD161" s="2">
        <v>1</v>
      </c>
      <c r="AE161" s="3" t="s">
        <v>6</v>
      </c>
      <c r="AF161" s="2">
        <v>1109732</v>
      </c>
      <c r="AG161" s="3">
        <v>48.091079999999998</v>
      </c>
      <c r="AH161" s="3">
        <v>-117.08076</v>
      </c>
      <c r="AI161" s="3" t="s">
        <v>558</v>
      </c>
      <c r="AJ161" s="3"/>
      <c r="AK161" s="3" t="s">
        <v>20</v>
      </c>
      <c r="AL161" s="3" t="s">
        <v>9</v>
      </c>
      <c r="AM161" s="2">
        <v>8028</v>
      </c>
      <c r="AN161" s="2">
        <v>2300</v>
      </c>
      <c r="AO161" s="3">
        <v>23</v>
      </c>
      <c r="AP161" s="2">
        <v>49001</v>
      </c>
      <c r="AQ161" s="2">
        <v>2300</v>
      </c>
      <c r="AR161" s="3" t="s">
        <v>247</v>
      </c>
      <c r="AS161" s="3" t="s">
        <v>248</v>
      </c>
    </row>
    <row r="162" spans="1:45" x14ac:dyDescent="0.25">
      <c r="A162" s="2">
        <v>161</v>
      </c>
      <c r="B162" s="2">
        <v>5288</v>
      </c>
      <c r="C162" s="2">
        <v>63703</v>
      </c>
      <c r="D162" s="2">
        <v>97</v>
      </c>
      <c r="E162" s="3" t="s">
        <v>559</v>
      </c>
      <c r="F162" s="2">
        <v>63596</v>
      </c>
      <c r="G162" s="3" t="s">
        <v>439</v>
      </c>
      <c r="H162" s="2">
        <v>31</v>
      </c>
      <c r="I162" s="2">
        <v>0</v>
      </c>
      <c r="J162" s="2">
        <v>39</v>
      </c>
      <c r="K162" s="2">
        <v>0</v>
      </c>
      <c r="L162" s="3" t="s">
        <v>2</v>
      </c>
      <c r="M162" s="2">
        <v>35</v>
      </c>
      <c r="N162" s="2">
        <v>1500</v>
      </c>
      <c r="O162" s="3" t="s">
        <v>28</v>
      </c>
      <c r="P162" s="3" t="s">
        <v>4</v>
      </c>
      <c r="Q162" s="3"/>
      <c r="R162" s="3">
        <v>0.1</v>
      </c>
      <c r="S162" s="4">
        <v>43934</v>
      </c>
      <c r="T162" s="3" t="s">
        <v>112</v>
      </c>
      <c r="U162" s="3"/>
      <c r="V162" s="3"/>
      <c r="W162" s="4">
        <v>43934</v>
      </c>
      <c r="X162" s="3" t="s">
        <v>5</v>
      </c>
      <c r="Y162" s="3"/>
      <c r="Z162" s="3"/>
      <c r="AA162" s="3">
        <v>0.1</v>
      </c>
      <c r="AB162" s="3"/>
      <c r="AC162" s="3"/>
      <c r="AD162" s="2">
        <v>1</v>
      </c>
      <c r="AE162" s="3" t="s">
        <v>6</v>
      </c>
      <c r="AF162" s="2">
        <v>1129530</v>
      </c>
      <c r="AG162" s="3">
        <v>48.141479999999994</v>
      </c>
      <c r="AH162" s="3">
        <v>-117.85271</v>
      </c>
      <c r="AI162" s="3"/>
      <c r="AJ162" s="3"/>
      <c r="AK162" s="3" t="s">
        <v>20</v>
      </c>
      <c r="AL162" s="3" t="s">
        <v>21</v>
      </c>
      <c r="AM162" s="2">
        <v>8028</v>
      </c>
      <c r="AN162" s="2">
        <v>2300</v>
      </c>
      <c r="AO162" s="3">
        <v>23</v>
      </c>
      <c r="AP162" s="2">
        <v>49001</v>
      </c>
      <c r="AQ162" s="2">
        <v>2300</v>
      </c>
      <c r="AR162" s="3" t="s">
        <v>247</v>
      </c>
      <c r="AS162" s="3" t="s">
        <v>248</v>
      </c>
    </row>
    <row r="163" spans="1:45" x14ac:dyDescent="0.25">
      <c r="A163" s="2">
        <v>162</v>
      </c>
      <c r="B163" s="2">
        <v>5228</v>
      </c>
      <c r="C163" s="2">
        <v>63218</v>
      </c>
      <c r="D163" s="2">
        <v>5</v>
      </c>
      <c r="E163" s="3" t="s">
        <v>560</v>
      </c>
      <c r="F163" s="2">
        <v>63111</v>
      </c>
      <c r="G163" s="3" t="s">
        <v>439</v>
      </c>
      <c r="H163" s="2">
        <v>31</v>
      </c>
      <c r="I163" s="2">
        <v>0</v>
      </c>
      <c r="J163" s="2">
        <v>41</v>
      </c>
      <c r="K163" s="2">
        <v>0</v>
      </c>
      <c r="L163" s="3" t="s">
        <v>2</v>
      </c>
      <c r="M163" s="2">
        <v>33</v>
      </c>
      <c r="N163" s="2">
        <v>2154</v>
      </c>
      <c r="O163" s="3" t="s">
        <v>3</v>
      </c>
      <c r="P163" s="3" t="s">
        <v>4</v>
      </c>
      <c r="Q163" s="3"/>
      <c r="R163" s="3">
        <v>6.7</v>
      </c>
      <c r="S163" s="4">
        <v>43894</v>
      </c>
      <c r="T163" s="3" t="s">
        <v>561</v>
      </c>
      <c r="U163" s="3"/>
      <c r="V163" s="3"/>
      <c r="W163" s="4">
        <v>43894</v>
      </c>
      <c r="X163" s="3" t="s">
        <v>112</v>
      </c>
      <c r="Y163" s="4">
        <v>43906</v>
      </c>
      <c r="Z163" s="3" t="s">
        <v>562</v>
      </c>
      <c r="AA163" s="3"/>
      <c r="AB163" s="3"/>
      <c r="AC163" s="3"/>
      <c r="AD163" s="2">
        <v>1</v>
      </c>
      <c r="AE163" s="3" t="s">
        <v>6</v>
      </c>
      <c r="AF163" s="2">
        <v>739447</v>
      </c>
      <c r="AG163" s="3">
        <v>48.141120000000001</v>
      </c>
      <c r="AH163" s="3">
        <v>-117.64713</v>
      </c>
      <c r="AI163" s="3" t="s">
        <v>563</v>
      </c>
      <c r="AJ163" s="3"/>
      <c r="AK163" s="3" t="s">
        <v>20</v>
      </c>
      <c r="AL163" s="3" t="s">
        <v>9</v>
      </c>
      <c r="AM163" s="2">
        <v>8028</v>
      </c>
      <c r="AN163" s="2">
        <v>2300</v>
      </c>
      <c r="AO163" s="3">
        <v>23</v>
      </c>
      <c r="AP163" s="2">
        <v>49001</v>
      </c>
      <c r="AQ163" s="2">
        <v>2300</v>
      </c>
      <c r="AR163" s="3" t="s">
        <v>247</v>
      </c>
      <c r="AS163" s="3" t="s">
        <v>248</v>
      </c>
    </row>
    <row r="164" spans="1:45" x14ac:dyDescent="0.25">
      <c r="A164" s="2">
        <v>163</v>
      </c>
      <c r="B164" s="2">
        <v>15698</v>
      </c>
      <c r="C164" s="2">
        <v>63398</v>
      </c>
      <c r="D164" s="2">
        <v>29</v>
      </c>
      <c r="E164" s="3" t="s">
        <v>564</v>
      </c>
      <c r="F164" s="2">
        <v>63291</v>
      </c>
      <c r="G164" s="3" t="s">
        <v>439</v>
      </c>
      <c r="H164" s="2">
        <v>31</v>
      </c>
      <c r="I164" s="2">
        <v>0</v>
      </c>
      <c r="J164" s="2">
        <v>40</v>
      </c>
      <c r="K164" s="2">
        <v>0</v>
      </c>
      <c r="L164" s="3" t="s">
        <v>2</v>
      </c>
      <c r="M164" s="2">
        <v>24</v>
      </c>
      <c r="N164" s="2">
        <v>1950</v>
      </c>
      <c r="O164" s="3" t="s">
        <v>23</v>
      </c>
      <c r="P164" s="3" t="s">
        <v>4</v>
      </c>
      <c r="Q164" s="3"/>
      <c r="R164" s="3">
        <v>0.4</v>
      </c>
      <c r="S164" s="4">
        <v>43914</v>
      </c>
      <c r="T164" s="3" t="s">
        <v>130</v>
      </c>
      <c r="U164" s="3"/>
      <c r="V164" s="3"/>
      <c r="W164" s="4">
        <v>43914</v>
      </c>
      <c r="X164" s="3" t="s">
        <v>90</v>
      </c>
      <c r="Y164" s="3"/>
      <c r="Z164" s="3"/>
      <c r="AA164" s="3"/>
      <c r="AB164" s="3"/>
      <c r="AC164" s="3"/>
      <c r="AD164" s="2">
        <v>1</v>
      </c>
      <c r="AE164" s="3" t="s">
        <v>6</v>
      </c>
      <c r="AF164" s="2">
        <v>692476</v>
      </c>
      <c r="AG164" s="3">
        <v>48.173759999999994</v>
      </c>
      <c r="AH164" s="3">
        <v>-117.71243</v>
      </c>
      <c r="AI164" s="3" t="s">
        <v>565</v>
      </c>
      <c r="AJ164" s="3"/>
      <c r="AK164" s="3" t="s">
        <v>20</v>
      </c>
      <c r="AL164" s="3" t="s">
        <v>9</v>
      </c>
      <c r="AM164" s="2">
        <v>8028</v>
      </c>
      <c r="AN164" s="2">
        <v>2300</v>
      </c>
      <c r="AO164" s="3">
        <v>23</v>
      </c>
      <c r="AP164" s="2">
        <v>49001</v>
      </c>
      <c r="AQ164" s="2">
        <v>2300</v>
      </c>
      <c r="AR164" s="3" t="s">
        <v>247</v>
      </c>
      <c r="AS164" s="3" t="s">
        <v>248</v>
      </c>
    </row>
    <row r="165" spans="1:45" x14ac:dyDescent="0.25">
      <c r="A165" s="2">
        <v>164</v>
      </c>
      <c r="B165" s="2">
        <v>7488</v>
      </c>
      <c r="C165" s="2">
        <v>63804</v>
      </c>
      <c r="D165" s="2">
        <v>82</v>
      </c>
      <c r="E165" s="3" t="s">
        <v>566</v>
      </c>
      <c r="F165" s="2">
        <v>63697</v>
      </c>
      <c r="G165" s="3" t="s">
        <v>439</v>
      </c>
      <c r="H165" s="2">
        <v>31</v>
      </c>
      <c r="I165" s="2">
        <v>0</v>
      </c>
      <c r="J165" s="2">
        <v>40</v>
      </c>
      <c r="K165" s="2">
        <v>0</v>
      </c>
      <c r="L165" s="3" t="s">
        <v>2</v>
      </c>
      <c r="M165" s="2">
        <v>16</v>
      </c>
      <c r="N165" s="2">
        <v>2000</v>
      </c>
      <c r="O165" s="3" t="s">
        <v>116</v>
      </c>
      <c r="P165" s="3" t="s">
        <v>477</v>
      </c>
      <c r="Q165" s="3"/>
      <c r="R165" s="3">
        <v>0.01</v>
      </c>
      <c r="S165" s="4">
        <v>43932</v>
      </c>
      <c r="T165" s="3" t="s">
        <v>54</v>
      </c>
      <c r="U165" s="3"/>
      <c r="V165" s="3"/>
      <c r="W165" s="4">
        <v>43932</v>
      </c>
      <c r="X165" s="3" t="s">
        <v>199</v>
      </c>
      <c r="Y165" s="3"/>
      <c r="Z165" s="3"/>
      <c r="AA165" s="3"/>
      <c r="AB165" s="3"/>
      <c r="AC165" s="3"/>
      <c r="AD165" s="2">
        <v>1</v>
      </c>
      <c r="AE165" s="3" t="s">
        <v>6</v>
      </c>
      <c r="AF165" s="2">
        <v>191284</v>
      </c>
      <c r="AG165" s="3">
        <v>48.181349999999995</v>
      </c>
      <c r="AH165" s="3">
        <v>-117.76678</v>
      </c>
      <c r="AI165" s="3" t="s">
        <v>567</v>
      </c>
      <c r="AJ165" s="3"/>
      <c r="AK165" s="3" t="s">
        <v>20</v>
      </c>
      <c r="AL165" s="3" t="s">
        <v>9</v>
      </c>
      <c r="AM165" s="2">
        <v>8028</v>
      </c>
      <c r="AN165" s="2">
        <v>2300</v>
      </c>
      <c r="AO165" s="3">
        <v>23</v>
      </c>
      <c r="AP165" s="2">
        <v>49001</v>
      </c>
      <c r="AQ165" s="2">
        <v>2300</v>
      </c>
      <c r="AR165" s="3" t="s">
        <v>247</v>
      </c>
      <c r="AS165" s="3" t="s">
        <v>248</v>
      </c>
    </row>
    <row r="166" spans="1:45" x14ac:dyDescent="0.25">
      <c r="A166" s="2">
        <v>165</v>
      </c>
      <c r="B166" s="2">
        <v>9029</v>
      </c>
      <c r="C166" s="2">
        <v>63963</v>
      </c>
      <c r="D166" s="2">
        <v>15</v>
      </c>
      <c r="E166" s="3" t="s">
        <v>568</v>
      </c>
      <c r="F166" s="2">
        <v>63856</v>
      </c>
      <c r="G166" s="3" t="s">
        <v>484</v>
      </c>
      <c r="H166" s="2">
        <v>32</v>
      </c>
      <c r="I166" s="2">
        <v>0</v>
      </c>
      <c r="J166" s="2">
        <v>5</v>
      </c>
      <c r="K166" s="2">
        <v>0</v>
      </c>
      <c r="L166" s="3" t="s">
        <v>2</v>
      </c>
      <c r="M166" s="2">
        <v>28</v>
      </c>
      <c r="N166" s="2">
        <v>200</v>
      </c>
      <c r="O166" s="3" t="s">
        <v>28</v>
      </c>
      <c r="P166" s="3" t="s">
        <v>4</v>
      </c>
      <c r="Q166" s="3"/>
      <c r="R166" s="3">
        <v>89</v>
      </c>
      <c r="S166" s="4">
        <v>43936</v>
      </c>
      <c r="T166" s="3" t="s">
        <v>569</v>
      </c>
      <c r="U166" s="3"/>
      <c r="V166" s="3"/>
      <c r="W166" s="3"/>
      <c r="X166" s="3"/>
      <c r="Y166" s="4">
        <v>43945</v>
      </c>
      <c r="Z166" s="3" t="s">
        <v>570</v>
      </c>
      <c r="AA166" s="3"/>
      <c r="AB166" s="3"/>
      <c r="AC166" s="3"/>
      <c r="AD166" s="2">
        <v>1</v>
      </c>
      <c r="AE166" s="3" t="s">
        <v>6</v>
      </c>
      <c r="AF166" s="2">
        <v>748812</v>
      </c>
      <c r="AG166" s="3">
        <v>48.23706</v>
      </c>
      <c r="AH166" s="3">
        <v>-122.16372</v>
      </c>
      <c r="AI166" s="3" t="s">
        <v>571</v>
      </c>
      <c r="AJ166" s="3"/>
      <c r="AK166" s="3" t="s">
        <v>20</v>
      </c>
      <c r="AL166" s="3" t="s">
        <v>21</v>
      </c>
      <c r="AM166" s="2">
        <v>8094</v>
      </c>
      <c r="AN166" s="2">
        <v>1900</v>
      </c>
      <c r="AO166" s="3">
        <v>19</v>
      </c>
      <c r="AP166" s="2">
        <v>49001</v>
      </c>
      <c r="AQ166" s="2">
        <v>1900</v>
      </c>
      <c r="AR166" s="3" t="s">
        <v>488</v>
      </c>
      <c r="AS166" s="3" t="s">
        <v>489</v>
      </c>
    </row>
    <row r="167" spans="1:45" x14ac:dyDescent="0.25">
      <c r="A167" s="2">
        <v>166</v>
      </c>
      <c r="B167" s="2">
        <v>6395</v>
      </c>
      <c r="C167" s="2">
        <v>63961</v>
      </c>
      <c r="D167" s="2">
        <v>14</v>
      </c>
      <c r="E167" s="3" t="s">
        <v>572</v>
      </c>
      <c r="F167" s="2">
        <v>63854</v>
      </c>
      <c r="G167" s="3" t="s">
        <v>484</v>
      </c>
      <c r="H167" s="2">
        <v>32</v>
      </c>
      <c r="I167" s="2">
        <v>0</v>
      </c>
      <c r="J167" s="2">
        <v>9</v>
      </c>
      <c r="K167" s="2">
        <v>0</v>
      </c>
      <c r="L167" s="3" t="s">
        <v>2</v>
      </c>
      <c r="M167" s="2">
        <v>23</v>
      </c>
      <c r="N167" s="2">
        <v>360</v>
      </c>
      <c r="O167" s="3" t="s">
        <v>28</v>
      </c>
      <c r="P167" s="3" t="s">
        <v>4</v>
      </c>
      <c r="Q167" s="3"/>
      <c r="R167" s="3">
        <v>0.5</v>
      </c>
      <c r="S167" s="4">
        <v>43936</v>
      </c>
      <c r="T167" s="3" t="s">
        <v>573</v>
      </c>
      <c r="U167" s="3"/>
      <c r="V167" s="3"/>
      <c r="W167" s="4">
        <v>43936</v>
      </c>
      <c r="X167" s="3" t="s">
        <v>574</v>
      </c>
      <c r="Y167" s="4">
        <v>43940</v>
      </c>
      <c r="Z167" s="3" t="s">
        <v>575</v>
      </c>
      <c r="AA167" s="3"/>
      <c r="AB167" s="3"/>
      <c r="AC167" s="3"/>
      <c r="AD167" s="2">
        <v>1</v>
      </c>
      <c r="AE167" s="3" t="s">
        <v>6</v>
      </c>
      <c r="AF167" s="2">
        <v>667243</v>
      </c>
      <c r="AG167" s="3">
        <v>48.253270000000001</v>
      </c>
      <c r="AH167" s="3">
        <v>-121.61834999999999</v>
      </c>
      <c r="AI167" s="3" t="s">
        <v>576</v>
      </c>
      <c r="AJ167" s="3"/>
      <c r="AK167" s="3" t="s">
        <v>20</v>
      </c>
      <c r="AL167" s="3" t="s">
        <v>9</v>
      </c>
      <c r="AM167" s="2">
        <v>8094</v>
      </c>
      <c r="AN167" s="2">
        <v>1900</v>
      </c>
      <c r="AO167" s="3">
        <v>19</v>
      </c>
      <c r="AP167" s="2">
        <v>49001</v>
      </c>
      <c r="AQ167" s="2">
        <v>1900</v>
      </c>
      <c r="AR167" s="3" t="s">
        <v>488</v>
      </c>
      <c r="AS167" s="3" t="s">
        <v>489</v>
      </c>
    </row>
    <row r="168" spans="1:45" x14ac:dyDescent="0.25">
      <c r="A168" s="2">
        <v>167</v>
      </c>
      <c r="B168" s="2">
        <v>14658</v>
      </c>
      <c r="C168" s="2">
        <v>63646</v>
      </c>
      <c r="D168" s="2">
        <v>65</v>
      </c>
      <c r="E168" s="3" t="s">
        <v>577</v>
      </c>
      <c r="F168" s="2">
        <v>63539</v>
      </c>
      <c r="G168" s="3" t="s">
        <v>547</v>
      </c>
      <c r="H168" s="2">
        <v>31</v>
      </c>
      <c r="I168" s="2">
        <v>0</v>
      </c>
      <c r="J168" s="2">
        <v>45</v>
      </c>
      <c r="K168" s="2">
        <v>0</v>
      </c>
      <c r="L168" s="3" t="s">
        <v>2</v>
      </c>
      <c r="M168" s="2">
        <v>3</v>
      </c>
      <c r="N168" s="2">
        <v>2200</v>
      </c>
      <c r="O168" s="3" t="s">
        <v>28</v>
      </c>
      <c r="P168" s="3" t="s">
        <v>4</v>
      </c>
      <c r="Q168" s="3" t="s">
        <v>29</v>
      </c>
      <c r="R168" s="3">
        <v>0.01</v>
      </c>
      <c r="S168" s="4">
        <v>43930</v>
      </c>
      <c r="T168" s="3" t="s">
        <v>272</v>
      </c>
      <c r="U168" s="3"/>
      <c r="V168" s="3"/>
      <c r="W168" s="4">
        <v>43934</v>
      </c>
      <c r="X168" s="3" t="s">
        <v>578</v>
      </c>
      <c r="Y168" s="4">
        <v>43934</v>
      </c>
      <c r="Z168" s="3" t="s">
        <v>578</v>
      </c>
      <c r="AA168" s="3">
        <v>0.01</v>
      </c>
      <c r="AB168" s="3"/>
      <c r="AC168" s="3"/>
      <c r="AD168" s="2">
        <v>1</v>
      </c>
      <c r="AE168" s="3" t="s">
        <v>6</v>
      </c>
      <c r="AF168" s="2">
        <v>795678</v>
      </c>
      <c r="AG168" s="3">
        <v>48.219290000000001</v>
      </c>
      <c r="AH168" s="3">
        <v>-117.10350000000001</v>
      </c>
      <c r="AI168" s="3" t="s">
        <v>579</v>
      </c>
      <c r="AJ168" s="3"/>
      <c r="AK168" s="3" t="s">
        <v>20</v>
      </c>
      <c r="AL168" s="3" t="s">
        <v>9</v>
      </c>
      <c r="AM168" s="2">
        <v>8028</v>
      </c>
      <c r="AN168" s="2">
        <v>2300</v>
      </c>
      <c r="AO168" s="3">
        <v>23</v>
      </c>
      <c r="AP168" s="2">
        <v>49001</v>
      </c>
      <c r="AQ168" s="2">
        <v>2300</v>
      </c>
      <c r="AR168" s="3" t="s">
        <v>247</v>
      </c>
      <c r="AS168" s="3" t="s">
        <v>248</v>
      </c>
    </row>
    <row r="169" spans="1:45" x14ac:dyDescent="0.25">
      <c r="A169" s="2">
        <v>168</v>
      </c>
      <c r="B169" s="2">
        <v>12115</v>
      </c>
      <c r="C169" s="2">
        <v>63384</v>
      </c>
      <c r="D169" s="2">
        <v>27</v>
      </c>
      <c r="E169" s="3" t="s">
        <v>580</v>
      </c>
      <c r="F169" s="2">
        <v>63277</v>
      </c>
      <c r="G169" s="3" t="s">
        <v>547</v>
      </c>
      <c r="H169" s="2">
        <v>31</v>
      </c>
      <c r="I169" s="2">
        <v>0</v>
      </c>
      <c r="J169" s="2">
        <v>45</v>
      </c>
      <c r="K169" s="2">
        <v>0</v>
      </c>
      <c r="L169" s="3" t="s">
        <v>2</v>
      </c>
      <c r="M169" s="2">
        <v>1</v>
      </c>
      <c r="N169" s="2">
        <v>2100</v>
      </c>
      <c r="O169" s="3" t="s">
        <v>23</v>
      </c>
      <c r="P169" s="3" t="s">
        <v>4</v>
      </c>
      <c r="Q169" s="3"/>
      <c r="R169" s="3">
        <v>0.01</v>
      </c>
      <c r="S169" s="4">
        <v>43913</v>
      </c>
      <c r="T169" s="3" t="s">
        <v>56</v>
      </c>
      <c r="U169" s="3"/>
      <c r="V169" s="3"/>
      <c r="W169" s="4">
        <v>43913</v>
      </c>
      <c r="X169" s="3" t="s">
        <v>212</v>
      </c>
      <c r="Y169" s="3"/>
      <c r="Z169" s="3"/>
      <c r="AA169" s="3">
        <v>0.01</v>
      </c>
      <c r="AB169" s="3"/>
      <c r="AC169" s="3"/>
      <c r="AD169" s="2">
        <v>1</v>
      </c>
      <c r="AE169" s="3" t="s">
        <v>6</v>
      </c>
      <c r="AF169" s="2">
        <v>195420</v>
      </c>
      <c r="AG169" s="3">
        <v>48.21913</v>
      </c>
      <c r="AH169" s="3">
        <v>-117.06009</v>
      </c>
      <c r="AI169" s="3" t="s">
        <v>581</v>
      </c>
      <c r="AJ169" s="3"/>
      <c r="AK169" s="3" t="s">
        <v>20</v>
      </c>
      <c r="AL169" s="3" t="s">
        <v>9</v>
      </c>
      <c r="AM169" s="2">
        <v>8028</v>
      </c>
      <c r="AN169" s="2">
        <v>2300</v>
      </c>
      <c r="AO169" s="3">
        <v>23</v>
      </c>
      <c r="AP169" s="2">
        <v>49001</v>
      </c>
      <c r="AQ169" s="2">
        <v>2300</v>
      </c>
      <c r="AR169" s="3" t="s">
        <v>247</v>
      </c>
      <c r="AS169" s="3" t="s">
        <v>248</v>
      </c>
    </row>
    <row r="170" spans="1:45" x14ac:dyDescent="0.25">
      <c r="A170" s="2">
        <v>169</v>
      </c>
      <c r="B170" s="2">
        <v>1427</v>
      </c>
      <c r="C170" s="2">
        <v>63806</v>
      </c>
      <c r="D170" s="2">
        <v>837</v>
      </c>
      <c r="E170" s="3" t="s">
        <v>582</v>
      </c>
      <c r="F170" s="2">
        <v>63699</v>
      </c>
      <c r="G170" s="3" t="s">
        <v>439</v>
      </c>
      <c r="H170" s="2">
        <v>32</v>
      </c>
      <c r="I170" s="2">
        <v>0</v>
      </c>
      <c r="J170" s="2">
        <v>40</v>
      </c>
      <c r="K170" s="2">
        <v>0</v>
      </c>
      <c r="L170" s="3" t="s">
        <v>2</v>
      </c>
      <c r="M170" s="2">
        <v>28</v>
      </c>
      <c r="N170" s="3"/>
      <c r="O170" s="3" t="s">
        <v>3</v>
      </c>
      <c r="P170" s="3" t="s">
        <v>4</v>
      </c>
      <c r="Q170" s="3"/>
      <c r="R170" s="3">
        <v>0</v>
      </c>
      <c r="S170" s="4">
        <v>43938</v>
      </c>
      <c r="T170" s="3" t="s">
        <v>323</v>
      </c>
      <c r="U170" s="3"/>
      <c r="V170" s="3"/>
      <c r="W170" s="3"/>
      <c r="X170" s="3"/>
      <c r="Y170" s="3"/>
      <c r="Z170" s="3"/>
      <c r="AA170" s="3"/>
      <c r="AB170" s="3"/>
      <c r="AC170" s="3"/>
      <c r="AD170" s="2">
        <v>3</v>
      </c>
      <c r="AE170" s="3" t="s">
        <v>68</v>
      </c>
      <c r="AF170" s="2">
        <v>1137862</v>
      </c>
      <c r="AG170" s="3">
        <v>48.242709999999995</v>
      </c>
      <c r="AH170" s="3">
        <v>-117.76701</v>
      </c>
      <c r="AI170" s="3"/>
      <c r="AJ170" s="3"/>
      <c r="AK170" s="3"/>
      <c r="AL170" s="3"/>
      <c r="AM170" s="2">
        <v>8028</v>
      </c>
      <c r="AN170" s="2">
        <v>2300</v>
      </c>
      <c r="AO170" s="3">
        <v>23</v>
      </c>
      <c r="AP170" s="2">
        <v>49001</v>
      </c>
      <c r="AQ170" s="2">
        <v>2300</v>
      </c>
      <c r="AR170" s="3" t="s">
        <v>247</v>
      </c>
      <c r="AS170" s="3" t="s">
        <v>248</v>
      </c>
    </row>
    <row r="171" spans="1:45" x14ac:dyDescent="0.25">
      <c r="A171" s="2">
        <v>170</v>
      </c>
      <c r="B171" s="2">
        <v>13823</v>
      </c>
      <c r="C171" s="2">
        <v>63865</v>
      </c>
      <c r="D171" s="2">
        <v>3</v>
      </c>
      <c r="E171" s="3" t="s">
        <v>583</v>
      </c>
      <c r="F171" s="2">
        <v>63758</v>
      </c>
      <c r="G171" s="3" t="s">
        <v>484</v>
      </c>
      <c r="H171" s="2">
        <v>32</v>
      </c>
      <c r="I171" s="2">
        <v>0</v>
      </c>
      <c r="J171" s="2">
        <v>7</v>
      </c>
      <c r="K171" s="2">
        <v>0</v>
      </c>
      <c r="L171" s="3" t="s">
        <v>2</v>
      </c>
      <c r="M171" s="2">
        <v>9</v>
      </c>
      <c r="N171" s="2">
        <v>120</v>
      </c>
      <c r="O171" s="3" t="s">
        <v>28</v>
      </c>
      <c r="P171" s="3" t="s">
        <v>4</v>
      </c>
      <c r="Q171" s="3" t="s">
        <v>39</v>
      </c>
      <c r="R171" s="3">
        <v>1</v>
      </c>
      <c r="S171" s="4">
        <v>43931</v>
      </c>
      <c r="T171" s="3" t="s">
        <v>584</v>
      </c>
      <c r="U171" s="3"/>
      <c r="V171" s="3"/>
      <c r="W171" s="4">
        <v>43931</v>
      </c>
      <c r="X171" s="3" t="s">
        <v>90</v>
      </c>
      <c r="Y171" s="4">
        <v>43942</v>
      </c>
      <c r="Z171" s="3" t="s">
        <v>112</v>
      </c>
      <c r="AA171" s="3"/>
      <c r="AB171" s="3"/>
      <c r="AC171" s="3"/>
      <c r="AD171" s="2">
        <v>1</v>
      </c>
      <c r="AE171" s="3" t="s">
        <v>6</v>
      </c>
      <c r="AF171" s="2">
        <v>1002485</v>
      </c>
      <c r="AG171" s="3">
        <v>48.274009999999997</v>
      </c>
      <c r="AH171" s="3">
        <v>-121.90948</v>
      </c>
      <c r="AI171" s="3" t="s">
        <v>585</v>
      </c>
      <c r="AJ171" s="3"/>
      <c r="AK171" s="3" t="s">
        <v>20</v>
      </c>
      <c r="AL171" s="3" t="s">
        <v>21</v>
      </c>
      <c r="AM171" s="2">
        <v>8094</v>
      </c>
      <c r="AN171" s="2">
        <v>1900</v>
      </c>
      <c r="AO171" s="3">
        <v>19</v>
      </c>
      <c r="AP171" s="2">
        <v>49001</v>
      </c>
      <c r="AQ171" s="2">
        <v>1900</v>
      </c>
      <c r="AR171" s="3" t="s">
        <v>488</v>
      </c>
      <c r="AS171" s="3" t="s">
        <v>489</v>
      </c>
    </row>
    <row r="172" spans="1:45" x14ac:dyDescent="0.25">
      <c r="A172" s="2">
        <v>171</v>
      </c>
      <c r="B172" s="2">
        <v>17509</v>
      </c>
      <c r="C172" s="2">
        <v>63659</v>
      </c>
      <c r="D172" s="2">
        <v>61</v>
      </c>
      <c r="E172" s="3" t="s">
        <v>586</v>
      </c>
      <c r="F172" s="2">
        <v>63552</v>
      </c>
      <c r="G172" s="3" t="s">
        <v>547</v>
      </c>
      <c r="H172" s="2">
        <v>32</v>
      </c>
      <c r="I172" s="2">
        <v>0</v>
      </c>
      <c r="J172" s="2">
        <v>45</v>
      </c>
      <c r="K172" s="2">
        <v>0</v>
      </c>
      <c r="L172" s="3" t="s">
        <v>2</v>
      </c>
      <c r="M172" s="2">
        <v>29</v>
      </c>
      <c r="N172" s="3"/>
      <c r="O172" s="3" t="s">
        <v>28</v>
      </c>
      <c r="P172" s="3" t="s">
        <v>4</v>
      </c>
      <c r="Q172" s="3"/>
      <c r="R172" s="3">
        <v>0</v>
      </c>
      <c r="S172" s="4">
        <v>43930</v>
      </c>
      <c r="T172" s="3" t="s">
        <v>141</v>
      </c>
      <c r="U172" s="3"/>
      <c r="V172" s="3"/>
      <c r="W172" s="3"/>
      <c r="X172" s="3"/>
      <c r="Y172" s="3"/>
      <c r="Z172" s="3"/>
      <c r="AA172" s="3"/>
      <c r="AB172" s="3"/>
      <c r="AC172" s="3"/>
      <c r="AD172" s="2">
        <v>1</v>
      </c>
      <c r="AE172" s="3" t="s">
        <v>6</v>
      </c>
      <c r="AF172" s="2">
        <v>627717</v>
      </c>
      <c r="AG172" s="3">
        <v>48.24821</v>
      </c>
      <c r="AH172" s="3">
        <v>-117.14689</v>
      </c>
      <c r="AI172" s="3" t="s">
        <v>587</v>
      </c>
      <c r="AJ172" s="3" t="s">
        <v>588</v>
      </c>
      <c r="AK172" s="3"/>
      <c r="AL172" s="3" t="s">
        <v>114</v>
      </c>
      <c r="AM172" s="2">
        <v>8028</v>
      </c>
      <c r="AN172" s="2">
        <v>2300</v>
      </c>
      <c r="AO172" s="3">
        <v>23</v>
      </c>
      <c r="AP172" s="2">
        <v>49001</v>
      </c>
      <c r="AQ172" s="2">
        <v>2300</v>
      </c>
      <c r="AR172" s="3" t="s">
        <v>247</v>
      </c>
      <c r="AS172" s="3" t="s">
        <v>248</v>
      </c>
    </row>
    <row r="173" spans="1:45" x14ac:dyDescent="0.25">
      <c r="A173" s="2">
        <v>172</v>
      </c>
      <c r="B173" s="2">
        <v>4632</v>
      </c>
      <c r="C173" s="2">
        <v>63883</v>
      </c>
      <c r="D173" s="2">
        <v>134</v>
      </c>
      <c r="E173" s="3" t="s">
        <v>589</v>
      </c>
      <c r="F173" s="2">
        <v>63776</v>
      </c>
      <c r="G173" s="3" t="s">
        <v>439</v>
      </c>
      <c r="H173" s="2">
        <v>32</v>
      </c>
      <c r="I173" s="2">
        <v>0</v>
      </c>
      <c r="J173" s="2">
        <v>40</v>
      </c>
      <c r="K173" s="2">
        <v>0</v>
      </c>
      <c r="L173" s="3" t="s">
        <v>2</v>
      </c>
      <c r="M173" s="2">
        <v>22</v>
      </c>
      <c r="N173" s="3"/>
      <c r="O173" s="3" t="s">
        <v>28</v>
      </c>
      <c r="P173" s="3" t="s">
        <v>4</v>
      </c>
      <c r="Q173" s="3"/>
      <c r="R173" s="3">
        <v>0</v>
      </c>
      <c r="S173" s="4">
        <v>43943</v>
      </c>
      <c r="T173" s="3" t="s">
        <v>436</v>
      </c>
      <c r="U173" s="3"/>
      <c r="V173" s="3"/>
      <c r="W173" s="3"/>
      <c r="X173" s="3"/>
      <c r="Y173" s="3"/>
      <c r="Z173" s="3"/>
      <c r="AA173" s="3"/>
      <c r="AB173" s="3"/>
      <c r="AC173" s="3"/>
      <c r="AD173" s="2">
        <v>1</v>
      </c>
      <c r="AE173" s="3" t="s">
        <v>6</v>
      </c>
      <c r="AF173" s="2">
        <v>1062442</v>
      </c>
      <c r="AG173" s="3">
        <v>48.264500000000005</v>
      </c>
      <c r="AH173" s="3">
        <v>-117.73993</v>
      </c>
      <c r="AI173" s="3"/>
      <c r="AJ173" s="3"/>
      <c r="AK173" s="3"/>
      <c r="AL173" s="3"/>
      <c r="AM173" s="2">
        <v>8028</v>
      </c>
      <c r="AN173" s="2">
        <v>2300</v>
      </c>
      <c r="AO173" s="3">
        <v>23</v>
      </c>
      <c r="AP173" s="2">
        <v>49001</v>
      </c>
      <c r="AQ173" s="2">
        <v>2300</v>
      </c>
      <c r="AR173" s="3" t="s">
        <v>247</v>
      </c>
      <c r="AS173" s="3" t="s">
        <v>248</v>
      </c>
    </row>
    <row r="174" spans="1:45" x14ac:dyDescent="0.25">
      <c r="A174" s="2">
        <v>173</v>
      </c>
      <c r="B174" s="2">
        <v>14016</v>
      </c>
      <c r="C174" s="2">
        <v>63742</v>
      </c>
      <c r="D174" s="2">
        <v>101</v>
      </c>
      <c r="E174" s="3" t="s">
        <v>590</v>
      </c>
      <c r="F174" s="2">
        <v>63635</v>
      </c>
      <c r="G174" s="3" t="s">
        <v>439</v>
      </c>
      <c r="H174" s="2">
        <v>32</v>
      </c>
      <c r="I174" s="2">
        <v>0</v>
      </c>
      <c r="J174" s="2">
        <v>38</v>
      </c>
      <c r="K174" s="2">
        <v>0</v>
      </c>
      <c r="L174" s="3" t="s">
        <v>2</v>
      </c>
      <c r="M174" s="2">
        <v>12</v>
      </c>
      <c r="N174" s="2">
        <v>2480</v>
      </c>
      <c r="O174" s="3" t="s">
        <v>23</v>
      </c>
      <c r="P174" s="3" t="s">
        <v>4</v>
      </c>
      <c r="Q174" s="3"/>
      <c r="R174" s="3">
        <v>0.25</v>
      </c>
      <c r="S174" s="4">
        <v>43935</v>
      </c>
      <c r="T174" s="3" t="s">
        <v>5</v>
      </c>
      <c r="U174" s="3"/>
      <c r="V174" s="3"/>
      <c r="W174" s="4">
        <v>43935</v>
      </c>
      <c r="X174" s="3" t="s">
        <v>362</v>
      </c>
      <c r="Y174" s="3"/>
      <c r="Z174" s="3"/>
      <c r="AA174" s="3"/>
      <c r="AB174" s="3"/>
      <c r="AC174" s="3"/>
      <c r="AD174" s="2">
        <v>1</v>
      </c>
      <c r="AE174" s="3" t="s">
        <v>6</v>
      </c>
      <c r="AF174" s="2">
        <v>189750</v>
      </c>
      <c r="AG174" s="3">
        <v>48.29083</v>
      </c>
      <c r="AH174" s="3">
        <v>-117.96162</v>
      </c>
      <c r="AI174" s="3" t="s">
        <v>591</v>
      </c>
      <c r="AJ174" s="3"/>
      <c r="AK174" s="3" t="s">
        <v>20</v>
      </c>
      <c r="AL174" s="3" t="s">
        <v>21</v>
      </c>
      <c r="AM174" s="2">
        <v>8028</v>
      </c>
      <c r="AN174" s="2">
        <v>2300</v>
      </c>
      <c r="AO174" s="3">
        <v>23</v>
      </c>
      <c r="AP174" s="2">
        <v>49001</v>
      </c>
      <c r="AQ174" s="2">
        <v>2300</v>
      </c>
      <c r="AR174" s="3" t="s">
        <v>247</v>
      </c>
      <c r="AS174" s="3" t="s">
        <v>248</v>
      </c>
    </row>
    <row r="175" spans="1:45" x14ac:dyDescent="0.25">
      <c r="A175" s="2">
        <v>174</v>
      </c>
      <c r="B175" s="2">
        <v>4184</v>
      </c>
      <c r="C175" s="2">
        <v>63901</v>
      </c>
      <c r="D175" s="2">
        <v>843</v>
      </c>
      <c r="E175" s="3" t="s">
        <v>592</v>
      </c>
      <c r="F175" s="2">
        <v>63794</v>
      </c>
      <c r="G175" s="3" t="s">
        <v>551</v>
      </c>
      <c r="H175" s="2">
        <v>33</v>
      </c>
      <c r="I175" s="2">
        <v>0</v>
      </c>
      <c r="J175" s="2">
        <v>22</v>
      </c>
      <c r="K175" s="2">
        <v>0</v>
      </c>
      <c r="L175" s="3" t="s">
        <v>2</v>
      </c>
      <c r="M175" s="2">
        <v>35</v>
      </c>
      <c r="N175" s="3"/>
      <c r="O175" s="3" t="s">
        <v>3</v>
      </c>
      <c r="P175" s="3" t="s">
        <v>4</v>
      </c>
      <c r="Q175" s="3"/>
      <c r="R175" s="3">
        <v>0</v>
      </c>
      <c r="S175" s="4">
        <v>43938</v>
      </c>
      <c r="T175" s="3" t="s">
        <v>442</v>
      </c>
      <c r="U175" s="3"/>
      <c r="V175" s="3"/>
      <c r="W175" s="3"/>
      <c r="X175" s="3"/>
      <c r="Y175" s="3"/>
      <c r="Z175" s="3"/>
      <c r="AA175" s="3"/>
      <c r="AB175" s="3"/>
      <c r="AC175" s="3"/>
      <c r="AD175" s="2">
        <v>3</v>
      </c>
      <c r="AE175" s="3" t="s">
        <v>68</v>
      </c>
      <c r="AF175" s="2">
        <v>226712</v>
      </c>
      <c r="AG175" s="3">
        <v>48.31776</v>
      </c>
      <c r="AH175" s="3">
        <v>-120.05476999999999</v>
      </c>
      <c r="AI175" s="3"/>
      <c r="AJ175" s="3"/>
      <c r="AK175" s="3"/>
      <c r="AL175" s="3"/>
      <c r="AM175" s="2">
        <v>8028</v>
      </c>
      <c r="AN175" s="2">
        <v>2300</v>
      </c>
      <c r="AO175" s="3">
        <v>23</v>
      </c>
      <c r="AP175" s="2">
        <v>49001</v>
      </c>
      <c r="AQ175" s="2">
        <v>2300</v>
      </c>
      <c r="AR175" s="3" t="s">
        <v>247</v>
      </c>
      <c r="AS175" s="3" t="s">
        <v>248</v>
      </c>
    </row>
    <row r="176" spans="1:45" x14ac:dyDescent="0.25">
      <c r="A176" s="2">
        <v>175</v>
      </c>
      <c r="B176" s="2">
        <v>4045</v>
      </c>
      <c r="C176" s="2">
        <v>63706</v>
      </c>
      <c r="D176" s="2">
        <v>73</v>
      </c>
      <c r="E176" s="3" t="s">
        <v>593</v>
      </c>
      <c r="F176" s="2">
        <v>63599</v>
      </c>
      <c r="G176" s="3" t="s">
        <v>439</v>
      </c>
      <c r="H176" s="2">
        <v>32</v>
      </c>
      <c r="I176" s="2">
        <v>0</v>
      </c>
      <c r="J176" s="2">
        <v>38</v>
      </c>
      <c r="K176" s="2">
        <v>0</v>
      </c>
      <c r="L176" s="3" t="s">
        <v>2</v>
      </c>
      <c r="M176" s="2">
        <v>1</v>
      </c>
      <c r="N176" s="2">
        <v>2660</v>
      </c>
      <c r="O176" s="3" t="s">
        <v>116</v>
      </c>
      <c r="P176" s="3" t="s">
        <v>117</v>
      </c>
      <c r="Q176" s="3"/>
      <c r="R176" s="3">
        <v>1</v>
      </c>
      <c r="S176" s="4">
        <v>43931</v>
      </c>
      <c r="T176" s="3" t="s">
        <v>5</v>
      </c>
      <c r="U176" s="3"/>
      <c r="V176" s="3"/>
      <c r="W176" s="4">
        <v>43931</v>
      </c>
      <c r="X176" s="3" t="s">
        <v>362</v>
      </c>
      <c r="Y176" s="3"/>
      <c r="Z176" s="3"/>
      <c r="AA176" s="3">
        <v>1</v>
      </c>
      <c r="AB176" s="3"/>
      <c r="AC176" s="3"/>
      <c r="AD176" s="2">
        <v>1</v>
      </c>
      <c r="AE176" s="3" t="s">
        <v>6</v>
      </c>
      <c r="AF176" s="2">
        <v>335993</v>
      </c>
      <c r="AG176" s="3">
        <v>48.301738</v>
      </c>
      <c r="AH176" s="3">
        <v>-117.964366</v>
      </c>
      <c r="AI176" s="3"/>
      <c r="AJ176" s="3"/>
      <c r="AK176" s="3" t="s">
        <v>20</v>
      </c>
      <c r="AL176" s="3" t="s">
        <v>9</v>
      </c>
      <c r="AM176" s="2">
        <v>8028</v>
      </c>
      <c r="AN176" s="2">
        <v>2300</v>
      </c>
      <c r="AO176" s="3">
        <v>23</v>
      </c>
      <c r="AP176" s="2">
        <v>49001</v>
      </c>
      <c r="AQ176" s="2">
        <v>2300</v>
      </c>
      <c r="AR176" s="3" t="s">
        <v>247</v>
      </c>
      <c r="AS176" s="3" t="s">
        <v>248</v>
      </c>
    </row>
    <row r="177" spans="1:45" x14ac:dyDescent="0.25">
      <c r="A177" s="2">
        <v>176</v>
      </c>
      <c r="B177" s="2">
        <v>4836</v>
      </c>
      <c r="C177" s="2">
        <v>63541</v>
      </c>
      <c r="D177" s="2">
        <v>43</v>
      </c>
      <c r="E177" s="3" t="s">
        <v>594</v>
      </c>
      <c r="F177" s="2">
        <v>63434</v>
      </c>
      <c r="G177" s="3" t="s">
        <v>551</v>
      </c>
      <c r="H177" s="2">
        <v>33</v>
      </c>
      <c r="I177" s="2">
        <v>0</v>
      </c>
      <c r="J177" s="2">
        <v>22</v>
      </c>
      <c r="K177" s="2">
        <v>0</v>
      </c>
      <c r="L177" s="3" t="s">
        <v>2</v>
      </c>
      <c r="M177" s="2">
        <v>25</v>
      </c>
      <c r="N177" s="2">
        <v>1521</v>
      </c>
      <c r="O177" s="3" t="s">
        <v>23</v>
      </c>
      <c r="P177" s="3" t="s">
        <v>4</v>
      </c>
      <c r="Q177" s="3"/>
      <c r="R177" s="3">
        <v>7.3</v>
      </c>
      <c r="S177" s="4">
        <v>43922</v>
      </c>
      <c r="T177" s="3" t="s">
        <v>213</v>
      </c>
      <c r="U177" s="3"/>
      <c r="V177" s="3"/>
      <c r="W177" s="4">
        <v>43928</v>
      </c>
      <c r="X177" s="3" t="s">
        <v>213</v>
      </c>
      <c r="Y177" s="4">
        <v>43928</v>
      </c>
      <c r="Z177" s="3" t="s">
        <v>213</v>
      </c>
      <c r="AA177" s="3"/>
      <c r="AB177" s="3"/>
      <c r="AC177" s="3"/>
      <c r="AD177" s="2">
        <v>1</v>
      </c>
      <c r="AE177" s="3" t="s">
        <v>6</v>
      </c>
      <c r="AF177" s="2">
        <v>919186</v>
      </c>
      <c r="AG177" s="3">
        <v>48.332069999999995</v>
      </c>
      <c r="AH177" s="3">
        <v>-120.03296</v>
      </c>
      <c r="AI177" s="3" t="s">
        <v>595</v>
      </c>
      <c r="AJ177" s="3"/>
      <c r="AK177" s="3" t="s">
        <v>20</v>
      </c>
      <c r="AL177" s="3" t="s">
        <v>9</v>
      </c>
      <c r="AM177" s="2">
        <v>8028</v>
      </c>
      <c r="AN177" s="2">
        <v>2300</v>
      </c>
      <c r="AO177" s="3">
        <v>23</v>
      </c>
      <c r="AP177" s="2">
        <v>49001</v>
      </c>
      <c r="AQ177" s="2">
        <v>2300</v>
      </c>
      <c r="AR177" s="3" t="s">
        <v>247</v>
      </c>
      <c r="AS177" s="3" t="s">
        <v>248</v>
      </c>
    </row>
    <row r="178" spans="1:45" x14ac:dyDescent="0.25">
      <c r="A178" s="2">
        <v>177</v>
      </c>
      <c r="B178" s="2">
        <v>12959</v>
      </c>
      <c r="C178" s="2">
        <v>63920</v>
      </c>
      <c r="D178" s="2">
        <v>844</v>
      </c>
      <c r="E178" s="3" t="s">
        <v>596</v>
      </c>
      <c r="F178" s="2">
        <v>63813</v>
      </c>
      <c r="G178" s="3" t="s">
        <v>439</v>
      </c>
      <c r="H178" s="2">
        <v>32</v>
      </c>
      <c r="I178" s="2">
        <v>0</v>
      </c>
      <c r="J178" s="2">
        <v>41</v>
      </c>
      <c r="K178" s="2">
        <v>0</v>
      </c>
      <c r="L178" s="3" t="s">
        <v>2</v>
      </c>
      <c r="M178" s="2">
        <v>5</v>
      </c>
      <c r="N178" s="3"/>
      <c r="O178" s="3" t="s">
        <v>3</v>
      </c>
      <c r="P178" s="3" t="s">
        <v>4</v>
      </c>
      <c r="Q178" s="3"/>
      <c r="R178" s="3">
        <v>0</v>
      </c>
      <c r="S178" s="4">
        <v>43944</v>
      </c>
      <c r="T178" s="3" t="s">
        <v>597</v>
      </c>
      <c r="U178" s="3"/>
      <c r="V178" s="3"/>
      <c r="W178" s="3"/>
      <c r="X178" s="3"/>
      <c r="Y178" s="3"/>
      <c r="Z178" s="3"/>
      <c r="AA178" s="3"/>
      <c r="AB178" s="3"/>
      <c r="AC178" s="3"/>
      <c r="AD178" s="2">
        <v>3</v>
      </c>
      <c r="AE178" s="3" t="s">
        <v>68</v>
      </c>
      <c r="AF178" s="2">
        <v>645985</v>
      </c>
      <c r="AG178" s="3">
        <v>48.300519999999999</v>
      </c>
      <c r="AH178" s="3">
        <v>-117.65837999999999</v>
      </c>
      <c r="AI178" s="3"/>
      <c r="AJ178" s="3"/>
      <c r="AK178" s="3"/>
      <c r="AL178" s="3"/>
      <c r="AM178" s="2">
        <v>8028</v>
      </c>
      <c r="AN178" s="2">
        <v>2300</v>
      </c>
      <c r="AO178" s="3">
        <v>23</v>
      </c>
      <c r="AP178" s="2">
        <v>49001</v>
      </c>
      <c r="AQ178" s="2">
        <v>2300</v>
      </c>
      <c r="AR178" s="3" t="s">
        <v>247</v>
      </c>
      <c r="AS178" s="3" t="s">
        <v>248</v>
      </c>
    </row>
    <row r="179" spans="1:45" x14ac:dyDescent="0.25">
      <c r="A179" s="2">
        <v>178</v>
      </c>
      <c r="B179" s="2">
        <v>12960</v>
      </c>
      <c r="C179" s="2">
        <v>63921</v>
      </c>
      <c r="D179" s="2">
        <v>845</v>
      </c>
      <c r="E179" s="3" t="s">
        <v>598</v>
      </c>
      <c r="F179" s="2">
        <v>63814</v>
      </c>
      <c r="G179" s="3" t="s">
        <v>439</v>
      </c>
      <c r="H179" s="2">
        <v>32</v>
      </c>
      <c r="I179" s="2">
        <v>0</v>
      </c>
      <c r="J179" s="2">
        <v>41</v>
      </c>
      <c r="K179" s="2">
        <v>0</v>
      </c>
      <c r="L179" s="3" t="s">
        <v>2</v>
      </c>
      <c r="M179" s="2">
        <v>5</v>
      </c>
      <c r="N179" s="3"/>
      <c r="O179" s="3" t="s">
        <v>3</v>
      </c>
      <c r="P179" s="3" t="s">
        <v>4</v>
      </c>
      <c r="Q179" s="3"/>
      <c r="R179" s="3">
        <v>0</v>
      </c>
      <c r="S179" s="4">
        <v>43944</v>
      </c>
      <c r="T179" s="3" t="s">
        <v>261</v>
      </c>
      <c r="U179" s="3"/>
      <c r="V179" s="3"/>
      <c r="W179" s="3"/>
      <c r="X179" s="3"/>
      <c r="Y179" s="3"/>
      <c r="Z179" s="3"/>
      <c r="AA179" s="3"/>
      <c r="AB179" s="3"/>
      <c r="AC179" s="3"/>
      <c r="AD179" s="2">
        <v>3</v>
      </c>
      <c r="AE179" s="3" t="s">
        <v>68</v>
      </c>
      <c r="AF179" s="2">
        <v>645985</v>
      </c>
      <c r="AG179" s="3">
        <v>48.300519999999999</v>
      </c>
      <c r="AH179" s="3">
        <v>-117.65837999999999</v>
      </c>
      <c r="AI179" s="3"/>
      <c r="AJ179" s="3"/>
      <c r="AK179" s="3"/>
      <c r="AL179" s="3"/>
      <c r="AM179" s="2">
        <v>8028</v>
      </c>
      <c r="AN179" s="2">
        <v>2300</v>
      </c>
      <c r="AO179" s="3">
        <v>23</v>
      </c>
      <c r="AP179" s="2">
        <v>49001</v>
      </c>
      <c r="AQ179" s="2">
        <v>2300</v>
      </c>
      <c r="AR179" s="3" t="s">
        <v>247</v>
      </c>
      <c r="AS179" s="3" t="s">
        <v>248</v>
      </c>
    </row>
    <row r="180" spans="1:45" x14ac:dyDescent="0.25">
      <c r="A180" s="2">
        <v>179</v>
      </c>
      <c r="B180" s="2">
        <v>3590</v>
      </c>
      <c r="C180" s="2">
        <v>63678</v>
      </c>
      <c r="D180" s="2">
        <v>69</v>
      </c>
      <c r="E180" s="3" t="s">
        <v>599</v>
      </c>
      <c r="F180" s="2">
        <v>63571</v>
      </c>
      <c r="G180" s="3" t="s">
        <v>547</v>
      </c>
      <c r="H180" s="2">
        <v>32</v>
      </c>
      <c r="I180" s="2">
        <v>0</v>
      </c>
      <c r="J180" s="2">
        <v>44</v>
      </c>
      <c r="K180" s="2">
        <v>0</v>
      </c>
      <c r="L180" s="3" t="s">
        <v>2</v>
      </c>
      <c r="M180" s="2">
        <v>12</v>
      </c>
      <c r="N180" s="2">
        <v>2400</v>
      </c>
      <c r="O180" s="3" t="s">
        <v>28</v>
      </c>
      <c r="P180" s="3" t="s">
        <v>4</v>
      </c>
      <c r="Q180" s="3" t="s">
        <v>39</v>
      </c>
      <c r="R180" s="3">
        <v>1</v>
      </c>
      <c r="S180" s="4">
        <v>43931</v>
      </c>
      <c r="T180" s="3" t="s">
        <v>305</v>
      </c>
      <c r="U180" s="3"/>
      <c r="V180" s="3"/>
      <c r="W180" s="4">
        <v>43932</v>
      </c>
      <c r="X180" s="3" t="s">
        <v>250</v>
      </c>
      <c r="Y180" s="4">
        <v>43935</v>
      </c>
      <c r="Z180" s="3" t="s">
        <v>223</v>
      </c>
      <c r="AA180" s="3">
        <v>1</v>
      </c>
      <c r="AB180" s="3"/>
      <c r="AC180" s="3"/>
      <c r="AD180" s="2">
        <v>1</v>
      </c>
      <c r="AE180" s="3" t="s">
        <v>6</v>
      </c>
      <c r="AF180" s="2">
        <v>677589</v>
      </c>
      <c r="AG180" s="3">
        <v>48.290600000000005</v>
      </c>
      <c r="AH180" s="3">
        <v>-117.18562</v>
      </c>
      <c r="AI180" s="3" t="s">
        <v>600</v>
      </c>
      <c r="AJ180" s="3"/>
      <c r="AK180" s="3" t="s">
        <v>20</v>
      </c>
      <c r="AL180" s="3" t="s">
        <v>9</v>
      </c>
      <c r="AM180" s="2">
        <v>8028</v>
      </c>
      <c r="AN180" s="2">
        <v>2300</v>
      </c>
      <c r="AO180" s="3">
        <v>23</v>
      </c>
      <c r="AP180" s="2">
        <v>49001</v>
      </c>
      <c r="AQ180" s="2">
        <v>2300</v>
      </c>
      <c r="AR180" s="3" t="s">
        <v>247</v>
      </c>
      <c r="AS180" s="3" t="s">
        <v>248</v>
      </c>
    </row>
    <row r="181" spans="1:45" x14ac:dyDescent="0.25">
      <c r="A181" s="2">
        <v>180</v>
      </c>
      <c r="B181" s="2">
        <v>2787</v>
      </c>
      <c r="C181" s="2">
        <v>63380</v>
      </c>
      <c r="D181" s="2">
        <v>809</v>
      </c>
      <c r="E181" s="3" t="s">
        <v>601</v>
      </c>
      <c r="F181" s="2">
        <v>63273</v>
      </c>
      <c r="G181" s="3" t="s">
        <v>439</v>
      </c>
      <c r="H181" s="2">
        <v>33</v>
      </c>
      <c r="I181" s="2">
        <v>0</v>
      </c>
      <c r="J181" s="2">
        <v>38</v>
      </c>
      <c r="K181" s="2">
        <v>0</v>
      </c>
      <c r="L181" s="3" t="s">
        <v>2</v>
      </c>
      <c r="M181" s="2">
        <v>35</v>
      </c>
      <c r="N181" s="3"/>
      <c r="O181" s="3" t="s">
        <v>3</v>
      </c>
      <c r="P181" s="3" t="s">
        <v>4</v>
      </c>
      <c r="Q181" s="3"/>
      <c r="R181" s="3">
        <v>0</v>
      </c>
      <c r="S181" s="4">
        <v>43913</v>
      </c>
      <c r="T181" s="3" t="s">
        <v>602</v>
      </c>
      <c r="U181" s="3"/>
      <c r="V181" s="3"/>
      <c r="W181" s="3"/>
      <c r="X181" s="3"/>
      <c r="Y181" s="3"/>
      <c r="Z181" s="3"/>
      <c r="AA181" s="3"/>
      <c r="AB181" s="3"/>
      <c r="AC181" s="3"/>
      <c r="AD181" s="2">
        <v>3</v>
      </c>
      <c r="AE181" s="3" t="s">
        <v>68</v>
      </c>
      <c r="AF181" s="2">
        <v>355009</v>
      </c>
      <c r="AG181" s="3">
        <v>48.312819999999995</v>
      </c>
      <c r="AH181" s="3">
        <v>-117.98994</v>
      </c>
      <c r="AI181" s="3"/>
      <c r="AJ181" s="3"/>
      <c r="AK181" s="3"/>
      <c r="AL181" s="3"/>
      <c r="AM181" s="2">
        <v>8028</v>
      </c>
      <c r="AN181" s="2">
        <v>2300</v>
      </c>
      <c r="AO181" s="3">
        <v>23</v>
      </c>
      <c r="AP181" s="2">
        <v>49001</v>
      </c>
      <c r="AQ181" s="2">
        <v>2300</v>
      </c>
      <c r="AR181" s="3" t="s">
        <v>247</v>
      </c>
      <c r="AS181" s="3" t="s">
        <v>248</v>
      </c>
    </row>
    <row r="182" spans="1:45" x14ac:dyDescent="0.25">
      <c r="A182" s="2">
        <v>181</v>
      </c>
      <c r="B182" s="2">
        <v>4673</v>
      </c>
      <c r="C182" s="2">
        <v>63819</v>
      </c>
      <c r="D182" s="2">
        <v>118</v>
      </c>
      <c r="E182" s="3" t="s">
        <v>603</v>
      </c>
      <c r="F182" s="2">
        <v>63712</v>
      </c>
      <c r="G182" s="3" t="s">
        <v>439</v>
      </c>
      <c r="H182" s="2">
        <v>32</v>
      </c>
      <c r="I182" s="2">
        <v>0</v>
      </c>
      <c r="J182" s="2">
        <v>40</v>
      </c>
      <c r="K182" s="2">
        <v>0</v>
      </c>
      <c r="L182" s="3" t="s">
        <v>2</v>
      </c>
      <c r="M182" s="2">
        <v>2</v>
      </c>
      <c r="N182" s="2">
        <v>1863</v>
      </c>
      <c r="O182" s="3" t="s">
        <v>28</v>
      </c>
      <c r="P182" s="3" t="s">
        <v>4</v>
      </c>
      <c r="Q182" s="3" t="s">
        <v>39</v>
      </c>
      <c r="R182" s="3">
        <v>0.1</v>
      </c>
      <c r="S182" s="4">
        <v>43939</v>
      </c>
      <c r="T182" s="3" t="s">
        <v>119</v>
      </c>
      <c r="U182" s="3"/>
      <c r="V182" s="3"/>
      <c r="W182" s="4">
        <v>43939</v>
      </c>
      <c r="X182" s="3" t="s">
        <v>584</v>
      </c>
      <c r="Y182" s="4">
        <v>43943</v>
      </c>
      <c r="Z182" s="3" t="s">
        <v>462</v>
      </c>
      <c r="AA182" s="3">
        <v>0.1</v>
      </c>
      <c r="AB182" s="3"/>
      <c r="AC182" s="3"/>
      <c r="AD182" s="2">
        <v>1</v>
      </c>
      <c r="AE182" s="3" t="s">
        <v>6</v>
      </c>
      <c r="AF182" s="2">
        <v>85305</v>
      </c>
      <c r="AG182" s="3">
        <v>48.307369999999999</v>
      </c>
      <c r="AH182" s="3">
        <v>-117.72370000000001</v>
      </c>
      <c r="AI182" s="3"/>
      <c r="AJ182" s="3"/>
      <c r="AK182" s="3" t="s">
        <v>20</v>
      </c>
      <c r="AL182" s="3" t="s">
        <v>21</v>
      </c>
      <c r="AM182" s="2">
        <v>8028</v>
      </c>
      <c r="AN182" s="2">
        <v>2300</v>
      </c>
      <c r="AO182" s="3">
        <v>23</v>
      </c>
      <c r="AP182" s="2">
        <v>49001</v>
      </c>
      <c r="AQ182" s="2">
        <v>2300</v>
      </c>
      <c r="AR182" s="3" t="s">
        <v>247</v>
      </c>
      <c r="AS182" s="3" t="s">
        <v>248</v>
      </c>
    </row>
    <row r="183" spans="1:45" x14ac:dyDescent="0.25">
      <c r="A183" s="2">
        <v>182</v>
      </c>
      <c r="B183" s="2">
        <v>5433</v>
      </c>
      <c r="C183" s="2">
        <v>63859</v>
      </c>
      <c r="D183" s="2">
        <v>129</v>
      </c>
      <c r="E183" s="3" t="s">
        <v>604</v>
      </c>
      <c r="F183" s="2">
        <v>63752</v>
      </c>
      <c r="G183" s="3" t="s">
        <v>439</v>
      </c>
      <c r="H183" s="2">
        <v>33</v>
      </c>
      <c r="I183" s="2">
        <v>0</v>
      </c>
      <c r="J183" s="2">
        <v>40</v>
      </c>
      <c r="K183" s="2">
        <v>0</v>
      </c>
      <c r="L183" s="3" t="s">
        <v>2</v>
      </c>
      <c r="M183" s="2">
        <v>36</v>
      </c>
      <c r="N183" s="2">
        <v>2219</v>
      </c>
      <c r="O183" s="3" t="s">
        <v>23</v>
      </c>
      <c r="P183" s="3" t="s">
        <v>4</v>
      </c>
      <c r="Q183" s="3"/>
      <c r="R183" s="3">
        <v>0.1</v>
      </c>
      <c r="S183" s="4">
        <v>43941</v>
      </c>
      <c r="T183" s="3" t="s">
        <v>47</v>
      </c>
      <c r="U183" s="3"/>
      <c r="V183" s="3"/>
      <c r="W183" s="4">
        <v>43941</v>
      </c>
      <c r="X183" s="3" t="s">
        <v>261</v>
      </c>
      <c r="Y183" s="4">
        <v>43944</v>
      </c>
      <c r="Z183" s="3" t="s">
        <v>605</v>
      </c>
      <c r="AA183" s="3"/>
      <c r="AB183" s="3"/>
      <c r="AC183" s="3"/>
      <c r="AD183" s="2">
        <v>1</v>
      </c>
      <c r="AE183" s="3" t="s">
        <v>6</v>
      </c>
      <c r="AF183" s="2">
        <v>1037209</v>
      </c>
      <c r="AG183" s="3">
        <v>48.313980000000001</v>
      </c>
      <c r="AH183" s="3">
        <v>-117.69969</v>
      </c>
      <c r="AI183" s="3"/>
      <c r="AJ183" s="3"/>
      <c r="AK183" s="3" t="s">
        <v>20</v>
      </c>
      <c r="AL183" s="3" t="s">
        <v>9</v>
      </c>
      <c r="AM183" s="2">
        <v>8028</v>
      </c>
      <c r="AN183" s="2">
        <v>2300</v>
      </c>
      <c r="AO183" s="3">
        <v>23</v>
      </c>
      <c r="AP183" s="2">
        <v>49001</v>
      </c>
      <c r="AQ183" s="2">
        <v>2300</v>
      </c>
      <c r="AR183" s="3" t="s">
        <v>247</v>
      </c>
      <c r="AS183" s="3" t="s">
        <v>248</v>
      </c>
    </row>
    <row r="184" spans="1:45" x14ac:dyDescent="0.25">
      <c r="A184" s="2">
        <v>183</v>
      </c>
      <c r="B184" s="2">
        <v>16823</v>
      </c>
      <c r="C184" s="2">
        <v>63801</v>
      </c>
      <c r="D184" s="2">
        <v>106</v>
      </c>
      <c r="E184" s="3" t="s">
        <v>606</v>
      </c>
      <c r="F184" s="2">
        <v>63694</v>
      </c>
      <c r="G184" s="3" t="s">
        <v>439</v>
      </c>
      <c r="H184" s="2">
        <v>33</v>
      </c>
      <c r="I184" s="2">
        <v>0</v>
      </c>
      <c r="J184" s="2">
        <v>40</v>
      </c>
      <c r="K184" s="2">
        <v>0</v>
      </c>
      <c r="L184" s="3" t="s">
        <v>2</v>
      </c>
      <c r="M184" s="2">
        <v>31</v>
      </c>
      <c r="N184" s="3"/>
      <c r="O184" s="3" t="s">
        <v>28</v>
      </c>
      <c r="P184" s="3" t="s">
        <v>4</v>
      </c>
      <c r="Q184" s="3"/>
      <c r="R184" s="3">
        <v>0</v>
      </c>
      <c r="S184" s="4">
        <v>43934</v>
      </c>
      <c r="T184" s="3" t="s">
        <v>607</v>
      </c>
      <c r="U184" s="3"/>
      <c r="V184" s="3"/>
      <c r="W184" s="3"/>
      <c r="X184" s="3"/>
      <c r="Y184" s="3"/>
      <c r="Z184" s="3"/>
      <c r="AA184" s="3"/>
      <c r="AB184" s="3"/>
      <c r="AC184" s="3"/>
      <c r="AD184" s="2">
        <v>1</v>
      </c>
      <c r="AE184" s="3" t="s">
        <v>6</v>
      </c>
      <c r="AF184" s="2">
        <v>348553</v>
      </c>
      <c r="AG184" s="3">
        <v>48.31767</v>
      </c>
      <c r="AH184" s="3">
        <v>-117.81117</v>
      </c>
      <c r="AI184" s="3"/>
      <c r="AJ184" s="3"/>
      <c r="AK184" s="3" t="s">
        <v>20</v>
      </c>
      <c r="AL184" s="3" t="s">
        <v>114</v>
      </c>
      <c r="AM184" s="2">
        <v>8028</v>
      </c>
      <c r="AN184" s="2">
        <v>2300</v>
      </c>
      <c r="AO184" s="3">
        <v>23</v>
      </c>
      <c r="AP184" s="2">
        <v>49001</v>
      </c>
      <c r="AQ184" s="2">
        <v>2300</v>
      </c>
      <c r="AR184" s="3" t="s">
        <v>247</v>
      </c>
      <c r="AS184" s="3" t="s">
        <v>248</v>
      </c>
    </row>
    <row r="185" spans="1:45" x14ac:dyDescent="0.25">
      <c r="A185" s="2">
        <v>184</v>
      </c>
      <c r="B185" s="2">
        <v>13258</v>
      </c>
      <c r="C185" s="2">
        <v>63639</v>
      </c>
      <c r="D185" s="2">
        <v>48</v>
      </c>
      <c r="E185" s="3" t="s">
        <v>608</v>
      </c>
      <c r="F185" s="2">
        <v>63532</v>
      </c>
      <c r="G185" s="3" t="s">
        <v>439</v>
      </c>
      <c r="H185" s="2">
        <v>33</v>
      </c>
      <c r="I185" s="2">
        <v>0</v>
      </c>
      <c r="J185" s="2">
        <v>40</v>
      </c>
      <c r="K185" s="2">
        <v>0</v>
      </c>
      <c r="L185" s="3" t="s">
        <v>2</v>
      </c>
      <c r="M185" s="2">
        <v>26</v>
      </c>
      <c r="N185" s="2">
        <v>2265</v>
      </c>
      <c r="O185" s="3" t="s">
        <v>23</v>
      </c>
      <c r="P185" s="3" t="s">
        <v>4</v>
      </c>
      <c r="Q185" s="3"/>
      <c r="R185" s="3">
        <v>1.6</v>
      </c>
      <c r="S185" s="4">
        <v>43928</v>
      </c>
      <c r="T185" s="3" t="s">
        <v>239</v>
      </c>
      <c r="U185" s="3"/>
      <c r="V185" s="3"/>
      <c r="W185" s="4">
        <v>43929</v>
      </c>
      <c r="X185" s="3" t="s">
        <v>119</v>
      </c>
      <c r="Y185" s="4">
        <v>43932</v>
      </c>
      <c r="Z185" s="3" t="s">
        <v>609</v>
      </c>
      <c r="AA185" s="3">
        <v>1.6</v>
      </c>
      <c r="AB185" s="3"/>
      <c r="AC185" s="3"/>
      <c r="AD185" s="2">
        <v>1</v>
      </c>
      <c r="AE185" s="3" t="s">
        <v>6</v>
      </c>
      <c r="AF185" s="2">
        <v>394787</v>
      </c>
      <c r="AG185" s="3">
        <v>48.324659999999994</v>
      </c>
      <c r="AH185" s="3">
        <v>-117.72067</v>
      </c>
      <c r="AI185" s="3" t="s">
        <v>610</v>
      </c>
      <c r="AJ185" s="3"/>
      <c r="AK185" s="3" t="s">
        <v>20</v>
      </c>
      <c r="AL185" s="3" t="s">
        <v>9</v>
      </c>
      <c r="AM185" s="2">
        <v>8028</v>
      </c>
      <c r="AN185" s="2">
        <v>2300</v>
      </c>
      <c r="AO185" s="3">
        <v>23</v>
      </c>
      <c r="AP185" s="2">
        <v>49001</v>
      </c>
      <c r="AQ185" s="2">
        <v>2300</v>
      </c>
      <c r="AR185" s="3" t="s">
        <v>247</v>
      </c>
      <c r="AS185" s="3" t="s">
        <v>248</v>
      </c>
    </row>
    <row r="186" spans="1:45" x14ac:dyDescent="0.25">
      <c r="A186" s="2">
        <v>185</v>
      </c>
      <c r="B186" s="2">
        <v>5984</v>
      </c>
      <c r="C186" s="2">
        <v>63758</v>
      </c>
      <c r="D186" s="2">
        <v>52</v>
      </c>
      <c r="E186" s="3" t="s">
        <v>611</v>
      </c>
      <c r="F186" s="2">
        <v>63651</v>
      </c>
      <c r="G186" s="3" t="s">
        <v>551</v>
      </c>
      <c r="H186" s="2">
        <v>33</v>
      </c>
      <c r="I186" s="2">
        <v>0</v>
      </c>
      <c r="J186" s="2">
        <v>21</v>
      </c>
      <c r="K186" s="2">
        <v>0</v>
      </c>
      <c r="L186" s="3" t="s">
        <v>2</v>
      </c>
      <c r="M186" s="2">
        <v>9</v>
      </c>
      <c r="N186" s="2">
        <v>2105</v>
      </c>
      <c r="O186" s="3" t="s">
        <v>23</v>
      </c>
      <c r="P186" s="3" t="s">
        <v>4</v>
      </c>
      <c r="Q186" s="3"/>
      <c r="R186" s="3">
        <v>1.5</v>
      </c>
      <c r="S186" s="4">
        <v>43928</v>
      </c>
      <c r="T186" s="3" t="s">
        <v>90</v>
      </c>
      <c r="U186" s="3"/>
      <c r="V186" s="3"/>
      <c r="W186" s="4">
        <v>43929</v>
      </c>
      <c r="X186" s="3" t="s">
        <v>147</v>
      </c>
      <c r="Y186" s="4">
        <v>43936</v>
      </c>
      <c r="Z186" s="3" t="s">
        <v>147</v>
      </c>
      <c r="AA186" s="3"/>
      <c r="AB186" s="3"/>
      <c r="AC186" s="3"/>
      <c r="AD186" s="2">
        <v>1</v>
      </c>
      <c r="AE186" s="3" t="s">
        <v>6</v>
      </c>
      <c r="AF186" s="2">
        <v>347750</v>
      </c>
      <c r="AG186" s="3">
        <v>48.376079999999995</v>
      </c>
      <c r="AH186" s="3">
        <v>-120.2123</v>
      </c>
      <c r="AI186" s="3" t="s">
        <v>612</v>
      </c>
      <c r="AJ186" s="3" t="s">
        <v>613</v>
      </c>
      <c r="AK186" s="3" t="s">
        <v>20</v>
      </c>
      <c r="AL186" s="3" t="s">
        <v>21</v>
      </c>
      <c r="AM186" s="2">
        <v>8028</v>
      </c>
      <c r="AN186" s="2">
        <v>2300</v>
      </c>
      <c r="AO186" s="3">
        <v>23</v>
      </c>
      <c r="AP186" s="2">
        <v>49001</v>
      </c>
      <c r="AQ186" s="2">
        <v>2300</v>
      </c>
      <c r="AR186" s="3" t="s">
        <v>247</v>
      </c>
      <c r="AS186" s="3" t="s">
        <v>248</v>
      </c>
    </row>
    <row r="187" spans="1:45" x14ac:dyDescent="0.25">
      <c r="A187" s="2">
        <v>186</v>
      </c>
      <c r="B187" s="2">
        <v>5983</v>
      </c>
      <c r="C187" s="2">
        <v>63760</v>
      </c>
      <c r="D187" s="2">
        <v>53</v>
      </c>
      <c r="E187" s="3" t="s">
        <v>614</v>
      </c>
      <c r="F187" s="2">
        <v>63653</v>
      </c>
      <c r="G187" s="3" t="s">
        <v>551</v>
      </c>
      <c r="H187" s="2">
        <v>33</v>
      </c>
      <c r="I187" s="2">
        <v>0</v>
      </c>
      <c r="J187" s="2">
        <v>21</v>
      </c>
      <c r="K187" s="2">
        <v>0</v>
      </c>
      <c r="L187" s="3" t="s">
        <v>2</v>
      </c>
      <c r="M187" s="2">
        <v>9</v>
      </c>
      <c r="N187" s="2">
        <v>2135</v>
      </c>
      <c r="O187" s="3" t="s">
        <v>23</v>
      </c>
      <c r="P187" s="3" t="s">
        <v>4</v>
      </c>
      <c r="Q187" s="3"/>
      <c r="R187" s="3">
        <v>0.38</v>
      </c>
      <c r="S187" s="4">
        <v>43928</v>
      </c>
      <c r="T187" s="3" t="s">
        <v>615</v>
      </c>
      <c r="U187" s="3"/>
      <c r="V187" s="3"/>
      <c r="W187" s="4">
        <v>43929</v>
      </c>
      <c r="X187" s="3" t="s">
        <v>147</v>
      </c>
      <c r="Y187" s="4">
        <v>43932</v>
      </c>
      <c r="Z187" s="3" t="s">
        <v>213</v>
      </c>
      <c r="AA187" s="3">
        <v>0.38</v>
      </c>
      <c r="AB187" s="3"/>
      <c r="AC187" s="3"/>
      <c r="AD187" s="2">
        <v>1</v>
      </c>
      <c r="AE187" s="3" t="s">
        <v>6</v>
      </c>
      <c r="AF187" s="2">
        <v>347750</v>
      </c>
      <c r="AG187" s="3">
        <v>48.376079999999995</v>
      </c>
      <c r="AH187" s="3">
        <v>-120.2123</v>
      </c>
      <c r="AI187" s="3" t="s">
        <v>616</v>
      </c>
      <c r="AJ187" s="3"/>
      <c r="AK187" s="3" t="s">
        <v>20</v>
      </c>
      <c r="AL187" s="3" t="s">
        <v>9</v>
      </c>
      <c r="AM187" s="2">
        <v>8028</v>
      </c>
      <c r="AN187" s="2">
        <v>2300</v>
      </c>
      <c r="AO187" s="3">
        <v>23</v>
      </c>
      <c r="AP187" s="2">
        <v>49001</v>
      </c>
      <c r="AQ187" s="2">
        <v>2300</v>
      </c>
      <c r="AR187" s="3" t="s">
        <v>247</v>
      </c>
      <c r="AS187" s="3" t="s">
        <v>248</v>
      </c>
    </row>
    <row r="188" spans="1:45" x14ac:dyDescent="0.25">
      <c r="A188" s="2">
        <v>187</v>
      </c>
      <c r="B188" s="2">
        <v>9181</v>
      </c>
      <c r="C188" s="2">
        <v>63638</v>
      </c>
      <c r="D188" s="2">
        <v>46</v>
      </c>
      <c r="E188" s="3" t="s">
        <v>617</v>
      </c>
      <c r="F188" s="2">
        <v>63531</v>
      </c>
      <c r="G188" s="3" t="s">
        <v>547</v>
      </c>
      <c r="H188" s="2">
        <v>33</v>
      </c>
      <c r="I188" s="2">
        <v>0</v>
      </c>
      <c r="J188" s="2">
        <v>43</v>
      </c>
      <c r="K188" s="2">
        <v>0</v>
      </c>
      <c r="L188" s="3" t="s">
        <v>2</v>
      </c>
      <c r="M188" s="2">
        <v>27</v>
      </c>
      <c r="N188" s="2">
        <v>2200</v>
      </c>
      <c r="O188" s="3" t="s">
        <v>23</v>
      </c>
      <c r="P188" s="3" t="s">
        <v>4</v>
      </c>
      <c r="Q188" s="3"/>
      <c r="R188" s="3">
        <v>6.1000000000000005</v>
      </c>
      <c r="S188" s="4">
        <v>43928</v>
      </c>
      <c r="T188" s="3" t="s">
        <v>5</v>
      </c>
      <c r="U188" s="3"/>
      <c r="V188" s="3"/>
      <c r="W188" s="4">
        <v>43929</v>
      </c>
      <c r="X188" s="3" t="s">
        <v>54</v>
      </c>
      <c r="Y188" s="3"/>
      <c r="Z188" s="3"/>
      <c r="AA188" s="3"/>
      <c r="AB188" s="3"/>
      <c r="AC188" s="3"/>
      <c r="AD188" s="2">
        <v>1</v>
      </c>
      <c r="AE188" s="3" t="s">
        <v>6</v>
      </c>
      <c r="AF188" s="2">
        <v>341897</v>
      </c>
      <c r="AG188" s="3">
        <v>48.336320000000001</v>
      </c>
      <c r="AH188" s="3">
        <v>-117.36192</v>
      </c>
      <c r="AI188" s="3" t="s">
        <v>618</v>
      </c>
      <c r="AJ188" s="3"/>
      <c r="AK188" s="3" t="s">
        <v>20</v>
      </c>
      <c r="AL188" s="3" t="s">
        <v>9</v>
      </c>
      <c r="AM188" s="2">
        <v>8028</v>
      </c>
      <c r="AN188" s="2">
        <v>2300</v>
      </c>
      <c r="AO188" s="3">
        <v>23</v>
      </c>
      <c r="AP188" s="2">
        <v>49001</v>
      </c>
      <c r="AQ188" s="2">
        <v>2300</v>
      </c>
      <c r="AR188" s="3" t="s">
        <v>247</v>
      </c>
      <c r="AS188" s="3" t="s">
        <v>248</v>
      </c>
    </row>
    <row r="189" spans="1:45" x14ac:dyDescent="0.25">
      <c r="A189" s="2">
        <v>188</v>
      </c>
      <c r="B189" s="2">
        <v>18066</v>
      </c>
      <c r="C189" s="2">
        <v>63744</v>
      </c>
      <c r="D189" s="2">
        <v>103</v>
      </c>
      <c r="E189" s="3" t="s">
        <v>619</v>
      </c>
      <c r="F189" s="2">
        <v>63637</v>
      </c>
      <c r="G189" s="3" t="s">
        <v>551</v>
      </c>
      <c r="H189" s="2">
        <v>33</v>
      </c>
      <c r="I189" s="2">
        <v>0</v>
      </c>
      <c r="J189" s="2">
        <v>22</v>
      </c>
      <c r="K189" s="2">
        <v>0</v>
      </c>
      <c r="L189" s="3" t="s">
        <v>2</v>
      </c>
      <c r="M189" s="2">
        <v>11</v>
      </c>
      <c r="N189" s="2">
        <v>1100</v>
      </c>
      <c r="O189" s="3" t="s">
        <v>3</v>
      </c>
      <c r="P189" s="3" t="s">
        <v>4</v>
      </c>
      <c r="Q189" s="3"/>
      <c r="R189" s="3">
        <v>0.25</v>
      </c>
      <c r="S189" s="4">
        <v>43935</v>
      </c>
      <c r="T189" s="3" t="s">
        <v>91</v>
      </c>
      <c r="U189" s="3"/>
      <c r="V189" s="3"/>
      <c r="W189" s="4">
        <v>43936</v>
      </c>
      <c r="X189" s="3" t="s">
        <v>305</v>
      </c>
      <c r="Y189" s="3"/>
      <c r="Z189" s="3"/>
      <c r="AA189" s="3"/>
      <c r="AB189" s="3"/>
      <c r="AC189" s="3"/>
      <c r="AD189" s="2">
        <v>1</v>
      </c>
      <c r="AE189" s="3" t="s">
        <v>6</v>
      </c>
      <c r="AF189" s="2">
        <v>1030401</v>
      </c>
      <c r="AG189" s="3">
        <v>48.379179999999998</v>
      </c>
      <c r="AH189" s="3">
        <v>-120.03811</v>
      </c>
      <c r="AI189" s="3"/>
      <c r="AJ189" s="3"/>
      <c r="AK189" s="3" t="s">
        <v>20</v>
      </c>
      <c r="AL189" s="3" t="s">
        <v>21</v>
      </c>
      <c r="AM189" s="2">
        <v>8028</v>
      </c>
      <c r="AN189" s="2">
        <v>2300</v>
      </c>
      <c r="AO189" s="3">
        <v>23</v>
      </c>
      <c r="AP189" s="2">
        <v>49001</v>
      </c>
      <c r="AQ189" s="2">
        <v>2300</v>
      </c>
      <c r="AR189" s="3" t="s">
        <v>247</v>
      </c>
      <c r="AS189" s="3" t="s">
        <v>248</v>
      </c>
    </row>
    <row r="190" spans="1:45" x14ac:dyDescent="0.25">
      <c r="A190" s="2">
        <v>189</v>
      </c>
      <c r="B190" s="2">
        <v>4957</v>
      </c>
      <c r="C190" s="2">
        <v>63785</v>
      </c>
      <c r="D190" s="2">
        <v>74</v>
      </c>
      <c r="E190" s="3" t="s">
        <v>620</v>
      </c>
      <c r="F190" s="2">
        <v>63678</v>
      </c>
      <c r="G190" s="3" t="s">
        <v>547</v>
      </c>
      <c r="H190" s="2">
        <v>34</v>
      </c>
      <c r="I190" s="2">
        <v>0</v>
      </c>
      <c r="J190" s="2">
        <v>24</v>
      </c>
      <c r="K190" s="2">
        <v>0</v>
      </c>
      <c r="L190" s="3" t="s">
        <v>2</v>
      </c>
      <c r="M190" s="2">
        <v>32</v>
      </c>
      <c r="N190" s="2">
        <v>2600</v>
      </c>
      <c r="O190" s="3" t="s">
        <v>116</v>
      </c>
      <c r="P190" s="3" t="s">
        <v>165</v>
      </c>
      <c r="Q190" s="3"/>
      <c r="R190" s="3">
        <v>0.1</v>
      </c>
      <c r="S190" s="4">
        <v>43931</v>
      </c>
      <c r="T190" s="3" t="s">
        <v>362</v>
      </c>
      <c r="U190" s="3"/>
      <c r="V190" s="3"/>
      <c r="W190" s="4">
        <v>43932</v>
      </c>
      <c r="X190" s="3" t="s">
        <v>621</v>
      </c>
      <c r="Y190" s="4">
        <v>43932</v>
      </c>
      <c r="Z190" s="3" t="s">
        <v>621</v>
      </c>
      <c r="AA190" s="3">
        <v>0.1</v>
      </c>
      <c r="AB190" s="3"/>
      <c r="AC190" s="3"/>
      <c r="AD190" s="2">
        <v>1</v>
      </c>
      <c r="AE190" s="3" t="s">
        <v>6</v>
      </c>
      <c r="AF190" s="2">
        <v>1066692</v>
      </c>
      <c r="AG190" s="3">
        <v>48.397030000000001</v>
      </c>
      <c r="AH190" s="3">
        <v>-119.85561</v>
      </c>
      <c r="AI190" s="3" t="s">
        <v>622</v>
      </c>
      <c r="AJ190" s="3" t="s">
        <v>623</v>
      </c>
      <c r="AK190" s="3" t="s">
        <v>624</v>
      </c>
      <c r="AL190" s="3" t="s">
        <v>624</v>
      </c>
      <c r="AM190" s="2">
        <v>8028</v>
      </c>
      <c r="AN190" s="2">
        <v>2300</v>
      </c>
      <c r="AO190" s="3">
        <v>23</v>
      </c>
      <c r="AP190" s="2">
        <v>49001</v>
      </c>
      <c r="AQ190" s="2">
        <v>2300</v>
      </c>
      <c r="AR190" s="3" t="s">
        <v>247</v>
      </c>
      <c r="AS190" s="3" t="s">
        <v>248</v>
      </c>
    </row>
    <row r="191" spans="1:45" x14ac:dyDescent="0.25">
      <c r="A191" s="2">
        <v>190</v>
      </c>
      <c r="B191" s="2">
        <v>18397</v>
      </c>
      <c r="C191" s="2">
        <v>63823</v>
      </c>
      <c r="D191" s="2">
        <v>63</v>
      </c>
      <c r="E191" s="3" t="s">
        <v>625</v>
      </c>
      <c r="F191" s="2">
        <v>63716</v>
      </c>
      <c r="G191" s="3" t="s">
        <v>439</v>
      </c>
      <c r="H191" s="2">
        <v>33</v>
      </c>
      <c r="I191" s="2">
        <v>0</v>
      </c>
      <c r="J191" s="2">
        <v>38</v>
      </c>
      <c r="K191" s="2">
        <v>0</v>
      </c>
      <c r="L191" s="3" t="s">
        <v>2</v>
      </c>
      <c r="M191" s="2">
        <v>2</v>
      </c>
      <c r="N191" s="2">
        <v>2891</v>
      </c>
      <c r="O191" s="3" t="s">
        <v>23</v>
      </c>
      <c r="P191" s="3" t="s">
        <v>4</v>
      </c>
      <c r="Q191" s="3"/>
      <c r="R191" s="3">
        <v>3.13</v>
      </c>
      <c r="S191" s="4">
        <v>43930</v>
      </c>
      <c r="T191" s="3" t="s">
        <v>626</v>
      </c>
      <c r="U191" s="3"/>
      <c r="V191" s="3"/>
      <c r="W191" s="4">
        <v>43930</v>
      </c>
      <c r="X191" s="3" t="s">
        <v>627</v>
      </c>
      <c r="Y191" s="3"/>
      <c r="Z191" s="3"/>
      <c r="AA191" s="3">
        <v>3.13</v>
      </c>
      <c r="AB191" s="3"/>
      <c r="AC191" s="3"/>
      <c r="AD191" s="2">
        <v>1</v>
      </c>
      <c r="AE191" s="3" t="s">
        <v>6</v>
      </c>
      <c r="AF191" s="2">
        <v>591915</v>
      </c>
      <c r="AG191" s="3">
        <v>48.38156</v>
      </c>
      <c r="AH191" s="3">
        <v>-117.99538</v>
      </c>
      <c r="AI191" s="3" t="s">
        <v>628</v>
      </c>
      <c r="AJ191" s="3"/>
      <c r="AK191" s="3" t="s">
        <v>20</v>
      </c>
      <c r="AL191" s="3" t="s">
        <v>21</v>
      </c>
      <c r="AM191" s="2">
        <v>8028</v>
      </c>
      <c r="AN191" s="2">
        <v>2300</v>
      </c>
      <c r="AO191" s="3">
        <v>23</v>
      </c>
      <c r="AP191" s="2">
        <v>49001</v>
      </c>
      <c r="AQ191" s="2">
        <v>2300</v>
      </c>
      <c r="AR191" s="3" t="s">
        <v>247</v>
      </c>
      <c r="AS191" s="3" t="s">
        <v>248</v>
      </c>
    </row>
    <row r="192" spans="1:45" x14ac:dyDescent="0.25">
      <c r="A192" s="2">
        <v>191</v>
      </c>
      <c r="B192" s="2">
        <v>8514</v>
      </c>
      <c r="C192" s="2">
        <v>63343</v>
      </c>
      <c r="D192" s="2">
        <v>16</v>
      </c>
      <c r="E192" s="3" t="s">
        <v>629</v>
      </c>
      <c r="F192" s="2">
        <v>63236</v>
      </c>
      <c r="G192" s="3" t="s">
        <v>439</v>
      </c>
      <c r="H192" s="2">
        <v>33</v>
      </c>
      <c r="I192" s="2">
        <v>0</v>
      </c>
      <c r="J192" s="2">
        <v>39</v>
      </c>
      <c r="K192" s="2">
        <v>0</v>
      </c>
      <c r="L192" s="3" t="s">
        <v>2</v>
      </c>
      <c r="M192" s="2">
        <v>2</v>
      </c>
      <c r="N192" s="2">
        <v>1630</v>
      </c>
      <c r="O192" s="3" t="s">
        <v>28</v>
      </c>
      <c r="P192" s="3" t="s">
        <v>4</v>
      </c>
      <c r="Q192" s="3" t="s">
        <v>39</v>
      </c>
      <c r="R192" s="3">
        <v>0.25</v>
      </c>
      <c r="S192" s="4">
        <v>43908</v>
      </c>
      <c r="T192" s="3" t="s">
        <v>453</v>
      </c>
      <c r="U192" s="3"/>
      <c r="V192" s="3"/>
      <c r="W192" s="4">
        <v>43908</v>
      </c>
      <c r="X192" s="3" t="s">
        <v>56</v>
      </c>
      <c r="Y192" s="3"/>
      <c r="Z192" s="3"/>
      <c r="AA192" s="3"/>
      <c r="AB192" s="3"/>
      <c r="AC192" s="3"/>
      <c r="AD192" s="2">
        <v>1</v>
      </c>
      <c r="AE192" s="3" t="s">
        <v>6</v>
      </c>
      <c r="AF192" s="2">
        <v>507360</v>
      </c>
      <c r="AG192" s="3">
        <v>48.386500000000005</v>
      </c>
      <c r="AH192" s="3">
        <v>-117.86668</v>
      </c>
      <c r="AI192" s="3" t="s">
        <v>630</v>
      </c>
      <c r="AJ192" s="3"/>
      <c r="AK192" s="3" t="s">
        <v>20</v>
      </c>
      <c r="AL192" s="3" t="s">
        <v>9</v>
      </c>
      <c r="AM192" s="2">
        <v>8028</v>
      </c>
      <c r="AN192" s="2">
        <v>2300</v>
      </c>
      <c r="AO192" s="3">
        <v>23</v>
      </c>
      <c r="AP192" s="2">
        <v>49001</v>
      </c>
      <c r="AQ192" s="2">
        <v>2300</v>
      </c>
      <c r="AR192" s="3" t="s">
        <v>247</v>
      </c>
      <c r="AS192" s="3" t="s">
        <v>248</v>
      </c>
    </row>
    <row r="193" spans="1:45" x14ac:dyDescent="0.25">
      <c r="A193" s="2">
        <v>192</v>
      </c>
      <c r="B193" s="2">
        <v>2481</v>
      </c>
      <c r="C193" s="2">
        <v>63807</v>
      </c>
      <c r="D193" s="2">
        <v>84</v>
      </c>
      <c r="E193" s="3" t="s">
        <v>631</v>
      </c>
      <c r="F193" s="2">
        <v>63700</v>
      </c>
      <c r="G193" s="3" t="s">
        <v>439</v>
      </c>
      <c r="H193" s="2">
        <v>34</v>
      </c>
      <c r="I193" s="2">
        <v>0</v>
      </c>
      <c r="J193" s="2">
        <v>39</v>
      </c>
      <c r="K193" s="2">
        <v>0</v>
      </c>
      <c r="L193" s="3" t="s">
        <v>2</v>
      </c>
      <c r="M193" s="2">
        <v>34</v>
      </c>
      <c r="N193" s="2">
        <v>2060</v>
      </c>
      <c r="O193" s="3" t="s">
        <v>28</v>
      </c>
      <c r="P193" s="3" t="s">
        <v>4</v>
      </c>
      <c r="Q193" s="3" t="s">
        <v>155</v>
      </c>
      <c r="R193" s="3">
        <v>1.5</v>
      </c>
      <c r="S193" s="4">
        <v>43933</v>
      </c>
      <c r="T193" s="3" t="s">
        <v>632</v>
      </c>
      <c r="U193" s="3"/>
      <c r="V193" s="3"/>
      <c r="W193" s="4">
        <v>43933</v>
      </c>
      <c r="X193" s="3" t="s">
        <v>143</v>
      </c>
      <c r="Y193" s="3"/>
      <c r="Z193" s="3"/>
      <c r="AA193" s="3">
        <v>1.5</v>
      </c>
      <c r="AB193" s="3"/>
      <c r="AC193" s="3"/>
      <c r="AD193" s="2">
        <v>1</v>
      </c>
      <c r="AE193" s="3" t="s">
        <v>6</v>
      </c>
      <c r="AF193" s="2">
        <v>757389</v>
      </c>
      <c r="AG193" s="3">
        <v>48.400459999999995</v>
      </c>
      <c r="AH193" s="3">
        <v>-117.88186999999999</v>
      </c>
      <c r="AI193" s="3"/>
      <c r="AJ193" s="3"/>
      <c r="AK193" s="3" t="s">
        <v>20</v>
      </c>
      <c r="AL193" s="3" t="s">
        <v>9</v>
      </c>
      <c r="AM193" s="2">
        <v>8028</v>
      </c>
      <c r="AN193" s="2">
        <v>2300</v>
      </c>
      <c r="AO193" s="3">
        <v>23</v>
      </c>
      <c r="AP193" s="2">
        <v>49001</v>
      </c>
      <c r="AQ193" s="2">
        <v>2300</v>
      </c>
      <c r="AR193" s="3" t="s">
        <v>247</v>
      </c>
      <c r="AS193" s="3" t="s">
        <v>248</v>
      </c>
    </row>
    <row r="194" spans="1:45" x14ac:dyDescent="0.25">
      <c r="A194" s="2">
        <v>193</v>
      </c>
      <c r="B194" s="2">
        <v>3155</v>
      </c>
      <c r="C194" s="2">
        <v>63538</v>
      </c>
      <c r="D194" s="2">
        <v>41</v>
      </c>
      <c r="E194" s="3" t="s">
        <v>633</v>
      </c>
      <c r="F194" s="2">
        <v>63431</v>
      </c>
      <c r="G194" s="3" t="s">
        <v>439</v>
      </c>
      <c r="H194" s="2">
        <v>34</v>
      </c>
      <c r="I194" s="2">
        <v>0</v>
      </c>
      <c r="J194" s="2">
        <v>39</v>
      </c>
      <c r="K194" s="2">
        <v>0</v>
      </c>
      <c r="L194" s="3" t="s">
        <v>2</v>
      </c>
      <c r="M194" s="2">
        <v>35</v>
      </c>
      <c r="N194" s="2">
        <v>1620</v>
      </c>
      <c r="O194" s="3" t="s">
        <v>28</v>
      </c>
      <c r="P194" s="3" t="s">
        <v>4</v>
      </c>
      <c r="Q194" s="3" t="s">
        <v>39</v>
      </c>
      <c r="R194" s="3">
        <v>0.25</v>
      </c>
      <c r="S194" s="4">
        <v>43924</v>
      </c>
      <c r="T194" s="3" t="s">
        <v>217</v>
      </c>
      <c r="U194" s="3"/>
      <c r="V194" s="3"/>
      <c r="W194" s="4">
        <v>43924</v>
      </c>
      <c r="X194" s="3" t="s">
        <v>54</v>
      </c>
      <c r="Y194" s="4">
        <v>43929</v>
      </c>
      <c r="Z194" s="3" t="s">
        <v>575</v>
      </c>
      <c r="AA194" s="3"/>
      <c r="AB194" s="3"/>
      <c r="AC194" s="3"/>
      <c r="AD194" s="2">
        <v>1</v>
      </c>
      <c r="AE194" s="3" t="s">
        <v>6</v>
      </c>
      <c r="AF194" s="2">
        <v>586337</v>
      </c>
      <c r="AG194" s="3">
        <v>48.400909999999996</v>
      </c>
      <c r="AH194" s="3">
        <v>-117.84885</v>
      </c>
      <c r="AI194" s="3" t="s">
        <v>634</v>
      </c>
      <c r="AJ194" s="3"/>
      <c r="AK194" s="3" t="s">
        <v>20</v>
      </c>
      <c r="AL194" s="3" t="s">
        <v>9</v>
      </c>
      <c r="AM194" s="2">
        <v>8028</v>
      </c>
      <c r="AN194" s="2">
        <v>2300</v>
      </c>
      <c r="AO194" s="3">
        <v>23</v>
      </c>
      <c r="AP194" s="2">
        <v>49001</v>
      </c>
      <c r="AQ194" s="2">
        <v>2300</v>
      </c>
      <c r="AR194" s="3" t="s">
        <v>247</v>
      </c>
      <c r="AS194" s="3" t="s">
        <v>248</v>
      </c>
    </row>
    <row r="195" spans="1:45" x14ac:dyDescent="0.25">
      <c r="A195" s="2">
        <v>194</v>
      </c>
      <c r="B195" s="2">
        <v>1815</v>
      </c>
      <c r="C195" s="2">
        <v>63842</v>
      </c>
      <c r="D195" s="2">
        <v>126</v>
      </c>
      <c r="E195" s="3" t="s">
        <v>635</v>
      </c>
      <c r="F195" s="2">
        <v>63735</v>
      </c>
      <c r="G195" s="3" t="s">
        <v>547</v>
      </c>
      <c r="H195" s="2">
        <v>33</v>
      </c>
      <c r="I195" s="2">
        <v>0</v>
      </c>
      <c r="J195" s="2">
        <v>44</v>
      </c>
      <c r="K195" s="2">
        <v>0</v>
      </c>
      <c r="L195" s="3" t="s">
        <v>2</v>
      </c>
      <c r="M195" s="2">
        <v>6</v>
      </c>
      <c r="N195" s="3"/>
      <c r="O195" s="3" t="s">
        <v>23</v>
      </c>
      <c r="P195" s="3" t="s">
        <v>4</v>
      </c>
      <c r="Q195" s="3"/>
      <c r="R195" s="3">
        <v>0</v>
      </c>
      <c r="S195" s="4">
        <v>43939</v>
      </c>
      <c r="T195" s="3" t="s">
        <v>370</v>
      </c>
      <c r="U195" s="3"/>
      <c r="V195" s="3"/>
      <c r="W195" s="3"/>
      <c r="X195" s="3"/>
      <c r="Y195" s="3"/>
      <c r="Z195" s="3"/>
      <c r="AA195" s="3"/>
      <c r="AB195" s="3"/>
      <c r="AC195" s="3"/>
      <c r="AD195" s="2">
        <v>1</v>
      </c>
      <c r="AE195" s="3" t="s">
        <v>6</v>
      </c>
      <c r="AF195" s="2">
        <v>1014950</v>
      </c>
      <c r="AG195" s="3">
        <v>48.39141</v>
      </c>
      <c r="AH195" s="3">
        <v>-117.28580000000001</v>
      </c>
      <c r="AI195" s="3"/>
      <c r="AJ195" s="3"/>
      <c r="AK195" s="3"/>
      <c r="AL195" s="3"/>
      <c r="AM195" s="2">
        <v>8028</v>
      </c>
      <c r="AN195" s="2">
        <v>2300</v>
      </c>
      <c r="AO195" s="3">
        <v>23</v>
      </c>
      <c r="AP195" s="2">
        <v>49001</v>
      </c>
      <c r="AQ195" s="2">
        <v>2300</v>
      </c>
      <c r="AR195" s="3" t="s">
        <v>247</v>
      </c>
      <c r="AS195" s="3" t="s">
        <v>248</v>
      </c>
    </row>
    <row r="196" spans="1:45" x14ac:dyDescent="0.25">
      <c r="A196" s="2">
        <v>195</v>
      </c>
      <c r="B196" s="2">
        <v>800</v>
      </c>
      <c r="C196" s="2">
        <v>63788</v>
      </c>
      <c r="D196" s="2">
        <v>76</v>
      </c>
      <c r="E196" s="3" t="s">
        <v>636</v>
      </c>
      <c r="F196" s="2">
        <v>63681</v>
      </c>
      <c r="G196" s="3" t="s">
        <v>547</v>
      </c>
      <c r="H196" s="2">
        <v>34</v>
      </c>
      <c r="I196" s="2">
        <v>0</v>
      </c>
      <c r="J196" s="2">
        <v>44</v>
      </c>
      <c r="K196" s="2">
        <v>0</v>
      </c>
      <c r="L196" s="3" t="s">
        <v>2</v>
      </c>
      <c r="M196" s="2">
        <v>32</v>
      </c>
      <c r="N196" s="2">
        <v>2600</v>
      </c>
      <c r="O196" s="3" t="s">
        <v>116</v>
      </c>
      <c r="P196" s="3" t="s">
        <v>165</v>
      </c>
      <c r="Q196" s="3"/>
      <c r="R196" s="3">
        <v>0.1</v>
      </c>
      <c r="S196" s="4">
        <v>43931</v>
      </c>
      <c r="T196" s="3" t="s">
        <v>362</v>
      </c>
      <c r="U196" s="3"/>
      <c r="V196" s="3"/>
      <c r="W196" s="4">
        <v>43932</v>
      </c>
      <c r="X196" s="3" t="s">
        <v>106</v>
      </c>
      <c r="Y196" s="4">
        <v>43934</v>
      </c>
      <c r="Z196" s="3" t="s">
        <v>637</v>
      </c>
      <c r="AA196" s="3">
        <v>0.1</v>
      </c>
      <c r="AB196" s="3"/>
      <c r="AC196" s="3"/>
      <c r="AD196" s="2">
        <v>1</v>
      </c>
      <c r="AE196" s="3" t="s">
        <v>6</v>
      </c>
      <c r="AF196" s="2">
        <v>878409</v>
      </c>
      <c r="AG196" s="3">
        <v>48.398519999999998</v>
      </c>
      <c r="AH196" s="3">
        <v>-117.27521</v>
      </c>
      <c r="AI196" s="3"/>
      <c r="AJ196" s="3"/>
      <c r="AK196" s="3" t="s">
        <v>624</v>
      </c>
      <c r="AL196" s="3" t="s">
        <v>624</v>
      </c>
      <c r="AM196" s="2">
        <v>8028</v>
      </c>
      <c r="AN196" s="2">
        <v>2300</v>
      </c>
      <c r="AO196" s="3">
        <v>23</v>
      </c>
      <c r="AP196" s="2">
        <v>49001</v>
      </c>
      <c r="AQ196" s="2">
        <v>2300</v>
      </c>
      <c r="AR196" s="3" t="s">
        <v>247</v>
      </c>
      <c r="AS196" s="3" t="s">
        <v>248</v>
      </c>
    </row>
    <row r="197" spans="1:45" x14ac:dyDescent="0.25">
      <c r="A197" s="2">
        <v>196</v>
      </c>
      <c r="B197" s="2">
        <v>801</v>
      </c>
      <c r="C197" s="2">
        <v>63787</v>
      </c>
      <c r="D197" s="2">
        <v>75</v>
      </c>
      <c r="E197" s="3" t="s">
        <v>638</v>
      </c>
      <c r="F197" s="2">
        <v>63680</v>
      </c>
      <c r="G197" s="3" t="s">
        <v>547</v>
      </c>
      <c r="H197" s="2">
        <v>34</v>
      </c>
      <c r="I197" s="2">
        <v>0</v>
      </c>
      <c r="J197" s="2">
        <v>44</v>
      </c>
      <c r="K197" s="2">
        <v>0</v>
      </c>
      <c r="L197" s="3" t="s">
        <v>2</v>
      </c>
      <c r="M197" s="2">
        <v>32</v>
      </c>
      <c r="N197" s="2">
        <v>2600</v>
      </c>
      <c r="O197" s="3" t="s">
        <v>116</v>
      </c>
      <c r="P197" s="3" t="s">
        <v>165</v>
      </c>
      <c r="Q197" s="3"/>
      <c r="R197" s="3">
        <v>0.1</v>
      </c>
      <c r="S197" s="4">
        <v>43931</v>
      </c>
      <c r="T197" s="3" t="s">
        <v>362</v>
      </c>
      <c r="U197" s="3"/>
      <c r="V197" s="3"/>
      <c r="W197" s="4">
        <v>43931</v>
      </c>
      <c r="X197" s="3" t="s">
        <v>639</v>
      </c>
      <c r="Y197" s="4">
        <v>43934</v>
      </c>
      <c r="Z197" s="3" t="s">
        <v>637</v>
      </c>
      <c r="AA197" s="3">
        <v>0.1</v>
      </c>
      <c r="AB197" s="3"/>
      <c r="AC197" s="3"/>
      <c r="AD197" s="2">
        <v>1</v>
      </c>
      <c r="AE197" s="3" t="s">
        <v>6</v>
      </c>
      <c r="AF197" s="2">
        <v>878409</v>
      </c>
      <c r="AG197" s="3">
        <v>48.398519999999998</v>
      </c>
      <c r="AH197" s="3">
        <v>-117.27521</v>
      </c>
      <c r="AI197" s="3"/>
      <c r="AJ197" s="3"/>
      <c r="AK197" s="3" t="s">
        <v>624</v>
      </c>
      <c r="AL197" s="3" t="s">
        <v>624</v>
      </c>
      <c r="AM197" s="2">
        <v>8028</v>
      </c>
      <c r="AN197" s="2">
        <v>2300</v>
      </c>
      <c r="AO197" s="3">
        <v>23</v>
      </c>
      <c r="AP197" s="2">
        <v>49001</v>
      </c>
      <c r="AQ197" s="2">
        <v>2300</v>
      </c>
      <c r="AR197" s="3" t="s">
        <v>247</v>
      </c>
      <c r="AS197" s="3" t="s">
        <v>248</v>
      </c>
    </row>
    <row r="198" spans="1:45" x14ac:dyDescent="0.25">
      <c r="A198" s="2">
        <v>197</v>
      </c>
      <c r="B198" s="2">
        <v>5504</v>
      </c>
      <c r="C198" s="2">
        <v>63643</v>
      </c>
      <c r="D198" s="2">
        <v>49</v>
      </c>
      <c r="E198" s="3" t="s">
        <v>640</v>
      </c>
      <c r="F198" s="2">
        <v>63536</v>
      </c>
      <c r="G198" s="3" t="s">
        <v>439</v>
      </c>
      <c r="H198" s="2">
        <v>34</v>
      </c>
      <c r="I198" s="2">
        <v>0</v>
      </c>
      <c r="J198" s="2">
        <v>37</v>
      </c>
      <c r="K198" s="2">
        <v>0</v>
      </c>
      <c r="L198" s="3" t="s">
        <v>2</v>
      </c>
      <c r="M198" s="2">
        <v>3</v>
      </c>
      <c r="N198" s="2">
        <v>2350</v>
      </c>
      <c r="O198" s="3" t="s">
        <v>270</v>
      </c>
      <c r="P198" s="3" t="s">
        <v>271</v>
      </c>
      <c r="Q198" s="3"/>
      <c r="R198" s="3">
        <v>0.1</v>
      </c>
      <c r="S198" s="4">
        <v>43929</v>
      </c>
      <c r="T198" s="3" t="s">
        <v>213</v>
      </c>
      <c r="U198" s="3"/>
      <c r="V198" s="3"/>
      <c r="W198" s="4">
        <v>43929</v>
      </c>
      <c r="X198" s="3" t="s">
        <v>235</v>
      </c>
      <c r="Y198" s="4">
        <v>43931</v>
      </c>
      <c r="Z198" s="3" t="s">
        <v>641</v>
      </c>
      <c r="AA198" s="3"/>
      <c r="AB198" s="3"/>
      <c r="AC198" s="3"/>
      <c r="AD198" s="2">
        <v>1</v>
      </c>
      <c r="AE198" s="3" t="s">
        <v>6</v>
      </c>
      <c r="AF198" s="2">
        <v>136827</v>
      </c>
      <c r="AG198" s="3">
        <v>48.469000000000001</v>
      </c>
      <c r="AH198" s="3">
        <v>-118.13052</v>
      </c>
      <c r="AI198" s="3" t="s">
        <v>642</v>
      </c>
      <c r="AJ198" s="3"/>
      <c r="AK198" s="3" t="s">
        <v>20</v>
      </c>
      <c r="AL198" s="3" t="s">
        <v>9</v>
      </c>
      <c r="AM198" s="2">
        <v>8028</v>
      </c>
      <c r="AN198" s="2">
        <v>2300</v>
      </c>
      <c r="AO198" s="3">
        <v>23</v>
      </c>
      <c r="AP198" s="2">
        <v>49001</v>
      </c>
      <c r="AQ198" s="2">
        <v>2300</v>
      </c>
      <c r="AR198" s="3" t="s">
        <v>247</v>
      </c>
      <c r="AS198" s="3" t="s">
        <v>248</v>
      </c>
    </row>
    <row r="199" spans="1:45" x14ac:dyDescent="0.25">
      <c r="A199" s="2">
        <v>198</v>
      </c>
      <c r="B199" s="2">
        <v>14532</v>
      </c>
      <c r="C199" s="2">
        <v>63960</v>
      </c>
      <c r="D199" s="2">
        <v>13</v>
      </c>
      <c r="E199" s="3" t="s">
        <v>643</v>
      </c>
      <c r="F199" s="2">
        <v>63853</v>
      </c>
      <c r="G199" s="3" t="s">
        <v>644</v>
      </c>
      <c r="H199" s="2">
        <v>35</v>
      </c>
      <c r="I199" s="2">
        <v>0</v>
      </c>
      <c r="J199" s="2">
        <v>9</v>
      </c>
      <c r="K199" s="2">
        <v>0</v>
      </c>
      <c r="L199" s="3" t="s">
        <v>2</v>
      </c>
      <c r="M199" s="2">
        <v>25</v>
      </c>
      <c r="N199" s="3"/>
      <c r="O199" s="3" t="s">
        <v>28</v>
      </c>
      <c r="P199" s="3" t="s">
        <v>4</v>
      </c>
      <c r="Q199" s="3"/>
      <c r="R199" s="3">
        <v>0</v>
      </c>
      <c r="S199" s="4">
        <v>43935</v>
      </c>
      <c r="T199" s="3" t="s">
        <v>645</v>
      </c>
      <c r="U199" s="3"/>
      <c r="V199" s="3"/>
      <c r="W199" s="3"/>
      <c r="X199" s="3"/>
      <c r="Y199" s="4">
        <v>43936</v>
      </c>
      <c r="Z199" s="3" t="s">
        <v>61</v>
      </c>
      <c r="AA199" s="3"/>
      <c r="AB199" s="3"/>
      <c r="AC199" s="3"/>
      <c r="AD199" s="2">
        <v>1</v>
      </c>
      <c r="AE199" s="3" t="s">
        <v>6</v>
      </c>
      <c r="AF199" s="2">
        <v>169240</v>
      </c>
      <c r="AG199" s="3">
        <v>48.492909999999995</v>
      </c>
      <c r="AH199" s="3">
        <v>-121.57953999999999</v>
      </c>
      <c r="AI199" s="3" t="s">
        <v>646</v>
      </c>
      <c r="AJ199" s="3"/>
      <c r="AK199" s="3" t="s">
        <v>20</v>
      </c>
      <c r="AL199" s="3" t="s">
        <v>9</v>
      </c>
      <c r="AM199" s="2">
        <v>8094</v>
      </c>
      <c r="AN199" s="2">
        <v>1900</v>
      </c>
      <c r="AO199" s="3">
        <v>19</v>
      </c>
      <c r="AP199" s="2">
        <v>49001</v>
      </c>
      <c r="AQ199" s="2">
        <v>1900</v>
      </c>
      <c r="AR199" s="3" t="s">
        <v>488</v>
      </c>
      <c r="AS199" s="3" t="s">
        <v>489</v>
      </c>
    </row>
    <row r="200" spans="1:45" x14ac:dyDescent="0.25">
      <c r="A200" s="2">
        <v>199</v>
      </c>
      <c r="B200" s="2">
        <v>18552</v>
      </c>
      <c r="C200" s="2">
        <v>63381</v>
      </c>
      <c r="D200" s="2">
        <v>810</v>
      </c>
      <c r="E200" s="3" t="s">
        <v>647</v>
      </c>
      <c r="F200" s="2">
        <v>63274</v>
      </c>
      <c r="G200" s="3" t="s">
        <v>439</v>
      </c>
      <c r="H200" s="2">
        <v>35</v>
      </c>
      <c r="I200" s="2">
        <v>0</v>
      </c>
      <c r="J200" s="2">
        <v>38</v>
      </c>
      <c r="K200" s="2">
        <v>0</v>
      </c>
      <c r="L200" s="3" t="s">
        <v>2</v>
      </c>
      <c r="M200" s="2">
        <v>26</v>
      </c>
      <c r="N200" s="3"/>
      <c r="O200" s="3" t="s">
        <v>3</v>
      </c>
      <c r="P200" s="3" t="s">
        <v>4</v>
      </c>
      <c r="Q200" s="3"/>
      <c r="R200" s="3">
        <v>0</v>
      </c>
      <c r="S200" s="4">
        <v>43913</v>
      </c>
      <c r="T200" s="3" t="s">
        <v>561</v>
      </c>
      <c r="U200" s="3"/>
      <c r="V200" s="3"/>
      <c r="W200" s="3"/>
      <c r="X200" s="3"/>
      <c r="Y200" s="3"/>
      <c r="Z200" s="3"/>
      <c r="AA200" s="3"/>
      <c r="AB200" s="3"/>
      <c r="AC200" s="3"/>
      <c r="AD200" s="2">
        <v>3</v>
      </c>
      <c r="AE200" s="3" t="s">
        <v>68</v>
      </c>
      <c r="AF200" s="2">
        <v>639436</v>
      </c>
      <c r="AG200" s="3">
        <v>48.497679999999995</v>
      </c>
      <c r="AH200" s="3">
        <v>-117.99816</v>
      </c>
      <c r="AI200" s="3"/>
      <c r="AJ200" s="3"/>
      <c r="AK200" s="3"/>
      <c r="AL200" s="3"/>
      <c r="AM200" s="2">
        <v>8028</v>
      </c>
      <c r="AN200" s="2">
        <v>2300</v>
      </c>
      <c r="AO200" s="3">
        <v>23</v>
      </c>
      <c r="AP200" s="2">
        <v>49001</v>
      </c>
      <c r="AQ200" s="2">
        <v>2300</v>
      </c>
      <c r="AR200" s="3" t="s">
        <v>247</v>
      </c>
      <c r="AS200" s="3" t="s">
        <v>248</v>
      </c>
    </row>
    <row r="201" spans="1:45" x14ac:dyDescent="0.25">
      <c r="A201" s="2">
        <v>200</v>
      </c>
      <c r="B201" s="2">
        <v>8494</v>
      </c>
      <c r="C201" s="2">
        <v>63800</v>
      </c>
      <c r="D201" s="2">
        <v>834</v>
      </c>
      <c r="E201" s="3" t="s">
        <v>648</v>
      </c>
      <c r="F201" s="2">
        <v>63693</v>
      </c>
      <c r="G201" s="3" t="s">
        <v>439</v>
      </c>
      <c r="H201" s="2">
        <v>35</v>
      </c>
      <c r="I201" s="2">
        <v>0</v>
      </c>
      <c r="J201" s="2">
        <v>39</v>
      </c>
      <c r="K201" s="2">
        <v>0</v>
      </c>
      <c r="L201" s="3" t="s">
        <v>2</v>
      </c>
      <c r="M201" s="2">
        <v>29</v>
      </c>
      <c r="N201" s="3"/>
      <c r="O201" s="3" t="s">
        <v>3</v>
      </c>
      <c r="P201" s="3" t="s">
        <v>4</v>
      </c>
      <c r="Q201" s="3"/>
      <c r="R201" s="3">
        <v>0</v>
      </c>
      <c r="S201" s="4">
        <v>43935</v>
      </c>
      <c r="T201" s="3" t="s">
        <v>649</v>
      </c>
      <c r="U201" s="3"/>
      <c r="V201" s="3"/>
      <c r="W201" s="3"/>
      <c r="X201" s="3"/>
      <c r="Y201" s="3"/>
      <c r="Z201" s="3"/>
      <c r="AA201" s="3"/>
      <c r="AB201" s="3"/>
      <c r="AC201" s="3"/>
      <c r="AD201" s="2">
        <v>3</v>
      </c>
      <c r="AE201" s="3" t="s">
        <v>68</v>
      </c>
      <c r="AF201" s="2">
        <v>732930</v>
      </c>
      <c r="AG201" s="3">
        <v>48.501519999999999</v>
      </c>
      <c r="AH201" s="3">
        <v>-117.92146</v>
      </c>
      <c r="AI201" s="3"/>
      <c r="AJ201" s="3"/>
      <c r="AK201" s="3"/>
      <c r="AL201" s="3"/>
      <c r="AM201" s="2">
        <v>8028</v>
      </c>
      <c r="AN201" s="2">
        <v>2300</v>
      </c>
      <c r="AO201" s="3">
        <v>23</v>
      </c>
      <c r="AP201" s="2">
        <v>49001</v>
      </c>
      <c r="AQ201" s="2">
        <v>2300</v>
      </c>
      <c r="AR201" s="3" t="s">
        <v>247</v>
      </c>
      <c r="AS201" s="3" t="s">
        <v>248</v>
      </c>
    </row>
    <row r="202" spans="1:45" x14ac:dyDescent="0.25">
      <c r="A202" s="2">
        <v>201</v>
      </c>
      <c r="B202" s="2">
        <v>2713</v>
      </c>
      <c r="C202" s="2">
        <v>63862</v>
      </c>
      <c r="D202" s="2">
        <v>9</v>
      </c>
      <c r="E202" s="3" t="s">
        <v>650</v>
      </c>
      <c r="F202" s="2">
        <v>63755</v>
      </c>
      <c r="G202" s="3" t="s">
        <v>644</v>
      </c>
      <c r="H202" s="2">
        <v>35</v>
      </c>
      <c r="I202" s="2">
        <v>0</v>
      </c>
      <c r="J202" s="2">
        <v>5</v>
      </c>
      <c r="K202" s="2">
        <v>0</v>
      </c>
      <c r="L202" s="3" t="s">
        <v>2</v>
      </c>
      <c r="M202" s="2">
        <v>13</v>
      </c>
      <c r="N202" s="2">
        <v>500</v>
      </c>
      <c r="O202" s="3" t="s">
        <v>28</v>
      </c>
      <c r="P202" s="3" t="s">
        <v>4</v>
      </c>
      <c r="Q202" s="3" t="s">
        <v>39</v>
      </c>
      <c r="R202" s="3">
        <v>0.5</v>
      </c>
      <c r="S202" s="4">
        <v>43934</v>
      </c>
      <c r="T202" s="3" t="s">
        <v>609</v>
      </c>
      <c r="U202" s="3"/>
      <c r="V202" s="3"/>
      <c r="W202" s="4">
        <v>43934</v>
      </c>
      <c r="X202" s="3" t="s">
        <v>651</v>
      </c>
      <c r="Y202" s="4">
        <v>43940</v>
      </c>
      <c r="Z202" s="3" t="s">
        <v>652</v>
      </c>
      <c r="AA202" s="3"/>
      <c r="AB202" s="3"/>
      <c r="AC202" s="3"/>
      <c r="AD202" s="2">
        <v>1</v>
      </c>
      <c r="AE202" s="3" t="s">
        <v>6</v>
      </c>
      <c r="AF202" s="2">
        <v>796272</v>
      </c>
      <c r="AG202" s="3">
        <v>48.527739999999994</v>
      </c>
      <c r="AH202" s="3">
        <v>-122.10411999999999</v>
      </c>
      <c r="AI202" s="3" t="s">
        <v>653</v>
      </c>
      <c r="AJ202" s="3"/>
      <c r="AK202" s="3" t="s">
        <v>20</v>
      </c>
      <c r="AL202" s="3" t="s">
        <v>21</v>
      </c>
      <c r="AM202" s="2">
        <v>8094</v>
      </c>
      <c r="AN202" s="2">
        <v>1900</v>
      </c>
      <c r="AO202" s="3">
        <v>19</v>
      </c>
      <c r="AP202" s="2">
        <v>49001</v>
      </c>
      <c r="AQ202" s="2">
        <v>1900</v>
      </c>
      <c r="AR202" s="3" t="s">
        <v>488</v>
      </c>
      <c r="AS202" s="3" t="s">
        <v>489</v>
      </c>
    </row>
    <row r="203" spans="1:45" x14ac:dyDescent="0.25">
      <c r="A203" s="2">
        <v>202</v>
      </c>
      <c r="B203" s="2">
        <v>13477</v>
      </c>
      <c r="C203" s="2">
        <v>63418</v>
      </c>
      <c r="D203" s="2">
        <v>31</v>
      </c>
      <c r="E203" s="3" t="s">
        <v>654</v>
      </c>
      <c r="F203" s="2">
        <v>63311</v>
      </c>
      <c r="G203" s="3" t="s">
        <v>439</v>
      </c>
      <c r="H203" s="2">
        <v>35</v>
      </c>
      <c r="I203" s="2">
        <v>0</v>
      </c>
      <c r="J203" s="2">
        <v>39</v>
      </c>
      <c r="K203" s="2">
        <v>0</v>
      </c>
      <c r="L203" s="3" t="s">
        <v>2</v>
      </c>
      <c r="M203" s="2">
        <v>20</v>
      </c>
      <c r="N203" s="3"/>
      <c r="O203" s="3" t="s">
        <v>28</v>
      </c>
      <c r="P203" s="3" t="s">
        <v>4</v>
      </c>
      <c r="Q203" s="3"/>
      <c r="R203" s="3">
        <v>0</v>
      </c>
      <c r="S203" s="4">
        <v>43915</v>
      </c>
      <c r="T203" s="3" t="s">
        <v>655</v>
      </c>
      <c r="U203" s="3"/>
      <c r="V203" s="3"/>
      <c r="W203" s="3"/>
      <c r="X203" s="3"/>
      <c r="Y203" s="3"/>
      <c r="Z203" s="3"/>
      <c r="AA203" s="3"/>
      <c r="AB203" s="3"/>
      <c r="AC203" s="3"/>
      <c r="AD203" s="2">
        <v>1</v>
      </c>
      <c r="AE203" s="3" t="s">
        <v>6</v>
      </c>
      <c r="AF203" s="2">
        <v>148490</v>
      </c>
      <c r="AG203" s="3">
        <v>48.519659999999995</v>
      </c>
      <c r="AH203" s="3">
        <v>-117.93283</v>
      </c>
      <c r="AI203" s="3" t="s">
        <v>656</v>
      </c>
      <c r="AJ203" s="3" t="s">
        <v>657</v>
      </c>
      <c r="AK203" s="3" t="s">
        <v>20</v>
      </c>
      <c r="AL203" s="3" t="s">
        <v>114</v>
      </c>
      <c r="AM203" s="2">
        <v>8028</v>
      </c>
      <c r="AN203" s="2">
        <v>2300</v>
      </c>
      <c r="AO203" s="3">
        <v>23</v>
      </c>
      <c r="AP203" s="2">
        <v>49001</v>
      </c>
      <c r="AQ203" s="2">
        <v>2300</v>
      </c>
      <c r="AR203" s="3" t="s">
        <v>247</v>
      </c>
      <c r="AS203" s="3" t="s">
        <v>248</v>
      </c>
    </row>
    <row r="204" spans="1:45" x14ac:dyDescent="0.25">
      <c r="A204" s="2">
        <v>203</v>
      </c>
      <c r="B204" s="2">
        <v>240</v>
      </c>
      <c r="C204" s="2">
        <v>63799</v>
      </c>
      <c r="D204" s="2">
        <v>86</v>
      </c>
      <c r="E204" s="3" t="s">
        <v>658</v>
      </c>
      <c r="F204" s="2">
        <v>63692</v>
      </c>
      <c r="G204" s="3" t="s">
        <v>439</v>
      </c>
      <c r="H204" s="2">
        <v>35</v>
      </c>
      <c r="I204" s="2">
        <v>0</v>
      </c>
      <c r="J204" s="2">
        <v>38</v>
      </c>
      <c r="K204" s="2">
        <v>0</v>
      </c>
      <c r="L204" s="3" t="s">
        <v>2</v>
      </c>
      <c r="M204" s="2">
        <v>11</v>
      </c>
      <c r="N204" s="2">
        <v>2490</v>
      </c>
      <c r="O204" s="3" t="s">
        <v>28</v>
      </c>
      <c r="P204" s="3" t="s">
        <v>4</v>
      </c>
      <c r="Q204" s="3" t="s">
        <v>155</v>
      </c>
      <c r="R204" s="3">
        <v>0.5</v>
      </c>
      <c r="S204" s="4">
        <v>43933</v>
      </c>
      <c r="T204" s="3" t="s">
        <v>119</v>
      </c>
      <c r="U204" s="3"/>
      <c r="V204" s="3"/>
      <c r="W204" s="4">
        <v>43933</v>
      </c>
      <c r="X204" s="3" t="s">
        <v>112</v>
      </c>
      <c r="Y204" s="4">
        <v>43935</v>
      </c>
      <c r="Z204" s="3" t="s">
        <v>659</v>
      </c>
      <c r="AA204" s="3"/>
      <c r="AB204" s="3"/>
      <c r="AC204" s="3"/>
      <c r="AD204" s="2">
        <v>1</v>
      </c>
      <c r="AE204" s="3" t="s">
        <v>6</v>
      </c>
      <c r="AF204" s="2">
        <v>28586</v>
      </c>
      <c r="AG204" s="3">
        <v>48.544719999999998</v>
      </c>
      <c r="AH204" s="3">
        <v>-117.99261</v>
      </c>
      <c r="AI204" s="3" t="s">
        <v>660</v>
      </c>
      <c r="AJ204" s="3"/>
      <c r="AK204" s="3" t="s">
        <v>20</v>
      </c>
      <c r="AL204" s="3" t="s">
        <v>21</v>
      </c>
      <c r="AM204" s="2">
        <v>8028</v>
      </c>
      <c r="AN204" s="2">
        <v>2300</v>
      </c>
      <c r="AO204" s="3">
        <v>23</v>
      </c>
      <c r="AP204" s="2">
        <v>49001</v>
      </c>
      <c r="AQ204" s="2">
        <v>2300</v>
      </c>
      <c r="AR204" s="3" t="s">
        <v>247</v>
      </c>
      <c r="AS204" s="3" t="s">
        <v>248</v>
      </c>
    </row>
    <row r="205" spans="1:45" x14ac:dyDescent="0.25">
      <c r="A205" s="2">
        <v>204</v>
      </c>
      <c r="B205" s="2">
        <v>8968</v>
      </c>
      <c r="C205" s="2">
        <v>63741</v>
      </c>
      <c r="D205" s="2">
        <v>102</v>
      </c>
      <c r="E205" s="3" t="s">
        <v>661</v>
      </c>
      <c r="F205" s="2">
        <v>63634</v>
      </c>
      <c r="G205" s="3" t="s">
        <v>439</v>
      </c>
      <c r="H205" s="2">
        <v>35</v>
      </c>
      <c r="I205" s="2">
        <v>0</v>
      </c>
      <c r="J205" s="2">
        <v>40</v>
      </c>
      <c r="K205" s="2">
        <v>0</v>
      </c>
      <c r="L205" s="3" t="s">
        <v>2</v>
      </c>
      <c r="M205" s="2">
        <v>9</v>
      </c>
      <c r="N205" s="2">
        <v>2400</v>
      </c>
      <c r="O205" s="3" t="s">
        <v>28</v>
      </c>
      <c r="P205" s="3" t="s">
        <v>4</v>
      </c>
      <c r="Q205" s="3"/>
      <c r="R205" s="3">
        <v>0.01</v>
      </c>
      <c r="S205" s="4">
        <v>43935</v>
      </c>
      <c r="T205" s="3" t="s">
        <v>5</v>
      </c>
      <c r="U205" s="3"/>
      <c r="V205" s="3"/>
      <c r="W205" s="4">
        <v>43935</v>
      </c>
      <c r="X205" s="3" t="s">
        <v>157</v>
      </c>
      <c r="Y205" s="3"/>
      <c r="Z205" s="3"/>
      <c r="AA205" s="3">
        <v>0.01</v>
      </c>
      <c r="AB205" s="3"/>
      <c r="AC205" s="3"/>
      <c r="AD205" s="2">
        <v>1</v>
      </c>
      <c r="AE205" s="3" t="s">
        <v>6</v>
      </c>
      <c r="AF205" s="2">
        <v>280456</v>
      </c>
      <c r="AG205" s="3">
        <v>48.552929999999996</v>
      </c>
      <c r="AH205" s="3">
        <v>-117.78068999999999</v>
      </c>
      <c r="AI205" s="3" t="s">
        <v>662</v>
      </c>
      <c r="AJ205" s="3"/>
      <c r="AK205" s="3" t="s">
        <v>20</v>
      </c>
      <c r="AL205" s="3" t="s">
        <v>21</v>
      </c>
      <c r="AM205" s="2">
        <v>8028</v>
      </c>
      <c r="AN205" s="2">
        <v>2300</v>
      </c>
      <c r="AO205" s="3">
        <v>23</v>
      </c>
      <c r="AP205" s="2">
        <v>49001</v>
      </c>
      <c r="AQ205" s="2">
        <v>2300</v>
      </c>
      <c r="AR205" s="3" t="s">
        <v>247</v>
      </c>
      <c r="AS205" s="3" t="s">
        <v>248</v>
      </c>
    </row>
    <row r="206" spans="1:45" x14ac:dyDescent="0.25">
      <c r="A206" s="2">
        <v>205</v>
      </c>
      <c r="B206" s="2">
        <v>2597</v>
      </c>
      <c r="C206" s="2">
        <v>63365</v>
      </c>
      <c r="D206" s="2">
        <v>19</v>
      </c>
      <c r="E206" s="3" t="s">
        <v>663</v>
      </c>
      <c r="F206" s="2">
        <v>63258</v>
      </c>
      <c r="G206" s="3" t="s">
        <v>551</v>
      </c>
      <c r="H206" s="2">
        <v>36</v>
      </c>
      <c r="I206" s="2">
        <v>0</v>
      </c>
      <c r="J206" s="2">
        <v>29</v>
      </c>
      <c r="K206" s="2">
        <v>0</v>
      </c>
      <c r="L206" s="3" t="s">
        <v>2</v>
      </c>
      <c r="M206" s="2">
        <v>34</v>
      </c>
      <c r="N206" s="2">
        <v>3900</v>
      </c>
      <c r="O206" s="3" t="s">
        <v>23</v>
      </c>
      <c r="P206" s="3" t="s">
        <v>4</v>
      </c>
      <c r="Q206" s="3"/>
      <c r="R206" s="3">
        <v>2.9</v>
      </c>
      <c r="S206" s="4">
        <v>43910</v>
      </c>
      <c r="T206" s="3" t="s">
        <v>147</v>
      </c>
      <c r="U206" s="3"/>
      <c r="V206" s="3"/>
      <c r="W206" s="4">
        <v>43910</v>
      </c>
      <c r="X206" s="3" t="s">
        <v>664</v>
      </c>
      <c r="Y206" s="4">
        <v>43920</v>
      </c>
      <c r="Z206" s="3" t="s">
        <v>292</v>
      </c>
      <c r="AA206" s="3">
        <v>2.9</v>
      </c>
      <c r="AB206" s="3"/>
      <c r="AC206" s="3"/>
      <c r="AD206" s="2">
        <v>1</v>
      </c>
      <c r="AE206" s="3" t="s">
        <v>6</v>
      </c>
      <c r="AF206" s="2">
        <v>435253</v>
      </c>
      <c r="AG206" s="3">
        <v>48.577669999999998</v>
      </c>
      <c r="AH206" s="3">
        <v>-119.17642000000001</v>
      </c>
      <c r="AI206" s="3" t="s">
        <v>665</v>
      </c>
      <c r="AJ206" s="3"/>
      <c r="AK206" s="3" t="s">
        <v>20</v>
      </c>
      <c r="AL206" s="3" t="s">
        <v>21</v>
      </c>
      <c r="AM206" s="2">
        <v>8028</v>
      </c>
      <c r="AN206" s="2">
        <v>2300</v>
      </c>
      <c r="AO206" s="3">
        <v>23</v>
      </c>
      <c r="AP206" s="2">
        <v>49001</v>
      </c>
      <c r="AQ206" s="2">
        <v>2300</v>
      </c>
      <c r="AR206" s="3" t="s">
        <v>247</v>
      </c>
      <c r="AS206" s="3" t="s">
        <v>248</v>
      </c>
    </row>
    <row r="207" spans="1:45" x14ac:dyDescent="0.25">
      <c r="A207" s="2">
        <v>206</v>
      </c>
      <c r="B207" s="2">
        <v>7027</v>
      </c>
      <c r="C207" s="2">
        <v>63718</v>
      </c>
      <c r="D207" s="2">
        <v>92</v>
      </c>
      <c r="E207" s="3" t="s">
        <v>666</v>
      </c>
      <c r="F207" s="2">
        <v>63611</v>
      </c>
      <c r="G207" s="3" t="s">
        <v>439</v>
      </c>
      <c r="H207" s="2">
        <v>36</v>
      </c>
      <c r="I207" s="2">
        <v>0</v>
      </c>
      <c r="J207" s="2">
        <v>38</v>
      </c>
      <c r="K207" s="2">
        <v>0</v>
      </c>
      <c r="L207" s="3" t="s">
        <v>2</v>
      </c>
      <c r="M207" s="2">
        <v>34</v>
      </c>
      <c r="N207" s="2">
        <v>1700</v>
      </c>
      <c r="O207" s="3" t="s">
        <v>28</v>
      </c>
      <c r="P207" s="3" t="s">
        <v>4</v>
      </c>
      <c r="Q207" s="3" t="s">
        <v>155</v>
      </c>
      <c r="R207" s="3">
        <v>0.1</v>
      </c>
      <c r="S207" s="4">
        <v>43934</v>
      </c>
      <c r="T207" s="3" t="s">
        <v>213</v>
      </c>
      <c r="U207" s="3"/>
      <c r="V207" s="3"/>
      <c r="W207" s="4">
        <v>43934</v>
      </c>
      <c r="X207" s="3" t="s">
        <v>486</v>
      </c>
      <c r="Y207" s="3"/>
      <c r="Z207" s="3"/>
      <c r="AA207" s="3">
        <v>0.1</v>
      </c>
      <c r="AB207" s="3"/>
      <c r="AC207" s="3"/>
      <c r="AD207" s="2">
        <v>1</v>
      </c>
      <c r="AE207" s="3" t="s">
        <v>6</v>
      </c>
      <c r="AF207" s="2">
        <v>955689</v>
      </c>
      <c r="AG207" s="3">
        <v>48.57273</v>
      </c>
      <c r="AH207" s="3">
        <v>-118.01727</v>
      </c>
      <c r="AI207" s="3"/>
      <c r="AJ207" s="3"/>
      <c r="AK207" s="3" t="s">
        <v>20</v>
      </c>
      <c r="AL207" s="3" t="s">
        <v>21</v>
      </c>
      <c r="AM207" s="2">
        <v>8028</v>
      </c>
      <c r="AN207" s="2">
        <v>2300</v>
      </c>
      <c r="AO207" s="3">
        <v>23</v>
      </c>
      <c r="AP207" s="2">
        <v>49001</v>
      </c>
      <c r="AQ207" s="2">
        <v>2300</v>
      </c>
      <c r="AR207" s="3" t="s">
        <v>247</v>
      </c>
      <c r="AS207" s="3" t="s">
        <v>248</v>
      </c>
    </row>
    <row r="208" spans="1:45" x14ac:dyDescent="0.25">
      <c r="A208" s="2">
        <v>207</v>
      </c>
      <c r="B208" s="2">
        <v>576</v>
      </c>
      <c r="C208" s="2">
        <v>63846</v>
      </c>
      <c r="D208" s="2">
        <v>838</v>
      </c>
      <c r="E208" s="3" t="s">
        <v>667</v>
      </c>
      <c r="F208" s="2">
        <v>63739</v>
      </c>
      <c r="G208" s="3" t="s">
        <v>551</v>
      </c>
      <c r="H208" s="2">
        <v>36</v>
      </c>
      <c r="I208" s="2">
        <v>0</v>
      </c>
      <c r="J208" s="2">
        <v>25</v>
      </c>
      <c r="K208" s="2">
        <v>0</v>
      </c>
      <c r="L208" s="3" t="s">
        <v>2</v>
      </c>
      <c r="M208" s="2">
        <v>25</v>
      </c>
      <c r="N208" s="3"/>
      <c r="O208" s="3" t="s">
        <v>3</v>
      </c>
      <c r="P208" s="3" t="s">
        <v>4</v>
      </c>
      <c r="Q208" s="3"/>
      <c r="R208" s="3">
        <v>0</v>
      </c>
      <c r="S208" s="4">
        <v>43941</v>
      </c>
      <c r="T208" s="3" t="s">
        <v>668</v>
      </c>
      <c r="U208" s="3"/>
      <c r="V208" s="3"/>
      <c r="W208" s="3"/>
      <c r="X208" s="3"/>
      <c r="Y208" s="3"/>
      <c r="Z208" s="3"/>
      <c r="AA208" s="3"/>
      <c r="AB208" s="3"/>
      <c r="AC208" s="3"/>
      <c r="AD208" s="2">
        <v>3</v>
      </c>
      <c r="AE208" s="3" t="s">
        <v>68</v>
      </c>
      <c r="AF208" s="2">
        <v>848345</v>
      </c>
      <c r="AG208" s="3">
        <v>48.596089999999997</v>
      </c>
      <c r="AH208" s="3">
        <v>-119.63902</v>
      </c>
      <c r="AI208" s="3"/>
      <c r="AJ208" s="3"/>
      <c r="AK208" s="3"/>
      <c r="AL208" s="3"/>
      <c r="AM208" s="2">
        <v>8028</v>
      </c>
      <c r="AN208" s="2">
        <v>2300</v>
      </c>
      <c r="AO208" s="3">
        <v>23</v>
      </c>
      <c r="AP208" s="2">
        <v>49001</v>
      </c>
      <c r="AQ208" s="2">
        <v>2300</v>
      </c>
      <c r="AR208" s="3" t="s">
        <v>247</v>
      </c>
      <c r="AS208" s="3" t="s">
        <v>248</v>
      </c>
    </row>
    <row r="209" spans="1:45" x14ac:dyDescent="0.25">
      <c r="A209" s="2">
        <v>208</v>
      </c>
      <c r="B209" s="2">
        <v>7</v>
      </c>
      <c r="C209" s="2">
        <v>63728</v>
      </c>
      <c r="D209" s="2">
        <v>831</v>
      </c>
      <c r="E209" s="3" t="s">
        <v>669</v>
      </c>
      <c r="F209" s="2">
        <v>63621</v>
      </c>
      <c r="G209" s="3" t="s">
        <v>670</v>
      </c>
      <c r="H209" s="2">
        <v>36</v>
      </c>
      <c r="I209" s="2">
        <v>0</v>
      </c>
      <c r="J209" s="2">
        <v>32</v>
      </c>
      <c r="K209" s="2">
        <v>0</v>
      </c>
      <c r="L209" s="3" t="s">
        <v>2</v>
      </c>
      <c r="M209" s="2">
        <v>25</v>
      </c>
      <c r="N209" s="3"/>
      <c r="O209" s="3" t="s">
        <v>3</v>
      </c>
      <c r="P209" s="3" t="s">
        <v>4</v>
      </c>
      <c r="Q209" s="3"/>
      <c r="R209" s="3">
        <v>0</v>
      </c>
      <c r="S209" s="4">
        <v>43935</v>
      </c>
      <c r="T209" s="3" t="s">
        <v>67</v>
      </c>
      <c r="U209" s="3"/>
      <c r="V209" s="3"/>
      <c r="W209" s="3"/>
      <c r="X209" s="3"/>
      <c r="Y209" s="3"/>
      <c r="Z209" s="3"/>
      <c r="AA209" s="3"/>
      <c r="AB209" s="3"/>
      <c r="AC209" s="3"/>
      <c r="AD209" s="2">
        <v>3</v>
      </c>
      <c r="AE209" s="3" t="s">
        <v>68</v>
      </c>
      <c r="AF209" s="2">
        <v>358656</v>
      </c>
      <c r="AG209" s="3">
        <v>48.591729999999998</v>
      </c>
      <c r="AH209" s="3">
        <v>-118.75157</v>
      </c>
      <c r="AI209" s="3"/>
      <c r="AJ209" s="3"/>
      <c r="AK209" s="3"/>
      <c r="AL209" s="3"/>
      <c r="AM209" s="2">
        <v>8028</v>
      </c>
      <c r="AN209" s="2">
        <v>2300</v>
      </c>
      <c r="AO209" s="3">
        <v>23</v>
      </c>
      <c r="AP209" s="2">
        <v>49001</v>
      </c>
      <c r="AQ209" s="2">
        <v>2300</v>
      </c>
      <c r="AR209" s="3" t="s">
        <v>247</v>
      </c>
      <c r="AS209" s="3" t="s">
        <v>248</v>
      </c>
    </row>
    <row r="210" spans="1:45" x14ac:dyDescent="0.25">
      <c r="A210" s="2">
        <v>209</v>
      </c>
      <c r="B210" s="2">
        <v>5343</v>
      </c>
      <c r="C210" s="2">
        <v>63653</v>
      </c>
      <c r="D210" s="2">
        <v>60</v>
      </c>
      <c r="E210" s="3" t="s">
        <v>671</v>
      </c>
      <c r="F210" s="2">
        <v>63546</v>
      </c>
      <c r="G210" s="3" t="s">
        <v>439</v>
      </c>
      <c r="H210" s="2">
        <v>36</v>
      </c>
      <c r="I210" s="2">
        <v>0</v>
      </c>
      <c r="J210" s="2">
        <v>39</v>
      </c>
      <c r="K210" s="2">
        <v>0</v>
      </c>
      <c r="L210" s="3" t="s">
        <v>2</v>
      </c>
      <c r="M210" s="2">
        <v>34</v>
      </c>
      <c r="N210" s="2">
        <v>1800</v>
      </c>
      <c r="O210" s="3" t="s">
        <v>28</v>
      </c>
      <c r="P210" s="3" t="s">
        <v>4</v>
      </c>
      <c r="Q210" s="3" t="s">
        <v>155</v>
      </c>
      <c r="R210" s="3">
        <v>0.25</v>
      </c>
      <c r="S210" s="4">
        <v>43930</v>
      </c>
      <c r="T210" s="3" t="s">
        <v>213</v>
      </c>
      <c r="U210" s="3"/>
      <c r="V210" s="3"/>
      <c r="W210" s="4">
        <v>43930</v>
      </c>
      <c r="X210" s="3" t="s">
        <v>235</v>
      </c>
      <c r="Y210" s="4">
        <v>43935</v>
      </c>
      <c r="Z210" s="3" t="s">
        <v>672</v>
      </c>
      <c r="AA210" s="3"/>
      <c r="AB210" s="3"/>
      <c r="AC210" s="3"/>
      <c r="AD210" s="2">
        <v>1</v>
      </c>
      <c r="AE210" s="3" t="s">
        <v>6</v>
      </c>
      <c r="AF210" s="2">
        <v>682491</v>
      </c>
      <c r="AG210" s="3">
        <v>48.578119999999998</v>
      </c>
      <c r="AH210" s="3">
        <v>-117.87134</v>
      </c>
      <c r="AI210" s="3" t="s">
        <v>673</v>
      </c>
      <c r="AJ210" s="3"/>
      <c r="AK210" s="3" t="s">
        <v>20</v>
      </c>
      <c r="AL210" s="3" t="s">
        <v>9</v>
      </c>
      <c r="AM210" s="2">
        <v>8028</v>
      </c>
      <c r="AN210" s="2">
        <v>2300</v>
      </c>
      <c r="AO210" s="3">
        <v>23</v>
      </c>
      <c r="AP210" s="2">
        <v>49001</v>
      </c>
      <c r="AQ210" s="2">
        <v>2300</v>
      </c>
      <c r="AR210" s="3" t="s">
        <v>247</v>
      </c>
      <c r="AS210" s="3" t="s">
        <v>248</v>
      </c>
    </row>
    <row r="211" spans="1:45" x14ac:dyDescent="0.25">
      <c r="A211" s="2">
        <v>210</v>
      </c>
      <c r="B211" s="2">
        <v>2903</v>
      </c>
      <c r="C211" s="2">
        <v>63683</v>
      </c>
      <c r="D211" s="2">
        <v>87</v>
      </c>
      <c r="E211" s="3" t="s">
        <v>674</v>
      </c>
      <c r="F211" s="2">
        <v>63576</v>
      </c>
      <c r="G211" s="3" t="s">
        <v>439</v>
      </c>
      <c r="H211" s="2">
        <v>36</v>
      </c>
      <c r="I211" s="2">
        <v>0</v>
      </c>
      <c r="J211" s="2">
        <v>38</v>
      </c>
      <c r="K211" s="2">
        <v>0</v>
      </c>
      <c r="L211" s="3" t="s">
        <v>2</v>
      </c>
      <c r="M211" s="2">
        <v>26</v>
      </c>
      <c r="N211" s="3"/>
      <c r="O211" s="3" t="s">
        <v>28</v>
      </c>
      <c r="P211" s="3" t="s">
        <v>4</v>
      </c>
      <c r="Q211" s="3"/>
      <c r="R211" s="3">
        <v>0.25</v>
      </c>
      <c r="S211" s="4">
        <v>43933</v>
      </c>
      <c r="T211" s="3" t="s">
        <v>675</v>
      </c>
      <c r="U211" s="3"/>
      <c r="V211" s="3"/>
      <c r="W211" s="3"/>
      <c r="X211" s="3"/>
      <c r="Y211" s="3"/>
      <c r="Z211" s="3"/>
      <c r="AA211" s="3"/>
      <c r="AB211" s="3"/>
      <c r="AC211" s="3"/>
      <c r="AD211" s="2">
        <v>1</v>
      </c>
      <c r="AE211" s="3" t="s">
        <v>6</v>
      </c>
      <c r="AF211" s="2">
        <v>838889</v>
      </c>
      <c r="AG211" s="3">
        <v>48.5837</v>
      </c>
      <c r="AH211" s="3">
        <v>-117.99575</v>
      </c>
      <c r="AI211" s="3"/>
      <c r="AJ211" s="3"/>
      <c r="AK211" s="3" t="s">
        <v>20</v>
      </c>
      <c r="AL211" s="3" t="s">
        <v>114</v>
      </c>
      <c r="AM211" s="2">
        <v>8028</v>
      </c>
      <c r="AN211" s="2">
        <v>2300</v>
      </c>
      <c r="AO211" s="3">
        <v>23</v>
      </c>
      <c r="AP211" s="2">
        <v>49001</v>
      </c>
      <c r="AQ211" s="2">
        <v>2300</v>
      </c>
      <c r="AR211" s="3" t="s">
        <v>247</v>
      </c>
      <c r="AS211" s="3" t="s">
        <v>248</v>
      </c>
    </row>
    <row r="212" spans="1:45" x14ac:dyDescent="0.25">
      <c r="A212" s="2">
        <v>211</v>
      </c>
      <c r="B212" s="2">
        <v>4377</v>
      </c>
      <c r="C212" s="2">
        <v>63720</v>
      </c>
      <c r="D212" s="2">
        <v>826</v>
      </c>
      <c r="E212" s="3" t="s">
        <v>676</v>
      </c>
      <c r="F212" s="2">
        <v>63613</v>
      </c>
      <c r="G212" s="3" t="s">
        <v>439</v>
      </c>
      <c r="H212" s="2">
        <v>36</v>
      </c>
      <c r="I212" s="2">
        <v>0</v>
      </c>
      <c r="J212" s="2">
        <v>38</v>
      </c>
      <c r="K212" s="2">
        <v>0</v>
      </c>
      <c r="L212" s="3" t="s">
        <v>2</v>
      </c>
      <c r="M212" s="2">
        <v>27</v>
      </c>
      <c r="N212" s="3"/>
      <c r="O212" s="3" t="s">
        <v>3</v>
      </c>
      <c r="P212" s="3" t="s">
        <v>4</v>
      </c>
      <c r="Q212" s="3"/>
      <c r="R212" s="3">
        <v>0</v>
      </c>
      <c r="S212" s="4">
        <v>43934</v>
      </c>
      <c r="T212" s="3" t="s">
        <v>677</v>
      </c>
      <c r="U212" s="3"/>
      <c r="V212" s="3"/>
      <c r="W212" s="3"/>
      <c r="X212" s="3"/>
      <c r="Y212" s="3"/>
      <c r="Z212" s="3"/>
      <c r="AA212" s="3"/>
      <c r="AB212" s="3"/>
      <c r="AC212" s="3"/>
      <c r="AD212" s="2">
        <v>3</v>
      </c>
      <c r="AE212" s="3" t="s">
        <v>68</v>
      </c>
      <c r="AF212" s="2">
        <v>1084790</v>
      </c>
      <c r="AG212" s="3">
        <v>48.587400000000002</v>
      </c>
      <c r="AH212" s="3">
        <v>-118.00664</v>
      </c>
      <c r="AI212" s="3"/>
      <c r="AJ212" s="3"/>
      <c r="AK212" s="3"/>
      <c r="AL212" s="3"/>
      <c r="AM212" s="2">
        <v>8028</v>
      </c>
      <c r="AN212" s="2">
        <v>2300</v>
      </c>
      <c r="AO212" s="3">
        <v>23</v>
      </c>
      <c r="AP212" s="2">
        <v>49001</v>
      </c>
      <c r="AQ212" s="2">
        <v>2300</v>
      </c>
      <c r="AR212" s="3" t="s">
        <v>247</v>
      </c>
      <c r="AS212" s="3" t="s">
        <v>248</v>
      </c>
    </row>
    <row r="213" spans="1:45" x14ac:dyDescent="0.25">
      <c r="A213" s="2">
        <v>212</v>
      </c>
      <c r="B213" s="2">
        <v>12023</v>
      </c>
      <c r="C213" s="2">
        <v>63682</v>
      </c>
      <c r="D213" s="2">
        <v>824</v>
      </c>
      <c r="E213" s="3" t="s">
        <v>678</v>
      </c>
      <c r="F213" s="2">
        <v>63575</v>
      </c>
      <c r="G213" s="3" t="s">
        <v>439</v>
      </c>
      <c r="H213" s="2">
        <v>36</v>
      </c>
      <c r="I213" s="2">
        <v>0</v>
      </c>
      <c r="J213" s="2">
        <v>38</v>
      </c>
      <c r="K213" s="2">
        <v>0</v>
      </c>
      <c r="L213" s="3" t="s">
        <v>2</v>
      </c>
      <c r="M213" s="2">
        <v>26</v>
      </c>
      <c r="N213" s="3"/>
      <c r="O213" s="3" t="s">
        <v>3</v>
      </c>
      <c r="P213" s="3" t="s">
        <v>4</v>
      </c>
      <c r="Q213" s="3"/>
      <c r="R213" s="3">
        <v>0</v>
      </c>
      <c r="S213" s="4">
        <v>43933</v>
      </c>
      <c r="T213" s="3" t="s">
        <v>679</v>
      </c>
      <c r="U213" s="3"/>
      <c r="V213" s="3"/>
      <c r="W213" s="3"/>
      <c r="X213" s="3"/>
      <c r="Y213" s="3"/>
      <c r="Z213" s="3"/>
      <c r="AA213" s="3"/>
      <c r="AB213" s="3"/>
      <c r="AC213" s="3"/>
      <c r="AD213" s="2">
        <v>3</v>
      </c>
      <c r="AE213" s="3" t="s">
        <v>68</v>
      </c>
      <c r="AF213" s="2">
        <v>1043363</v>
      </c>
      <c r="AG213" s="3">
        <v>48.586919999999999</v>
      </c>
      <c r="AH213" s="3">
        <v>-117.9791</v>
      </c>
      <c r="AI213" s="3"/>
      <c r="AJ213" s="3"/>
      <c r="AK213" s="3"/>
      <c r="AL213" s="3"/>
      <c r="AM213" s="2">
        <v>8028</v>
      </c>
      <c r="AN213" s="2">
        <v>2300</v>
      </c>
      <c r="AO213" s="3">
        <v>23</v>
      </c>
      <c r="AP213" s="2">
        <v>49001</v>
      </c>
      <c r="AQ213" s="2">
        <v>2300</v>
      </c>
      <c r="AR213" s="3" t="s">
        <v>247</v>
      </c>
      <c r="AS213" s="3" t="s">
        <v>248</v>
      </c>
    </row>
    <row r="214" spans="1:45" x14ac:dyDescent="0.25">
      <c r="A214" s="2">
        <v>213</v>
      </c>
      <c r="B214" s="2">
        <v>8473</v>
      </c>
      <c r="C214" s="2">
        <v>63684</v>
      </c>
      <c r="D214" s="2">
        <v>88</v>
      </c>
      <c r="E214" s="3" t="s">
        <v>680</v>
      </c>
      <c r="F214" s="2">
        <v>63577</v>
      </c>
      <c r="G214" s="3" t="s">
        <v>439</v>
      </c>
      <c r="H214" s="2">
        <v>36</v>
      </c>
      <c r="I214" s="2">
        <v>0</v>
      </c>
      <c r="J214" s="2">
        <v>38</v>
      </c>
      <c r="K214" s="2">
        <v>0</v>
      </c>
      <c r="L214" s="3" t="s">
        <v>2</v>
      </c>
      <c r="M214" s="2">
        <v>26</v>
      </c>
      <c r="N214" s="3"/>
      <c r="O214" s="3" t="s">
        <v>28</v>
      </c>
      <c r="P214" s="3" t="s">
        <v>4</v>
      </c>
      <c r="Q214" s="3"/>
      <c r="R214" s="3">
        <v>0.1</v>
      </c>
      <c r="S214" s="4">
        <v>43933</v>
      </c>
      <c r="T214" s="3" t="s">
        <v>681</v>
      </c>
      <c r="U214" s="3"/>
      <c r="V214" s="3"/>
      <c r="W214" s="3"/>
      <c r="X214" s="3"/>
      <c r="Y214" s="3"/>
      <c r="Z214" s="3"/>
      <c r="AA214" s="3"/>
      <c r="AB214" s="3"/>
      <c r="AC214" s="3"/>
      <c r="AD214" s="2">
        <v>1</v>
      </c>
      <c r="AE214" s="3" t="s">
        <v>6</v>
      </c>
      <c r="AF214" s="2">
        <v>550225</v>
      </c>
      <c r="AG214" s="3">
        <v>48.587069999999997</v>
      </c>
      <c r="AH214" s="3">
        <v>-117.98462000000001</v>
      </c>
      <c r="AI214" s="3"/>
      <c r="AJ214" s="3"/>
      <c r="AK214" s="3"/>
      <c r="AL214" s="3"/>
      <c r="AM214" s="2">
        <v>8028</v>
      </c>
      <c r="AN214" s="2">
        <v>2300</v>
      </c>
      <c r="AO214" s="3">
        <v>23</v>
      </c>
      <c r="AP214" s="2">
        <v>49001</v>
      </c>
      <c r="AQ214" s="2">
        <v>2300</v>
      </c>
      <c r="AR214" s="3" t="s">
        <v>247</v>
      </c>
      <c r="AS214" s="3" t="s">
        <v>248</v>
      </c>
    </row>
    <row r="215" spans="1:45" x14ac:dyDescent="0.25">
      <c r="A215" s="2">
        <v>214</v>
      </c>
      <c r="B215" s="2">
        <v>11990</v>
      </c>
      <c r="C215" s="2">
        <v>63299</v>
      </c>
      <c r="D215" s="2">
        <v>11</v>
      </c>
      <c r="E215" s="3" t="s">
        <v>682</v>
      </c>
      <c r="F215" s="2">
        <v>63192</v>
      </c>
      <c r="G215" s="3" t="s">
        <v>551</v>
      </c>
      <c r="H215" s="2">
        <v>36</v>
      </c>
      <c r="I215" s="2">
        <v>0</v>
      </c>
      <c r="J215" s="2">
        <v>29</v>
      </c>
      <c r="K215" s="2">
        <v>0</v>
      </c>
      <c r="L215" s="3" t="s">
        <v>2</v>
      </c>
      <c r="M215" s="2">
        <v>24</v>
      </c>
      <c r="N215" s="2">
        <v>2095</v>
      </c>
      <c r="O215" s="3" t="s">
        <v>23</v>
      </c>
      <c r="P215" s="3" t="s">
        <v>4</v>
      </c>
      <c r="Q215" s="3"/>
      <c r="R215" s="3">
        <v>0.1</v>
      </c>
      <c r="S215" s="4">
        <v>43902</v>
      </c>
      <c r="T215" s="3" t="s">
        <v>261</v>
      </c>
      <c r="U215" s="3"/>
      <c r="V215" s="3"/>
      <c r="W215" s="4">
        <v>43902</v>
      </c>
      <c r="X215" s="3" t="s">
        <v>212</v>
      </c>
      <c r="Y215" s="4">
        <v>43910</v>
      </c>
      <c r="Z215" s="3" t="s">
        <v>67</v>
      </c>
      <c r="AA215" s="3">
        <v>0.1</v>
      </c>
      <c r="AB215" s="3"/>
      <c r="AC215" s="3"/>
      <c r="AD215" s="2">
        <v>1</v>
      </c>
      <c r="AE215" s="3" t="s">
        <v>6</v>
      </c>
      <c r="AF215" s="2">
        <v>122750</v>
      </c>
      <c r="AG215" s="3">
        <v>48.60642</v>
      </c>
      <c r="AH215" s="3">
        <v>-119.13284</v>
      </c>
      <c r="AI215" s="3" t="s">
        <v>683</v>
      </c>
      <c r="AJ215" s="3"/>
      <c r="AK215" s="3" t="s">
        <v>20</v>
      </c>
      <c r="AL215" s="3" t="s">
        <v>21</v>
      </c>
      <c r="AM215" s="2">
        <v>8028</v>
      </c>
      <c r="AN215" s="2">
        <v>2300</v>
      </c>
      <c r="AO215" s="3">
        <v>23</v>
      </c>
      <c r="AP215" s="2">
        <v>49001</v>
      </c>
      <c r="AQ215" s="2">
        <v>2300</v>
      </c>
      <c r="AR215" s="3" t="s">
        <v>247</v>
      </c>
      <c r="AS215" s="3" t="s">
        <v>248</v>
      </c>
    </row>
    <row r="216" spans="1:45" x14ac:dyDescent="0.25">
      <c r="A216" s="2">
        <v>215</v>
      </c>
      <c r="B216" s="2">
        <v>17004</v>
      </c>
      <c r="C216" s="2">
        <v>63727</v>
      </c>
      <c r="D216" s="2">
        <v>828</v>
      </c>
      <c r="E216" s="3" t="s">
        <v>684</v>
      </c>
      <c r="F216" s="2">
        <v>63620</v>
      </c>
      <c r="G216" s="3" t="s">
        <v>551</v>
      </c>
      <c r="H216" s="2">
        <v>36</v>
      </c>
      <c r="I216" s="2">
        <v>0</v>
      </c>
      <c r="J216" s="2">
        <v>26</v>
      </c>
      <c r="K216" s="2">
        <v>0</v>
      </c>
      <c r="L216" s="3" t="s">
        <v>2</v>
      </c>
      <c r="M216" s="2">
        <v>24</v>
      </c>
      <c r="N216" s="3"/>
      <c r="O216" s="3" t="s">
        <v>3</v>
      </c>
      <c r="P216" s="3" t="s">
        <v>4</v>
      </c>
      <c r="Q216" s="3"/>
      <c r="R216" s="3">
        <v>0</v>
      </c>
      <c r="S216" s="4">
        <v>43935</v>
      </c>
      <c r="T216" s="3" t="s">
        <v>685</v>
      </c>
      <c r="U216" s="3"/>
      <c r="V216" s="3"/>
      <c r="W216" s="3"/>
      <c r="X216" s="3"/>
      <c r="Y216" s="3"/>
      <c r="Z216" s="3"/>
      <c r="AA216" s="3"/>
      <c r="AB216" s="3"/>
      <c r="AC216" s="3"/>
      <c r="AD216" s="2">
        <v>3</v>
      </c>
      <c r="AE216" s="3" t="s">
        <v>68</v>
      </c>
      <c r="AF216" s="2">
        <v>788865</v>
      </c>
      <c r="AG216" s="3">
        <v>48.610369999999996</v>
      </c>
      <c r="AH216" s="3">
        <v>-119.51396</v>
      </c>
      <c r="AI216" s="3"/>
      <c r="AJ216" s="3"/>
      <c r="AK216" s="3"/>
      <c r="AL216" s="3"/>
      <c r="AM216" s="2">
        <v>8028</v>
      </c>
      <c r="AN216" s="2">
        <v>2300</v>
      </c>
      <c r="AO216" s="3">
        <v>23</v>
      </c>
      <c r="AP216" s="2">
        <v>49001</v>
      </c>
      <c r="AQ216" s="2">
        <v>2300</v>
      </c>
      <c r="AR216" s="3" t="s">
        <v>247</v>
      </c>
      <c r="AS216" s="3" t="s">
        <v>248</v>
      </c>
    </row>
    <row r="217" spans="1:45" x14ac:dyDescent="0.25">
      <c r="A217" s="2">
        <v>216</v>
      </c>
      <c r="B217" s="2">
        <v>16812</v>
      </c>
      <c r="C217" s="2">
        <v>63319</v>
      </c>
      <c r="D217" s="2">
        <v>15</v>
      </c>
      <c r="E217" s="3" t="s">
        <v>686</v>
      </c>
      <c r="F217" s="2">
        <v>63212</v>
      </c>
      <c r="G217" s="3" t="s">
        <v>439</v>
      </c>
      <c r="H217" s="2">
        <v>36</v>
      </c>
      <c r="I217" s="2">
        <v>0</v>
      </c>
      <c r="J217" s="2">
        <v>39</v>
      </c>
      <c r="K217" s="2">
        <v>0</v>
      </c>
      <c r="L217" s="3" t="s">
        <v>2</v>
      </c>
      <c r="M217" s="2">
        <v>25</v>
      </c>
      <c r="N217" s="2">
        <v>1600</v>
      </c>
      <c r="O217" s="3" t="s">
        <v>28</v>
      </c>
      <c r="P217" s="3" t="s">
        <v>4</v>
      </c>
      <c r="Q217" s="3" t="s">
        <v>39</v>
      </c>
      <c r="R217" s="3">
        <v>3</v>
      </c>
      <c r="S217" s="4">
        <v>43908</v>
      </c>
      <c r="T217" s="3" t="s">
        <v>687</v>
      </c>
      <c r="U217" s="3"/>
      <c r="V217" s="3"/>
      <c r="W217" s="3"/>
      <c r="X217" s="3"/>
      <c r="Y217" s="3"/>
      <c r="Z217" s="3"/>
      <c r="AA217" s="3"/>
      <c r="AB217" s="3"/>
      <c r="AC217" s="3"/>
      <c r="AD217" s="2">
        <v>1</v>
      </c>
      <c r="AE217" s="3" t="s">
        <v>6</v>
      </c>
      <c r="AF217" s="2">
        <v>140069</v>
      </c>
      <c r="AG217" s="3">
        <v>48.585359999999994</v>
      </c>
      <c r="AH217" s="3">
        <v>-117.82718</v>
      </c>
      <c r="AI217" s="3" t="s">
        <v>688</v>
      </c>
      <c r="AJ217" s="3"/>
      <c r="AK217" s="3" t="s">
        <v>20</v>
      </c>
      <c r="AL217" s="3" t="s">
        <v>21</v>
      </c>
      <c r="AM217" s="2">
        <v>8028</v>
      </c>
      <c r="AN217" s="2">
        <v>2300</v>
      </c>
      <c r="AO217" s="3">
        <v>23</v>
      </c>
      <c r="AP217" s="2">
        <v>49001</v>
      </c>
      <c r="AQ217" s="2">
        <v>2300</v>
      </c>
      <c r="AR217" s="3" t="s">
        <v>247</v>
      </c>
      <c r="AS217" s="3" t="s">
        <v>248</v>
      </c>
    </row>
    <row r="218" spans="1:45" x14ac:dyDescent="0.25">
      <c r="A218" s="2">
        <v>217</v>
      </c>
      <c r="B218" s="2">
        <v>2372</v>
      </c>
      <c r="C218" s="2">
        <v>63900</v>
      </c>
      <c r="D218" s="2">
        <v>842</v>
      </c>
      <c r="E218" s="3" t="s">
        <v>689</v>
      </c>
      <c r="F218" s="2">
        <v>63793</v>
      </c>
      <c r="G218" s="3" t="s">
        <v>551</v>
      </c>
      <c r="H218" s="2">
        <v>36</v>
      </c>
      <c r="I218" s="2">
        <v>0</v>
      </c>
      <c r="J218" s="2">
        <v>19</v>
      </c>
      <c r="K218" s="2">
        <v>0</v>
      </c>
      <c r="L218" s="3" t="s">
        <v>2</v>
      </c>
      <c r="M218" s="2">
        <v>43</v>
      </c>
      <c r="N218" s="3"/>
      <c r="O218" s="3" t="s">
        <v>3</v>
      </c>
      <c r="P218" s="3" t="s">
        <v>4</v>
      </c>
      <c r="Q218" s="3"/>
      <c r="R218" s="3">
        <v>0</v>
      </c>
      <c r="S218" s="4">
        <v>43938</v>
      </c>
      <c r="T218" s="3" t="s">
        <v>690</v>
      </c>
      <c r="U218" s="3"/>
      <c r="V218" s="3"/>
      <c r="W218" s="3"/>
      <c r="X218" s="3"/>
      <c r="Y218" s="3"/>
      <c r="Z218" s="3"/>
      <c r="AA218" s="3"/>
      <c r="AB218" s="3"/>
      <c r="AC218" s="3"/>
      <c r="AD218" s="2">
        <v>3</v>
      </c>
      <c r="AE218" s="3" t="s">
        <v>68</v>
      </c>
      <c r="AF218" s="2">
        <v>346989</v>
      </c>
      <c r="AG218" s="3">
        <v>48.615900000000003</v>
      </c>
      <c r="AH218" s="3">
        <v>-120.40709</v>
      </c>
      <c r="AI218" s="3"/>
      <c r="AJ218" s="3"/>
      <c r="AK218" s="3"/>
      <c r="AL218" s="3"/>
      <c r="AM218" s="2">
        <v>8028</v>
      </c>
      <c r="AN218" s="2">
        <v>2300</v>
      </c>
      <c r="AO218" s="3">
        <v>23</v>
      </c>
      <c r="AP218" s="2">
        <v>49001</v>
      </c>
      <c r="AQ218" s="2">
        <v>2300</v>
      </c>
      <c r="AR218" s="3" t="s">
        <v>247</v>
      </c>
      <c r="AS218" s="3" t="s">
        <v>248</v>
      </c>
    </row>
    <row r="219" spans="1:45" x14ac:dyDescent="0.25">
      <c r="A219" s="2">
        <v>218</v>
      </c>
      <c r="B219" s="2">
        <v>2890</v>
      </c>
      <c r="C219" s="2">
        <v>63298</v>
      </c>
      <c r="D219" s="2">
        <v>10</v>
      </c>
      <c r="E219" s="3" t="s">
        <v>691</v>
      </c>
      <c r="F219" s="2">
        <v>63191</v>
      </c>
      <c r="G219" s="3" t="s">
        <v>439</v>
      </c>
      <c r="H219" s="2">
        <v>36</v>
      </c>
      <c r="I219" s="2">
        <v>0</v>
      </c>
      <c r="J219" s="2">
        <v>39</v>
      </c>
      <c r="K219" s="2">
        <v>0</v>
      </c>
      <c r="L219" s="3" t="s">
        <v>2</v>
      </c>
      <c r="M219" s="2">
        <v>30</v>
      </c>
      <c r="N219" s="2">
        <v>1500</v>
      </c>
      <c r="O219" s="3" t="s">
        <v>28</v>
      </c>
      <c r="P219" s="3" t="s">
        <v>4</v>
      </c>
      <c r="Q219" s="3" t="s">
        <v>39</v>
      </c>
      <c r="R219" s="3">
        <v>1.5</v>
      </c>
      <c r="S219" s="4">
        <v>43902</v>
      </c>
      <c r="T219" s="3" t="s">
        <v>692</v>
      </c>
      <c r="U219" s="3"/>
      <c r="V219" s="3"/>
      <c r="W219" s="4">
        <v>43902</v>
      </c>
      <c r="X219" s="3" t="s">
        <v>693</v>
      </c>
      <c r="Y219" s="4">
        <v>43932</v>
      </c>
      <c r="Z219" s="3" t="s">
        <v>330</v>
      </c>
      <c r="AA219" s="3"/>
      <c r="AB219" s="3"/>
      <c r="AC219" s="3"/>
      <c r="AD219" s="2">
        <v>1</v>
      </c>
      <c r="AE219" s="3" t="s">
        <v>6</v>
      </c>
      <c r="AF219" s="2">
        <v>332416</v>
      </c>
      <c r="AG219" s="3">
        <v>48.588819999999998</v>
      </c>
      <c r="AH219" s="3">
        <v>-117.95588000000001</v>
      </c>
      <c r="AI219" s="3" t="s">
        <v>694</v>
      </c>
      <c r="AJ219" s="3"/>
      <c r="AK219" s="3" t="s">
        <v>20</v>
      </c>
      <c r="AL219" s="3" t="s">
        <v>21</v>
      </c>
      <c r="AM219" s="2">
        <v>8028</v>
      </c>
      <c r="AN219" s="2">
        <v>2300</v>
      </c>
      <c r="AO219" s="3">
        <v>23</v>
      </c>
      <c r="AP219" s="2">
        <v>49001</v>
      </c>
      <c r="AQ219" s="2">
        <v>2300</v>
      </c>
      <c r="AR219" s="3" t="s">
        <v>247</v>
      </c>
      <c r="AS219" s="3" t="s">
        <v>248</v>
      </c>
    </row>
    <row r="220" spans="1:45" x14ac:dyDescent="0.25">
      <c r="A220" s="2">
        <v>219</v>
      </c>
      <c r="B220" s="2">
        <v>2044</v>
      </c>
      <c r="C220" s="2">
        <v>63847</v>
      </c>
      <c r="D220" s="2">
        <v>128</v>
      </c>
      <c r="E220" s="3" t="s">
        <v>695</v>
      </c>
      <c r="F220" s="2">
        <v>63740</v>
      </c>
      <c r="G220" s="3" t="s">
        <v>551</v>
      </c>
      <c r="H220" s="2">
        <v>36</v>
      </c>
      <c r="I220" s="2">
        <v>0</v>
      </c>
      <c r="J220" s="2">
        <v>28</v>
      </c>
      <c r="K220" s="2">
        <v>0</v>
      </c>
      <c r="L220" s="3" t="s">
        <v>2</v>
      </c>
      <c r="M220" s="2">
        <v>14</v>
      </c>
      <c r="N220" s="2">
        <v>3274</v>
      </c>
      <c r="O220" s="3" t="s">
        <v>23</v>
      </c>
      <c r="P220" s="3" t="s">
        <v>4</v>
      </c>
      <c r="Q220" s="3"/>
      <c r="R220" s="3">
        <v>0.2</v>
      </c>
      <c r="S220" s="4">
        <v>43941</v>
      </c>
      <c r="T220" s="3" t="s">
        <v>696</v>
      </c>
      <c r="U220" s="3"/>
      <c r="V220" s="3"/>
      <c r="W220" s="4">
        <v>43941</v>
      </c>
      <c r="X220" s="3" t="s">
        <v>235</v>
      </c>
      <c r="Y220" s="4">
        <v>43943</v>
      </c>
      <c r="Z220" s="3" t="s">
        <v>500</v>
      </c>
      <c r="AA220" s="3">
        <v>0.2</v>
      </c>
      <c r="AB220" s="3"/>
      <c r="AC220" s="3"/>
      <c r="AD220" s="2">
        <v>1</v>
      </c>
      <c r="AE220" s="3" t="s">
        <v>6</v>
      </c>
      <c r="AF220" s="2">
        <v>818019</v>
      </c>
      <c r="AG220" s="3">
        <v>48.613500000000002</v>
      </c>
      <c r="AH220" s="3">
        <v>-119.29724</v>
      </c>
      <c r="AI220" s="3"/>
      <c r="AJ220" s="3"/>
      <c r="AK220" s="3" t="s">
        <v>20</v>
      </c>
      <c r="AL220" s="3" t="s">
        <v>9</v>
      </c>
      <c r="AM220" s="2">
        <v>8028</v>
      </c>
      <c r="AN220" s="2">
        <v>2300</v>
      </c>
      <c r="AO220" s="3">
        <v>23</v>
      </c>
      <c r="AP220" s="2">
        <v>49001</v>
      </c>
      <c r="AQ220" s="2">
        <v>2300</v>
      </c>
      <c r="AR220" s="3" t="s">
        <v>247</v>
      </c>
      <c r="AS220" s="3" t="s">
        <v>248</v>
      </c>
    </row>
    <row r="221" spans="1:45" x14ac:dyDescent="0.25">
      <c r="A221" s="2">
        <v>220</v>
      </c>
      <c r="B221" s="2">
        <v>442</v>
      </c>
      <c r="C221" s="2">
        <v>63687</v>
      </c>
      <c r="D221" s="2">
        <v>90</v>
      </c>
      <c r="E221" s="3" t="s">
        <v>697</v>
      </c>
      <c r="F221" s="2">
        <v>63580</v>
      </c>
      <c r="G221" s="3" t="s">
        <v>439</v>
      </c>
      <c r="H221" s="2">
        <v>36</v>
      </c>
      <c r="I221" s="2">
        <v>0</v>
      </c>
      <c r="J221" s="2">
        <v>40</v>
      </c>
      <c r="K221" s="2">
        <v>0</v>
      </c>
      <c r="L221" s="3" t="s">
        <v>2</v>
      </c>
      <c r="M221" s="2">
        <v>30</v>
      </c>
      <c r="N221" s="2">
        <v>1824</v>
      </c>
      <c r="O221" s="3" t="s">
        <v>28</v>
      </c>
      <c r="P221" s="3" t="s">
        <v>4</v>
      </c>
      <c r="Q221" s="3" t="s">
        <v>29</v>
      </c>
      <c r="R221" s="3">
        <v>0.01</v>
      </c>
      <c r="S221" s="4">
        <v>43933</v>
      </c>
      <c r="T221" s="3" t="s">
        <v>91</v>
      </c>
      <c r="U221" s="3"/>
      <c r="V221" s="3"/>
      <c r="W221" s="4">
        <v>43933</v>
      </c>
      <c r="X221" s="3" t="s">
        <v>687</v>
      </c>
      <c r="Y221" s="4">
        <v>43935</v>
      </c>
      <c r="Z221" s="3" t="s">
        <v>36</v>
      </c>
      <c r="AA221" s="3">
        <v>0.01</v>
      </c>
      <c r="AB221" s="3"/>
      <c r="AC221" s="3"/>
      <c r="AD221" s="2">
        <v>1</v>
      </c>
      <c r="AE221" s="3" t="s">
        <v>6</v>
      </c>
      <c r="AF221" s="2">
        <v>288961</v>
      </c>
      <c r="AG221" s="3">
        <v>48.59254</v>
      </c>
      <c r="AH221" s="3">
        <v>-117.82374</v>
      </c>
      <c r="AI221" s="3"/>
      <c r="AJ221" s="3"/>
      <c r="AK221" s="3" t="s">
        <v>20</v>
      </c>
      <c r="AL221" s="3" t="s">
        <v>9</v>
      </c>
      <c r="AM221" s="2">
        <v>8028</v>
      </c>
      <c r="AN221" s="2">
        <v>2300</v>
      </c>
      <c r="AO221" s="3">
        <v>23</v>
      </c>
      <c r="AP221" s="2">
        <v>49001</v>
      </c>
      <c r="AQ221" s="2">
        <v>2300</v>
      </c>
      <c r="AR221" s="3" t="s">
        <v>247</v>
      </c>
      <c r="AS221" s="3" t="s">
        <v>248</v>
      </c>
    </row>
    <row r="222" spans="1:45" x14ac:dyDescent="0.25">
      <c r="A222" s="2">
        <v>221</v>
      </c>
      <c r="B222" s="2">
        <v>16528</v>
      </c>
      <c r="C222" s="2">
        <v>63685</v>
      </c>
      <c r="D222" s="2">
        <v>85</v>
      </c>
      <c r="E222" s="3" t="s">
        <v>698</v>
      </c>
      <c r="F222" s="2">
        <v>63578</v>
      </c>
      <c r="G222" s="3" t="s">
        <v>439</v>
      </c>
      <c r="H222" s="2">
        <v>36</v>
      </c>
      <c r="I222" s="2">
        <v>0</v>
      </c>
      <c r="J222" s="2">
        <v>38</v>
      </c>
      <c r="K222" s="2">
        <v>0</v>
      </c>
      <c r="L222" s="3" t="s">
        <v>2</v>
      </c>
      <c r="M222" s="2">
        <v>20</v>
      </c>
      <c r="N222" s="3"/>
      <c r="O222" s="3" t="s">
        <v>28</v>
      </c>
      <c r="P222" s="3" t="s">
        <v>4</v>
      </c>
      <c r="Q222" s="3"/>
      <c r="R222" s="3">
        <v>1</v>
      </c>
      <c r="S222" s="4">
        <v>43932</v>
      </c>
      <c r="T222" s="3" t="s">
        <v>470</v>
      </c>
      <c r="U222" s="3"/>
      <c r="V222" s="3"/>
      <c r="W222" s="3"/>
      <c r="X222" s="3"/>
      <c r="Y222" s="3"/>
      <c r="Z222" s="3"/>
      <c r="AA222" s="3"/>
      <c r="AB222" s="3"/>
      <c r="AC222" s="3"/>
      <c r="AD222" s="2">
        <v>1</v>
      </c>
      <c r="AE222" s="3" t="s">
        <v>6</v>
      </c>
      <c r="AF222" s="2">
        <v>214769</v>
      </c>
      <c r="AG222" s="3">
        <v>48.597799999999999</v>
      </c>
      <c r="AH222" s="3">
        <v>-118.04889</v>
      </c>
      <c r="AI222" s="3" t="s">
        <v>699</v>
      </c>
      <c r="AJ222" s="3" t="s">
        <v>700</v>
      </c>
      <c r="AK222" s="3"/>
      <c r="AL222" s="3"/>
      <c r="AM222" s="2">
        <v>8028</v>
      </c>
      <c r="AN222" s="2">
        <v>2300</v>
      </c>
      <c r="AO222" s="3">
        <v>23</v>
      </c>
      <c r="AP222" s="2">
        <v>49001</v>
      </c>
      <c r="AQ222" s="2">
        <v>2300</v>
      </c>
      <c r="AR222" s="3" t="s">
        <v>247</v>
      </c>
      <c r="AS222" s="3" t="s">
        <v>248</v>
      </c>
    </row>
    <row r="223" spans="1:45" x14ac:dyDescent="0.25">
      <c r="A223" s="2">
        <v>222</v>
      </c>
      <c r="B223" s="2">
        <v>6457</v>
      </c>
      <c r="C223" s="2">
        <v>63648</v>
      </c>
      <c r="D223" s="2">
        <v>51</v>
      </c>
      <c r="E223" s="3" t="s">
        <v>701</v>
      </c>
      <c r="F223" s="2">
        <v>63541</v>
      </c>
      <c r="G223" s="3" t="s">
        <v>551</v>
      </c>
      <c r="H223" s="2">
        <v>36</v>
      </c>
      <c r="I223" s="2">
        <v>0</v>
      </c>
      <c r="J223" s="2">
        <v>29</v>
      </c>
      <c r="K223" s="2">
        <v>0</v>
      </c>
      <c r="L223" s="3" t="s">
        <v>2</v>
      </c>
      <c r="M223" s="2">
        <v>13</v>
      </c>
      <c r="N223" s="2">
        <v>2600</v>
      </c>
      <c r="O223" s="3" t="s">
        <v>23</v>
      </c>
      <c r="P223" s="3" t="s">
        <v>4</v>
      </c>
      <c r="Q223" s="3"/>
      <c r="R223" s="3">
        <v>0.1</v>
      </c>
      <c r="S223" s="4">
        <v>43929</v>
      </c>
      <c r="T223" s="3" t="s">
        <v>147</v>
      </c>
      <c r="U223" s="3"/>
      <c r="V223" s="3"/>
      <c r="W223" s="4">
        <v>43929</v>
      </c>
      <c r="X223" s="3" t="s">
        <v>382</v>
      </c>
      <c r="Y223" s="4">
        <v>43931</v>
      </c>
      <c r="Z223" s="3" t="s">
        <v>702</v>
      </c>
      <c r="AA223" s="3"/>
      <c r="AB223" s="3"/>
      <c r="AC223" s="3"/>
      <c r="AD223" s="2">
        <v>1</v>
      </c>
      <c r="AE223" s="3" t="s">
        <v>6</v>
      </c>
      <c r="AF223" s="2">
        <v>287623</v>
      </c>
      <c r="AG223" s="3">
        <v>48.617229999999999</v>
      </c>
      <c r="AH223" s="3">
        <v>-119.14382999999999</v>
      </c>
      <c r="AI223" s="3" t="s">
        <v>703</v>
      </c>
      <c r="AJ223" s="3"/>
      <c r="AK223" s="3" t="s">
        <v>20</v>
      </c>
      <c r="AL223" s="3" t="s">
        <v>9</v>
      </c>
      <c r="AM223" s="2">
        <v>8028</v>
      </c>
      <c r="AN223" s="2">
        <v>2300</v>
      </c>
      <c r="AO223" s="3">
        <v>23</v>
      </c>
      <c r="AP223" s="2">
        <v>49001</v>
      </c>
      <c r="AQ223" s="2">
        <v>2300</v>
      </c>
      <c r="AR223" s="3" t="s">
        <v>247</v>
      </c>
      <c r="AS223" s="3" t="s">
        <v>248</v>
      </c>
    </row>
    <row r="224" spans="1:45" x14ac:dyDescent="0.25">
      <c r="A224" s="2">
        <v>223</v>
      </c>
      <c r="B224" s="2">
        <v>16763</v>
      </c>
      <c r="C224" s="2">
        <v>63861</v>
      </c>
      <c r="D224" s="2">
        <v>7</v>
      </c>
      <c r="E224" s="3" t="s">
        <v>704</v>
      </c>
      <c r="F224" s="2">
        <v>63754</v>
      </c>
      <c r="G224" s="3" t="s">
        <v>644</v>
      </c>
      <c r="H224" s="2">
        <v>36</v>
      </c>
      <c r="I224" s="2">
        <v>0</v>
      </c>
      <c r="J224" s="2">
        <v>5</v>
      </c>
      <c r="K224" s="2">
        <v>0</v>
      </c>
      <c r="L224" s="3" t="s">
        <v>2</v>
      </c>
      <c r="M224" s="2">
        <v>9</v>
      </c>
      <c r="N224" s="2">
        <v>2076</v>
      </c>
      <c r="O224" s="3" t="s">
        <v>98</v>
      </c>
      <c r="P224" s="3" t="s">
        <v>99</v>
      </c>
      <c r="Q224" s="3"/>
      <c r="R224" s="3">
        <v>0.3</v>
      </c>
      <c r="S224" s="4">
        <v>43933</v>
      </c>
      <c r="T224" s="3" t="s">
        <v>512</v>
      </c>
      <c r="U224" s="3"/>
      <c r="V224" s="3"/>
      <c r="W224" s="4">
        <v>43934</v>
      </c>
      <c r="X224" s="3" t="s">
        <v>705</v>
      </c>
      <c r="Y224" s="4">
        <v>43943</v>
      </c>
      <c r="Z224" s="3" t="s">
        <v>706</v>
      </c>
      <c r="AA224" s="3"/>
      <c r="AB224" s="3"/>
      <c r="AC224" s="3"/>
      <c r="AD224" s="2">
        <v>1</v>
      </c>
      <c r="AE224" s="3" t="s">
        <v>6</v>
      </c>
      <c r="AF224" s="2">
        <v>772575</v>
      </c>
      <c r="AG224" s="3">
        <v>48.62744</v>
      </c>
      <c r="AH224" s="3">
        <v>-122.18009000000001</v>
      </c>
      <c r="AI224" s="3" t="s">
        <v>707</v>
      </c>
      <c r="AJ224" s="3"/>
      <c r="AK224" s="3" t="s">
        <v>20</v>
      </c>
      <c r="AL224" s="3" t="s">
        <v>9</v>
      </c>
      <c r="AM224" s="2">
        <v>8094</v>
      </c>
      <c r="AN224" s="2">
        <v>1900</v>
      </c>
      <c r="AO224" s="3">
        <v>19</v>
      </c>
      <c r="AP224" s="2">
        <v>49001</v>
      </c>
      <c r="AQ224" s="2">
        <v>1900</v>
      </c>
      <c r="AR224" s="3" t="s">
        <v>488</v>
      </c>
      <c r="AS224" s="3" t="s">
        <v>489</v>
      </c>
    </row>
    <row r="225" spans="1:45" x14ac:dyDescent="0.25">
      <c r="A225" s="2">
        <v>224</v>
      </c>
      <c r="B225" s="2">
        <v>871</v>
      </c>
      <c r="C225" s="2">
        <v>63481</v>
      </c>
      <c r="D225" s="2">
        <v>30</v>
      </c>
      <c r="E225" s="3" t="s">
        <v>708</v>
      </c>
      <c r="F225" s="2">
        <v>63374</v>
      </c>
      <c r="G225" s="3" t="s">
        <v>670</v>
      </c>
      <c r="H225" s="2">
        <v>36</v>
      </c>
      <c r="I225" s="2">
        <v>0</v>
      </c>
      <c r="J225" s="2">
        <v>37</v>
      </c>
      <c r="K225" s="2">
        <v>0</v>
      </c>
      <c r="L225" s="3" t="s">
        <v>2</v>
      </c>
      <c r="M225" s="2">
        <v>15</v>
      </c>
      <c r="N225" s="2">
        <v>1450</v>
      </c>
      <c r="O225" s="3" t="s">
        <v>28</v>
      </c>
      <c r="P225" s="3" t="s">
        <v>4</v>
      </c>
      <c r="Q225" s="3" t="s">
        <v>469</v>
      </c>
      <c r="R225" s="3">
        <v>0.1</v>
      </c>
      <c r="S225" s="4">
        <v>43915</v>
      </c>
      <c r="T225" s="3" t="s">
        <v>147</v>
      </c>
      <c r="U225" s="3"/>
      <c r="V225" s="3"/>
      <c r="W225" s="4">
        <v>43915</v>
      </c>
      <c r="X225" s="3" t="s">
        <v>345</v>
      </c>
      <c r="Y225" s="4">
        <v>43922</v>
      </c>
      <c r="Z225" s="3" t="s">
        <v>709</v>
      </c>
      <c r="AA225" s="3">
        <v>0.1</v>
      </c>
      <c r="AB225" s="3"/>
      <c r="AC225" s="3"/>
      <c r="AD225" s="2">
        <v>1</v>
      </c>
      <c r="AE225" s="3" t="s">
        <v>6</v>
      </c>
      <c r="AF225" s="2">
        <v>227044</v>
      </c>
      <c r="AG225" s="3">
        <v>48.616949999999996</v>
      </c>
      <c r="AH225" s="3">
        <v>-118.13249</v>
      </c>
      <c r="AI225" s="3"/>
      <c r="AJ225" s="3"/>
      <c r="AK225" s="3" t="s">
        <v>20</v>
      </c>
      <c r="AL225" s="3" t="s">
        <v>9</v>
      </c>
      <c r="AM225" s="2">
        <v>8028</v>
      </c>
      <c r="AN225" s="2">
        <v>2300</v>
      </c>
      <c r="AO225" s="3">
        <v>23</v>
      </c>
      <c r="AP225" s="2">
        <v>49001</v>
      </c>
      <c r="AQ225" s="2">
        <v>2300</v>
      </c>
      <c r="AR225" s="3" t="s">
        <v>247</v>
      </c>
      <c r="AS225" s="3" t="s">
        <v>248</v>
      </c>
    </row>
    <row r="226" spans="1:45" x14ac:dyDescent="0.25">
      <c r="A226" s="2">
        <v>225</v>
      </c>
      <c r="B226" s="2">
        <v>3060</v>
      </c>
      <c r="C226" s="2">
        <v>63959</v>
      </c>
      <c r="D226" s="2">
        <v>12</v>
      </c>
      <c r="E226" s="3" t="s">
        <v>710</v>
      </c>
      <c r="F226" s="2">
        <v>63852</v>
      </c>
      <c r="G226" s="3" t="s">
        <v>644</v>
      </c>
      <c r="H226" s="2">
        <v>36</v>
      </c>
      <c r="I226" s="2">
        <v>0</v>
      </c>
      <c r="J226" s="2">
        <v>5</v>
      </c>
      <c r="K226" s="2">
        <v>0</v>
      </c>
      <c r="L226" s="3" t="s">
        <v>2</v>
      </c>
      <c r="M226" s="2">
        <v>5</v>
      </c>
      <c r="N226" s="2">
        <v>2100</v>
      </c>
      <c r="O226" s="3" t="s">
        <v>98</v>
      </c>
      <c r="P226" s="3" t="s">
        <v>165</v>
      </c>
      <c r="Q226" s="3"/>
      <c r="R226" s="3">
        <v>0.1</v>
      </c>
      <c r="S226" s="4">
        <v>43935</v>
      </c>
      <c r="T226" s="3" t="s">
        <v>429</v>
      </c>
      <c r="U226" s="3"/>
      <c r="V226" s="3"/>
      <c r="W226" s="4">
        <v>43935</v>
      </c>
      <c r="X226" s="3" t="s">
        <v>711</v>
      </c>
      <c r="Y226" s="4">
        <v>43943</v>
      </c>
      <c r="Z226" s="3" t="s">
        <v>712</v>
      </c>
      <c r="AA226" s="3"/>
      <c r="AB226" s="3"/>
      <c r="AC226" s="3"/>
      <c r="AD226" s="2">
        <v>1</v>
      </c>
      <c r="AE226" s="3" t="s">
        <v>6</v>
      </c>
      <c r="AF226" s="2">
        <v>357040</v>
      </c>
      <c r="AG226" s="3">
        <v>48.631270000000001</v>
      </c>
      <c r="AH226" s="3">
        <v>-122.20224</v>
      </c>
      <c r="AI226" s="3" t="s">
        <v>713</v>
      </c>
      <c r="AJ226" s="3"/>
      <c r="AK226" s="3" t="s">
        <v>20</v>
      </c>
      <c r="AL226" s="3" t="s">
        <v>9</v>
      </c>
      <c r="AM226" s="2">
        <v>8094</v>
      </c>
      <c r="AN226" s="2">
        <v>1900</v>
      </c>
      <c r="AO226" s="3">
        <v>19</v>
      </c>
      <c r="AP226" s="2">
        <v>49001</v>
      </c>
      <c r="AQ226" s="2">
        <v>1900</v>
      </c>
      <c r="AR226" s="3" t="s">
        <v>488</v>
      </c>
      <c r="AS226" s="3" t="s">
        <v>489</v>
      </c>
    </row>
    <row r="227" spans="1:45" x14ac:dyDescent="0.25">
      <c r="A227" s="2">
        <v>226</v>
      </c>
      <c r="B227" s="2">
        <v>14708</v>
      </c>
      <c r="C227" s="2">
        <v>63280</v>
      </c>
      <c r="D227" s="2">
        <v>802</v>
      </c>
      <c r="E227" s="3" t="s">
        <v>714</v>
      </c>
      <c r="F227" s="2">
        <v>63173</v>
      </c>
      <c r="G227" s="3" t="s">
        <v>551</v>
      </c>
      <c r="H227" s="2">
        <v>36</v>
      </c>
      <c r="I227" s="2">
        <v>0</v>
      </c>
      <c r="J227" s="2">
        <v>26</v>
      </c>
      <c r="K227" s="2">
        <v>0</v>
      </c>
      <c r="L227" s="3" t="s">
        <v>2</v>
      </c>
      <c r="M227" s="2">
        <v>3</v>
      </c>
      <c r="N227" s="3"/>
      <c r="O227" s="3" t="s">
        <v>3</v>
      </c>
      <c r="P227" s="3" t="s">
        <v>4</v>
      </c>
      <c r="Q227" s="3"/>
      <c r="R227" s="3">
        <v>0</v>
      </c>
      <c r="S227" s="4">
        <v>43902</v>
      </c>
      <c r="T227" s="3" t="s">
        <v>715</v>
      </c>
      <c r="U227" s="3"/>
      <c r="V227" s="3"/>
      <c r="W227" s="3"/>
      <c r="X227" s="3"/>
      <c r="Y227" s="3"/>
      <c r="Z227" s="3"/>
      <c r="AA227" s="3"/>
      <c r="AB227" s="3"/>
      <c r="AC227" s="3"/>
      <c r="AD227" s="2">
        <v>3</v>
      </c>
      <c r="AE227" s="3" t="s">
        <v>68</v>
      </c>
      <c r="AF227" s="2">
        <v>830682</v>
      </c>
      <c r="AG227" s="3">
        <v>48.653300000000002</v>
      </c>
      <c r="AH227" s="3">
        <v>-119.55739</v>
      </c>
      <c r="AI227" s="3"/>
      <c r="AJ227" s="3"/>
      <c r="AK227" s="3"/>
      <c r="AL227" s="3"/>
      <c r="AM227" s="2">
        <v>8028</v>
      </c>
      <c r="AN227" s="2">
        <v>2300</v>
      </c>
      <c r="AO227" s="3">
        <v>23</v>
      </c>
      <c r="AP227" s="2">
        <v>49001</v>
      </c>
      <c r="AQ227" s="2">
        <v>2300</v>
      </c>
      <c r="AR227" s="3" t="s">
        <v>247</v>
      </c>
      <c r="AS227" s="3" t="s">
        <v>248</v>
      </c>
    </row>
    <row r="228" spans="1:45" x14ac:dyDescent="0.25">
      <c r="A228" s="2">
        <v>227</v>
      </c>
      <c r="B228" s="2">
        <v>10931</v>
      </c>
      <c r="C228" s="2">
        <v>63721</v>
      </c>
      <c r="D228" s="2">
        <v>827</v>
      </c>
      <c r="E228" s="3" t="s">
        <v>716</v>
      </c>
      <c r="F228" s="2">
        <v>63614</v>
      </c>
      <c r="G228" s="3" t="s">
        <v>551</v>
      </c>
      <c r="H228" s="2">
        <v>36</v>
      </c>
      <c r="I228" s="2">
        <v>0</v>
      </c>
      <c r="J228" s="2">
        <v>28</v>
      </c>
      <c r="K228" s="2">
        <v>0</v>
      </c>
      <c r="L228" s="3" t="s">
        <v>2</v>
      </c>
      <c r="M228" s="2">
        <v>2</v>
      </c>
      <c r="N228" s="3"/>
      <c r="O228" s="3" t="s">
        <v>3</v>
      </c>
      <c r="P228" s="3" t="s">
        <v>4</v>
      </c>
      <c r="Q228" s="3"/>
      <c r="R228" s="3">
        <v>0</v>
      </c>
      <c r="S228" s="4">
        <v>43935</v>
      </c>
      <c r="T228" s="3" t="s">
        <v>305</v>
      </c>
      <c r="U228" s="3"/>
      <c r="V228" s="3"/>
      <c r="W228" s="3"/>
      <c r="X228" s="3"/>
      <c r="Y228" s="3"/>
      <c r="Z228" s="3"/>
      <c r="AA228" s="3"/>
      <c r="AB228" s="3"/>
      <c r="AC228" s="3"/>
      <c r="AD228" s="2">
        <v>3</v>
      </c>
      <c r="AE228" s="3" t="s">
        <v>68</v>
      </c>
      <c r="AF228" s="2">
        <v>271434</v>
      </c>
      <c r="AG228" s="3">
        <v>48.652949999999997</v>
      </c>
      <c r="AH228" s="3">
        <v>-119.30253999999999</v>
      </c>
      <c r="AI228" s="3"/>
      <c r="AJ228" s="3"/>
      <c r="AK228" s="3"/>
      <c r="AL228" s="3"/>
      <c r="AM228" s="2">
        <v>8028</v>
      </c>
      <c r="AN228" s="2">
        <v>2300</v>
      </c>
      <c r="AO228" s="3">
        <v>23</v>
      </c>
      <c r="AP228" s="2">
        <v>49001</v>
      </c>
      <c r="AQ228" s="2">
        <v>2300</v>
      </c>
      <c r="AR228" s="3" t="s">
        <v>247</v>
      </c>
      <c r="AS228" s="3" t="s">
        <v>248</v>
      </c>
    </row>
    <row r="229" spans="1:45" x14ac:dyDescent="0.25">
      <c r="A229" s="2">
        <v>228</v>
      </c>
      <c r="B229" s="2">
        <v>9334</v>
      </c>
      <c r="C229" s="2">
        <v>63681</v>
      </c>
      <c r="D229" s="2">
        <v>823</v>
      </c>
      <c r="E229" s="3" t="s">
        <v>717</v>
      </c>
      <c r="F229" s="2">
        <v>63574</v>
      </c>
      <c r="G229" s="3" t="s">
        <v>551</v>
      </c>
      <c r="H229" s="2">
        <v>37</v>
      </c>
      <c r="I229" s="2">
        <v>0</v>
      </c>
      <c r="J229" s="2">
        <v>27</v>
      </c>
      <c r="K229" s="2">
        <v>0</v>
      </c>
      <c r="L229" s="3" t="s">
        <v>2</v>
      </c>
      <c r="M229" s="2">
        <v>36</v>
      </c>
      <c r="N229" s="3"/>
      <c r="O229" s="3" t="s">
        <v>3</v>
      </c>
      <c r="P229" s="3" t="s">
        <v>4</v>
      </c>
      <c r="Q229" s="3"/>
      <c r="R229" s="3">
        <v>0</v>
      </c>
      <c r="S229" s="4">
        <v>43932</v>
      </c>
      <c r="T229" s="3" t="s">
        <v>509</v>
      </c>
      <c r="U229" s="3"/>
      <c r="V229" s="3"/>
      <c r="W229" s="3"/>
      <c r="X229" s="3"/>
      <c r="Y229" s="3"/>
      <c r="Z229" s="3"/>
      <c r="AA229" s="3"/>
      <c r="AB229" s="3"/>
      <c r="AC229" s="3"/>
      <c r="AD229" s="2">
        <v>3</v>
      </c>
      <c r="AE229" s="3" t="s">
        <v>68</v>
      </c>
      <c r="AF229" s="2">
        <v>1094342</v>
      </c>
      <c r="AG229" s="3">
        <v>48.659779999999998</v>
      </c>
      <c r="AH229" s="3">
        <v>-119.37134</v>
      </c>
      <c r="AI229" s="3"/>
      <c r="AJ229" s="3"/>
      <c r="AK229" s="3"/>
      <c r="AL229" s="3"/>
      <c r="AM229" s="2">
        <v>8028</v>
      </c>
      <c r="AN229" s="2">
        <v>2300</v>
      </c>
      <c r="AO229" s="3">
        <v>23</v>
      </c>
      <c r="AP229" s="2">
        <v>49001</v>
      </c>
      <c r="AQ229" s="2">
        <v>2300</v>
      </c>
      <c r="AR229" s="3" t="s">
        <v>247</v>
      </c>
      <c r="AS229" s="3" t="s">
        <v>248</v>
      </c>
    </row>
    <row r="230" spans="1:45" x14ac:dyDescent="0.25">
      <c r="A230" s="2">
        <v>229</v>
      </c>
      <c r="B230" s="2">
        <v>3627</v>
      </c>
      <c r="C230" s="2">
        <v>63419</v>
      </c>
      <c r="D230" s="2">
        <v>32</v>
      </c>
      <c r="E230" s="3" t="s">
        <v>718</v>
      </c>
      <c r="F230" s="2">
        <v>63312</v>
      </c>
      <c r="G230" s="3" t="s">
        <v>551</v>
      </c>
      <c r="H230" s="2">
        <v>37</v>
      </c>
      <c r="I230" s="2">
        <v>0</v>
      </c>
      <c r="J230" s="2">
        <v>28</v>
      </c>
      <c r="K230" s="2">
        <v>0</v>
      </c>
      <c r="L230" s="3" t="s">
        <v>2</v>
      </c>
      <c r="M230" s="2">
        <v>31</v>
      </c>
      <c r="N230" s="2">
        <v>2157</v>
      </c>
      <c r="O230" s="3" t="s">
        <v>23</v>
      </c>
      <c r="P230" s="3" t="s">
        <v>4</v>
      </c>
      <c r="Q230" s="3"/>
      <c r="R230" s="3">
        <v>1.57</v>
      </c>
      <c r="S230" s="4">
        <v>43915</v>
      </c>
      <c r="T230" s="3" t="s">
        <v>719</v>
      </c>
      <c r="U230" s="3"/>
      <c r="V230" s="3"/>
      <c r="W230" s="4">
        <v>43917</v>
      </c>
      <c r="X230" s="3" t="s">
        <v>31</v>
      </c>
      <c r="Y230" s="4">
        <v>43917</v>
      </c>
      <c r="Z230" s="3" t="s">
        <v>720</v>
      </c>
      <c r="AA230" s="3"/>
      <c r="AB230" s="3"/>
      <c r="AC230" s="3"/>
      <c r="AD230" s="2">
        <v>1</v>
      </c>
      <c r="AE230" s="3" t="s">
        <v>6</v>
      </c>
      <c r="AF230" s="2">
        <v>94327</v>
      </c>
      <c r="AG230" s="3">
        <v>48.663499999999999</v>
      </c>
      <c r="AH230" s="3">
        <v>-119.34952</v>
      </c>
      <c r="AI230" s="3" t="s">
        <v>721</v>
      </c>
      <c r="AJ230" s="3"/>
      <c r="AK230" s="3" t="s">
        <v>20</v>
      </c>
      <c r="AL230" s="3" t="s">
        <v>21</v>
      </c>
      <c r="AM230" s="2">
        <v>8028</v>
      </c>
      <c r="AN230" s="2">
        <v>2300</v>
      </c>
      <c r="AO230" s="3">
        <v>23</v>
      </c>
      <c r="AP230" s="2">
        <v>49001</v>
      </c>
      <c r="AQ230" s="2">
        <v>2300</v>
      </c>
      <c r="AR230" s="3" t="s">
        <v>247</v>
      </c>
      <c r="AS230" s="3" t="s">
        <v>248</v>
      </c>
    </row>
    <row r="231" spans="1:45" x14ac:dyDescent="0.25">
      <c r="A231" s="2">
        <v>230</v>
      </c>
      <c r="B231" s="2">
        <v>18008</v>
      </c>
      <c r="C231" s="2">
        <v>63647</v>
      </c>
      <c r="D231" s="2">
        <v>820</v>
      </c>
      <c r="E231" s="3" t="s">
        <v>722</v>
      </c>
      <c r="F231" s="2">
        <v>63540</v>
      </c>
      <c r="G231" s="3" t="s">
        <v>551</v>
      </c>
      <c r="H231" s="2">
        <v>37</v>
      </c>
      <c r="I231" s="2">
        <v>0</v>
      </c>
      <c r="J231" s="2">
        <v>29</v>
      </c>
      <c r="K231" s="2">
        <v>0</v>
      </c>
      <c r="L231" s="3" t="s">
        <v>2</v>
      </c>
      <c r="M231" s="2">
        <v>30</v>
      </c>
      <c r="N231" s="3"/>
      <c r="O231" s="3" t="s">
        <v>3</v>
      </c>
      <c r="P231" s="3" t="s">
        <v>4</v>
      </c>
      <c r="Q231" s="3"/>
      <c r="R231" s="3">
        <v>0</v>
      </c>
      <c r="S231" s="4">
        <v>43931</v>
      </c>
      <c r="T231" s="3" t="s">
        <v>723</v>
      </c>
      <c r="U231" s="3"/>
      <c r="V231" s="3"/>
      <c r="W231" s="3"/>
      <c r="X231" s="3"/>
      <c r="Y231" s="3"/>
      <c r="Z231" s="3"/>
      <c r="AA231" s="3"/>
      <c r="AB231" s="3"/>
      <c r="AC231" s="3"/>
      <c r="AD231" s="2">
        <v>3</v>
      </c>
      <c r="AE231" s="3" t="s">
        <v>68</v>
      </c>
      <c r="AF231" s="2">
        <v>181717</v>
      </c>
      <c r="AG231" s="3">
        <v>48.67069</v>
      </c>
      <c r="AH231" s="3">
        <v>-119.21772</v>
      </c>
      <c r="AI231" s="3"/>
      <c r="AJ231" s="3"/>
      <c r="AK231" s="3"/>
      <c r="AL231" s="3"/>
      <c r="AM231" s="2">
        <v>8028</v>
      </c>
      <c r="AN231" s="2">
        <v>2300</v>
      </c>
      <c r="AO231" s="3">
        <v>23</v>
      </c>
      <c r="AP231" s="2">
        <v>49001</v>
      </c>
      <c r="AQ231" s="2">
        <v>2300</v>
      </c>
      <c r="AR231" s="3" t="s">
        <v>247</v>
      </c>
      <c r="AS231" s="3" t="s">
        <v>248</v>
      </c>
    </row>
    <row r="232" spans="1:45" x14ac:dyDescent="0.25">
      <c r="A232" s="2">
        <v>231</v>
      </c>
      <c r="B232" s="2">
        <v>18277</v>
      </c>
      <c r="C232" s="2">
        <v>63224</v>
      </c>
      <c r="D232" s="2">
        <v>3</v>
      </c>
      <c r="E232" s="3" t="s">
        <v>724</v>
      </c>
      <c r="F232" s="2">
        <v>63117</v>
      </c>
      <c r="G232" s="3" t="s">
        <v>551</v>
      </c>
      <c r="H232" s="2">
        <v>37</v>
      </c>
      <c r="I232" s="2">
        <v>0</v>
      </c>
      <c r="J232" s="2">
        <v>27</v>
      </c>
      <c r="K232" s="2">
        <v>0</v>
      </c>
      <c r="L232" s="3" t="s">
        <v>2</v>
      </c>
      <c r="M232" s="2">
        <v>29</v>
      </c>
      <c r="N232" s="2">
        <v>1060</v>
      </c>
      <c r="O232" s="3" t="s">
        <v>28</v>
      </c>
      <c r="P232" s="3" t="s">
        <v>4</v>
      </c>
      <c r="Q232" s="3" t="s">
        <v>39</v>
      </c>
      <c r="R232" s="3">
        <v>1.2</v>
      </c>
      <c r="S232" s="4">
        <v>43890</v>
      </c>
      <c r="T232" s="3" t="s">
        <v>91</v>
      </c>
      <c r="U232" s="3"/>
      <c r="V232" s="3"/>
      <c r="W232" s="4">
        <v>43890</v>
      </c>
      <c r="X232" s="3" t="s">
        <v>395</v>
      </c>
      <c r="Y232" s="4">
        <v>43910</v>
      </c>
      <c r="Z232" s="3" t="s">
        <v>67</v>
      </c>
      <c r="AA232" s="3"/>
      <c r="AB232" s="3"/>
      <c r="AC232" s="3"/>
      <c r="AD232" s="2">
        <v>1</v>
      </c>
      <c r="AE232" s="3" t="s">
        <v>6</v>
      </c>
      <c r="AF232" s="2">
        <v>175900</v>
      </c>
      <c r="AG232" s="3">
        <v>48.674630000000001</v>
      </c>
      <c r="AH232" s="3">
        <v>-119.46832000000001</v>
      </c>
      <c r="AI232" s="3" t="s">
        <v>725</v>
      </c>
      <c r="AJ232" s="3"/>
      <c r="AK232" s="3" t="s">
        <v>20</v>
      </c>
      <c r="AL232" s="3" t="s">
        <v>21</v>
      </c>
      <c r="AM232" s="2">
        <v>8028</v>
      </c>
      <c r="AN232" s="2">
        <v>2300</v>
      </c>
      <c r="AO232" s="3">
        <v>23</v>
      </c>
      <c r="AP232" s="2">
        <v>49001</v>
      </c>
      <c r="AQ232" s="2">
        <v>2300</v>
      </c>
      <c r="AR232" s="3" t="s">
        <v>247</v>
      </c>
      <c r="AS232" s="3" t="s">
        <v>248</v>
      </c>
    </row>
    <row r="233" spans="1:45" x14ac:dyDescent="0.25">
      <c r="A233" s="2">
        <v>232</v>
      </c>
      <c r="B233" s="2">
        <v>12240</v>
      </c>
      <c r="C233" s="2">
        <v>63438</v>
      </c>
      <c r="D233" s="2">
        <v>34</v>
      </c>
      <c r="E233" s="3" t="s">
        <v>726</v>
      </c>
      <c r="F233" s="2">
        <v>63331</v>
      </c>
      <c r="G233" s="3" t="s">
        <v>439</v>
      </c>
      <c r="H233" s="2">
        <v>37</v>
      </c>
      <c r="I233" s="2">
        <v>0</v>
      </c>
      <c r="J233" s="2">
        <v>38</v>
      </c>
      <c r="K233" s="2">
        <v>0</v>
      </c>
      <c r="L233" s="3" t="s">
        <v>2</v>
      </c>
      <c r="M233" s="2">
        <v>31</v>
      </c>
      <c r="N233" s="2">
        <v>1880</v>
      </c>
      <c r="O233" s="3" t="s">
        <v>28</v>
      </c>
      <c r="P233" s="3" t="s">
        <v>4</v>
      </c>
      <c r="Q233" s="3" t="s">
        <v>165</v>
      </c>
      <c r="R233" s="3">
        <v>0.1</v>
      </c>
      <c r="S233" s="4">
        <v>43917</v>
      </c>
      <c r="T233" s="3" t="s">
        <v>727</v>
      </c>
      <c r="U233" s="3"/>
      <c r="V233" s="3"/>
      <c r="W233" s="4">
        <v>43917</v>
      </c>
      <c r="X233" s="3" t="s">
        <v>584</v>
      </c>
      <c r="Y233" s="3"/>
      <c r="Z233" s="3"/>
      <c r="AA233" s="3"/>
      <c r="AB233" s="3"/>
      <c r="AC233" s="3"/>
      <c r="AD233" s="2">
        <v>1</v>
      </c>
      <c r="AE233" s="3" t="s">
        <v>6</v>
      </c>
      <c r="AF233" s="2">
        <v>247296</v>
      </c>
      <c r="AG233" s="3">
        <v>48.660629999999998</v>
      </c>
      <c r="AH233" s="3">
        <v>-118.07012</v>
      </c>
      <c r="AI233" s="3" t="s">
        <v>728</v>
      </c>
      <c r="AJ233" s="3"/>
      <c r="AK233" s="3" t="s">
        <v>20</v>
      </c>
      <c r="AL233" s="3" t="s">
        <v>9</v>
      </c>
      <c r="AM233" s="2">
        <v>8028</v>
      </c>
      <c r="AN233" s="2">
        <v>2300</v>
      </c>
      <c r="AO233" s="3">
        <v>23</v>
      </c>
      <c r="AP233" s="2">
        <v>49001</v>
      </c>
      <c r="AQ233" s="2">
        <v>2300</v>
      </c>
      <c r="AR233" s="3" t="s">
        <v>247</v>
      </c>
      <c r="AS233" s="3" t="s">
        <v>248</v>
      </c>
    </row>
    <row r="234" spans="1:45" x14ac:dyDescent="0.25">
      <c r="A234" s="2">
        <v>233</v>
      </c>
      <c r="B234" s="2">
        <v>19089</v>
      </c>
      <c r="C234" s="2">
        <v>63958</v>
      </c>
      <c r="D234" s="2">
        <v>11</v>
      </c>
      <c r="E234" s="3" t="s">
        <v>729</v>
      </c>
      <c r="F234" s="2">
        <v>63851</v>
      </c>
      <c r="G234" s="3" t="s">
        <v>730</v>
      </c>
      <c r="H234" s="2">
        <v>37</v>
      </c>
      <c r="I234" s="2">
        <v>0</v>
      </c>
      <c r="J234" s="2">
        <v>4</v>
      </c>
      <c r="K234" s="2">
        <v>0</v>
      </c>
      <c r="L234" s="3" t="s">
        <v>2</v>
      </c>
      <c r="M234" s="2">
        <v>29</v>
      </c>
      <c r="N234" s="2">
        <v>450</v>
      </c>
      <c r="O234" s="3" t="s">
        <v>28</v>
      </c>
      <c r="P234" s="3" t="s">
        <v>4</v>
      </c>
      <c r="Q234" s="3" t="s">
        <v>29</v>
      </c>
      <c r="R234" s="3">
        <v>0.5</v>
      </c>
      <c r="S234" s="4">
        <v>43935</v>
      </c>
      <c r="T234" s="3" t="s">
        <v>720</v>
      </c>
      <c r="U234" s="3"/>
      <c r="V234" s="3"/>
      <c r="W234" s="4">
        <v>43935</v>
      </c>
      <c r="X234" s="3" t="s">
        <v>731</v>
      </c>
      <c r="Y234" s="4">
        <v>43940</v>
      </c>
      <c r="Z234" s="3" t="s">
        <v>31</v>
      </c>
      <c r="AA234" s="3"/>
      <c r="AB234" s="3"/>
      <c r="AC234" s="3">
        <v>0.5</v>
      </c>
      <c r="AD234" s="2">
        <v>1</v>
      </c>
      <c r="AE234" s="3" t="s">
        <v>6</v>
      </c>
      <c r="AF234" s="2">
        <v>548652</v>
      </c>
      <c r="AG234" s="3">
        <v>48.67268</v>
      </c>
      <c r="AH234" s="3">
        <v>-122.31578</v>
      </c>
      <c r="AI234" s="3" t="s">
        <v>732</v>
      </c>
      <c r="AJ234" s="3"/>
      <c r="AK234" s="3" t="s">
        <v>20</v>
      </c>
      <c r="AL234" s="3" t="s">
        <v>21</v>
      </c>
      <c r="AM234" s="2">
        <v>8094</v>
      </c>
      <c r="AN234" s="2">
        <v>1900</v>
      </c>
      <c r="AO234" s="3">
        <v>19</v>
      </c>
      <c r="AP234" s="2">
        <v>49001</v>
      </c>
      <c r="AQ234" s="2">
        <v>1900</v>
      </c>
      <c r="AR234" s="3" t="s">
        <v>488</v>
      </c>
      <c r="AS234" s="3" t="s">
        <v>489</v>
      </c>
    </row>
    <row r="235" spans="1:45" x14ac:dyDescent="0.25">
      <c r="A235" s="2">
        <v>234</v>
      </c>
      <c r="B235" s="2">
        <v>9631</v>
      </c>
      <c r="C235" s="2">
        <v>63385</v>
      </c>
      <c r="D235" s="2">
        <v>28</v>
      </c>
      <c r="E235" s="3" t="s">
        <v>733</v>
      </c>
      <c r="F235" s="2">
        <v>63278</v>
      </c>
      <c r="G235" s="3" t="s">
        <v>551</v>
      </c>
      <c r="H235" s="2">
        <v>37</v>
      </c>
      <c r="I235" s="2">
        <v>0</v>
      </c>
      <c r="J235" s="2">
        <v>28</v>
      </c>
      <c r="K235" s="2">
        <v>0</v>
      </c>
      <c r="L235" s="3" t="s">
        <v>2</v>
      </c>
      <c r="M235" s="2">
        <v>9</v>
      </c>
      <c r="N235" s="2">
        <v>2319</v>
      </c>
      <c r="O235" s="3" t="s">
        <v>23</v>
      </c>
      <c r="P235" s="3" t="s">
        <v>4</v>
      </c>
      <c r="Q235" s="3"/>
      <c r="R235" s="3">
        <v>0.3</v>
      </c>
      <c r="S235" s="4">
        <v>43913</v>
      </c>
      <c r="T235" s="3" t="s">
        <v>734</v>
      </c>
      <c r="U235" s="3"/>
      <c r="V235" s="3"/>
      <c r="W235" s="4">
        <v>43914</v>
      </c>
      <c r="X235" s="3" t="s">
        <v>735</v>
      </c>
      <c r="Y235" s="4">
        <v>43917</v>
      </c>
      <c r="Z235" s="3" t="s">
        <v>500</v>
      </c>
      <c r="AA235" s="3"/>
      <c r="AB235" s="3"/>
      <c r="AC235" s="3"/>
      <c r="AD235" s="2">
        <v>1</v>
      </c>
      <c r="AE235" s="3" t="s">
        <v>6</v>
      </c>
      <c r="AF235" s="2">
        <v>170135</v>
      </c>
      <c r="AG235" s="3">
        <v>48.721449999999997</v>
      </c>
      <c r="AH235" s="3">
        <v>-119.31672</v>
      </c>
      <c r="AI235" s="3" t="s">
        <v>736</v>
      </c>
      <c r="AJ235" s="3"/>
      <c r="AK235" s="3" t="s">
        <v>20</v>
      </c>
      <c r="AL235" s="3" t="s">
        <v>9</v>
      </c>
      <c r="AM235" s="2">
        <v>8028</v>
      </c>
      <c r="AN235" s="2">
        <v>2300</v>
      </c>
      <c r="AO235" s="3">
        <v>23</v>
      </c>
      <c r="AP235" s="2">
        <v>49001</v>
      </c>
      <c r="AQ235" s="2">
        <v>2300</v>
      </c>
      <c r="AR235" s="3" t="s">
        <v>247</v>
      </c>
      <c r="AS235" s="3" t="s">
        <v>248</v>
      </c>
    </row>
    <row r="236" spans="1:45" x14ac:dyDescent="0.25">
      <c r="A236" s="2">
        <v>235</v>
      </c>
      <c r="B236" s="2">
        <v>501</v>
      </c>
      <c r="C236" s="2">
        <v>63318</v>
      </c>
      <c r="D236" s="2">
        <v>14</v>
      </c>
      <c r="E236" s="3" t="s">
        <v>737</v>
      </c>
      <c r="F236" s="2">
        <v>63211</v>
      </c>
      <c r="G236" s="3" t="s">
        <v>670</v>
      </c>
      <c r="H236" s="2">
        <v>37</v>
      </c>
      <c r="I236" s="2">
        <v>0</v>
      </c>
      <c r="J236" s="2">
        <v>33</v>
      </c>
      <c r="K236" s="2">
        <v>0</v>
      </c>
      <c r="L236" s="3" t="s">
        <v>2</v>
      </c>
      <c r="M236" s="2">
        <v>9</v>
      </c>
      <c r="N236" s="2">
        <v>2400</v>
      </c>
      <c r="O236" s="3" t="s">
        <v>23</v>
      </c>
      <c r="P236" s="3" t="s">
        <v>4</v>
      </c>
      <c r="Q236" s="3"/>
      <c r="R236" s="3">
        <v>1.7</v>
      </c>
      <c r="S236" s="4">
        <v>43907</v>
      </c>
      <c r="T236" s="3" t="s">
        <v>738</v>
      </c>
      <c r="U236" s="3"/>
      <c r="V236" s="3"/>
      <c r="W236" s="4">
        <v>43907</v>
      </c>
      <c r="X236" s="3" t="s">
        <v>5</v>
      </c>
      <c r="Y236" s="4">
        <v>43915</v>
      </c>
      <c r="Z236" s="3" t="s">
        <v>723</v>
      </c>
      <c r="AA236" s="3"/>
      <c r="AB236" s="3"/>
      <c r="AC236" s="3"/>
      <c r="AD236" s="2">
        <v>1</v>
      </c>
      <c r="AE236" s="3" t="s">
        <v>6</v>
      </c>
      <c r="AF236" s="2">
        <v>520074</v>
      </c>
      <c r="AG236" s="3">
        <v>48.713290000000001</v>
      </c>
      <c r="AH236" s="3">
        <v>-118.65651</v>
      </c>
      <c r="AI236" s="3" t="s">
        <v>739</v>
      </c>
      <c r="AJ236" s="3"/>
      <c r="AK236" s="3" t="s">
        <v>20</v>
      </c>
      <c r="AL236" s="3" t="s">
        <v>21</v>
      </c>
      <c r="AM236" s="2">
        <v>8028</v>
      </c>
      <c r="AN236" s="2">
        <v>2300</v>
      </c>
      <c r="AO236" s="3">
        <v>23</v>
      </c>
      <c r="AP236" s="2">
        <v>49001</v>
      </c>
      <c r="AQ236" s="2">
        <v>2300</v>
      </c>
      <c r="AR236" s="3" t="s">
        <v>247</v>
      </c>
      <c r="AS236" s="3" t="s">
        <v>248</v>
      </c>
    </row>
    <row r="237" spans="1:45" x14ac:dyDescent="0.25">
      <c r="A237" s="2">
        <v>236</v>
      </c>
      <c r="B237" s="2">
        <v>13037</v>
      </c>
      <c r="C237" s="2">
        <v>63844</v>
      </c>
      <c r="D237" s="2">
        <v>83</v>
      </c>
      <c r="E237" s="3" t="s">
        <v>740</v>
      </c>
      <c r="F237" s="2">
        <v>63737</v>
      </c>
      <c r="G237" s="3" t="s">
        <v>551</v>
      </c>
      <c r="H237" s="2">
        <v>37</v>
      </c>
      <c r="I237" s="2">
        <v>0</v>
      </c>
      <c r="J237" s="2">
        <v>31</v>
      </c>
      <c r="K237" s="2">
        <v>0</v>
      </c>
      <c r="L237" s="3" t="s">
        <v>2</v>
      </c>
      <c r="M237" s="2">
        <v>6</v>
      </c>
      <c r="N237" s="2">
        <v>4000</v>
      </c>
      <c r="O237" s="3" t="s">
        <v>28</v>
      </c>
      <c r="P237" s="3" t="s">
        <v>4</v>
      </c>
      <c r="Q237" s="3"/>
      <c r="R237" s="3">
        <v>0.1</v>
      </c>
      <c r="S237" s="4">
        <v>43930</v>
      </c>
      <c r="T237" s="3" t="s">
        <v>213</v>
      </c>
      <c r="U237" s="3"/>
      <c r="V237" s="3"/>
      <c r="W237" s="4">
        <v>43932</v>
      </c>
      <c r="X237" s="3" t="s">
        <v>91</v>
      </c>
      <c r="Y237" s="4">
        <v>43941</v>
      </c>
      <c r="Z237" s="3" t="s">
        <v>741</v>
      </c>
      <c r="AA237" s="3">
        <v>0.1</v>
      </c>
      <c r="AB237" s="3"/>
      <c r="AC237" s="3"/>
      <c r="AD237" s="2">
        <v>1</v>
      </c>
      <c r="AE237" s="3" t="s">
        <v>6</v>
      </c>
      <c r="AF237" s="2">
        <v>696680</v>
      </c>
      <c r="AG237" s="3">
        <v>48.72795</v>
      </c>
      <c r="AH237" s="3">
        <v>-118.96014</v>
      </c>
      <c r="AI237" s="3" t="s">
        <v>742</v>
      </c>
      <c r="AJ237" s="3"/>
      <c r="AK237" s="3" t="s">
        <v>20</v>
      </c>
      <c r="AL237" s="3" t="s">
        <v>21</v>
      </c>
      <c r="AM237" s="2">
        <v>8028</v>
      </c>
      <c r="AN237" s="2">
        <v>2300</v>
      </c>
      <c r="AO237" s="3">
        <v>23</v>
      </c>
      <c r="AP237" s="2">
        <v>49001</v>
      </c>
      <c r="AQ237" s="2">
        <v>2300</v>
      </c>
      <c r="AR237" s="3" t="s">
        <v>247</v>
      </c>
      <c r="AS237" s="3" t="s">
        <v>248</v>
      </c>
    </row>
    <row r="238" spans="1:45" x14ac:dyDescent="0.25">
      <c r="A238" s="2">
        <v>237</v>
      </c>
      <c r="B238" s="2">
        <v>890</v>
      </c>
      <c r="C238" s="2">
        <v>63939</v>
      </c>
      <c r="D238" s="2">
        <v>137</v>
      </c>
      <c r="E238" s="3" t="s">
        <v>743</v>
      </c>
      <c r="F238" s="2">
        <v>63832</v>
      </c>
      <c r="G238" s="3" t="s">
        <v>670</v>
      </c>
      <c r="H238" s="2">
        <v>37</v>
      </c>
      <c r="I238" s="2">
        <v>0</v>
      </c>
      <c r="J238" s="2">
        <v>37</v>
      </c>
      <c r="K238" s="2">
        <v>0</v>
      </c>
      <c r="L238" s="3" t="s">
        <v>2</v>
      </c>
      <c r="M238" s="2">
        <v>8</v>
      </c>
      <c r="N238" s="2">
        <v>1463</v>
      </c>
      <c r="O238" s="3" t="s">
        <v>28</v>
      </c>
      <c r="P238" s="3" t="s">
        <v>4</v>
      </c>
      <c r="Q238" s="3" t="s">
        <v>394</v>
      </c>
      <c r="R238" s="3">
        <v>1.76</v>
      </c>
      <c r="S238" s="4">
        <v>43945</v>
      </c>
      <c r="T238" s="3" t="s">
        <v>552</v>
      </c>
      <c r="U238" s="3"/>
      <c r="V238" s="3"/>
      <c r="W238" s="4">
        <v>43946</v>
      </c>
      <c r="X238" s="3" t="s">
        <v>305</v>
      </c>
      <c r="Y238" s="3"/>
      <c r="Z238" s="3"/>
      <c r="AA238" s="3"/>
      <c r="AB238" s="3"/>
      <c r="AC238" s="3"/>
      <c r="AD238" s="2">
        <v>1</v>
      </c>
      <c r="AE238" s="3" t="s">
        <v>6</v>
      </c>
      <c r="AF238" s="2">
        <v>1016667</v>
      </c>
      <c r="AG238" s="3">
        <v>48.723929999999996</v>
      </c>
      <c r="AH238" s="3">
        <v>-118.13144</v>
      </c>
      <c r="AI238" s="3" t="s">
        <v>744</v>
      </c>
      <c r="AJ238" s="3"/>
      <c r="AK238" s="3" t="s">
        <v>20</v>
      </c>
      <c r="AL238" s="3" t="s">
        <v>9</v>
      </c>
      <c r="AM238" s="2">
        <v>8028</v>
      </c>
      <c r="AN238" s="2">
        <v>2300</v>
      </c>
      <c r="AO238" s="3">
        <v>23</v>
      </c>
      <c r="AP238" s="2">
        <v>49001</v>
      </c>
      <c r="AQ238" s="2">
        <v>2300</v>
      </c>
      <c r="AR238" s="3" t="s">
        <v>247</v>
      </c>
      <c r="AS238" s="3" t="s">
        <v>248</v>
      </c>
    </row>
    <row r="239" spans="1:45" x14ac:dyDescent="0.25">
      <c r="A239" s="2">
        <v>238</v>
      </c>
      <c r="B239" s="2">
        <v>12505</v>
      </c>
      <c r="C239" s="2">
        <v>63482</v>
      </c>
      <c r="D239" s="2">
        <v>37</v>
      </c>
      <c r="E239" s="3" t="s">
        <v>745</v>
      </c>
      <c r="F239" s="2">
        <v>63375</v>
      </c>
      <c r="G239" s="3" t="s">
        <v>439</v>
      </c>
      <c r="H239" s="2">
        <v>37</v>
      </c>
      <c r="I239" s="2">
        <v>0</v>
      </c>
      <c r="J239" s="2">
        <v>39</v>
      </c>
      <c r="K239" s="2">
        <v>0</v>
      </c>
      <c r="L239" s="3" t="s">
        <v>2</v>
      </c>
      <c r="M239" s="2">
        <v>7</v>
      </c>
      <c r="N239" s="2">
        <v>1760</v>
      </c>
      <c r="O239" s="3" t="s">
        <v>116</v>
      </c>
      <c r="P239" s="3" t="s">
        <v>117</v>
      </c>
      <c r="Q239" s="3"/>
      <c r="R239" s="3">
        <v>0.70000000000000007</v>
      </c>
      <c r="S239" s="4">
        <v>43918</v>
      </c>
      <c r="T239" s="3" t="s">
        <v>351</v>
      </c>
      <c r="U239" s="3"/>
      <c r="V239" s="3"/>
      <c r="W239" s="4">
        <v>43918</v>
      </c>
      <c r="X239" s="3" t="s">
        <v>236</v>
      </c>
      <c r="Y239" s="4">
        <v>43928</v>
      </c>
      <c r="Z239" s="3" t="s">
        <v>746</v>
      </c>
      <c r="AA239" s="3"/>
      <c r="AB239" s="3"/>
      <c r="AC239" s="3"/>
      <c r="AD239" s="2">
        <v>1</v>
      </c>
      <c r="AE239" s="3" t="s">
        <v>6</v>
      </c>
      <c r="AF239" s="2">
        <v>73191</v>
      </c>
      <c r="AG239" s="3">
        <v>48.724489999999996</v>
      </c>
      <c r="AH239" s="3">
        <v>-117.94175</v>
      </c>
      <c r="AI239" s="3"/>
      <c r="AJ239" s="3"/>
      <c r="AK239" s="3" t="s">
        <v>20</v>
      </c>
      <c r="AL239" s="3" t="s">
        <v>9</v>
      </c>
      <c r="AM239" s="2">
        <v>8028</v>
      </c>
      <c r="AN239" s="2">
        <v>2300</v>
      </c>
      <c r="AO239" s="3">
        <v>23</v>
      </c>
      <c r="AP239" s="2">
        <v>49001</v>
      </c>
      <c r="AQ239" s="2">
        <v>2300</v>
      </c>
      <c r="AR239" s="3" t="s">
        <v>247</v>
      </c>
      <c r="AS239" s="3" t="s">
        <v>248</v>
      </c>
    </row>
    <row r="240" spans="1:45" x14ac:dyDescent="0.25">
      <c r="A240" s="2">
        <v>239</v>
      </c>
      <c r="B240" s="2">
        <v>5648</v>
      </c>
      <c r="C240" s="2">
        <v>63660</v>
      </c>
      <c r="D240" s="2">
        <v>62</v>
      </c>
      <c r="E240" s="3" t="s">
        <v>747</v>
      </c>
      <c r="F240" s="2">
        <v>63553</v>
      </c>
      <c r="G240" s="3" t="s">
        <v>547</v>
      </c>
      <c r="H240" s="2">
        <v>37</v>
      </c>
      <c r="I240" s="2">
        <v>0</v>
      </c>
      <c r="J240" s="2">
        <v>43</v>
      </c>
      <c r="K240" s="2">
        <v>0</v>
      </c>
      <c r="L240" s="3" t="s">
        <v>2</v>
      </c>
      <c r="M240" s="2">
        <v>17</v>
      </c>
      <c r="N240" s="2">
        <v>2159</v>
      </c>
      <c r="O240" s="3" t="s">
        <v>28</v>
      </c>
      <c r="P240" s="3" t="s">
        <v>4</v>
      </c>
      <c r="Q240" s="3" t="s">
        <v>155</v>
      </c>
      <c r="R240" s="3">
        <v>0.16</v>
      </c>
      <c r="S240" s="4">
        <v>43930</v>
      </c>
      <c r="T240" s="3" t="s">
        <v>48</v>
      </c>
      <c r="U240" s="3"/>
      <c r="V240" s="3"/>
      <c r="W240" s="4">
        <v>43930</v>
      </c>
      <c r="X240" s="3" t="s">
        <v>56</v>
      </c>
      <c r="Y240" s="4">
        <v>43934</v>
      </c>
      <c r="Z240" s="3" t="s">
        <v>748</v>
      </c>
      <c r="AA240" s="3">
        <v>0.16</v>
      </c>
      <c r="AB240" s="3"/>
      <c r="AC240" s="3"/>
      <c r="AD240" s="2">
        <v>1</v>
      </c>
      <c r="AE240" s="3" t="s">
        <v>6</v>
      </c>
      <c r="AF240" s="2">
        <v>526532</v>
      </c>
      <c r="AG240" s="3">
        <v>48.712319999999998</v>
      </c>
      <c r="AH240" s="3">
        <v>-117.39153999999999</v>
      </c>
      <c r="AI240" s="3" t="s">
        <v>749</v>
      </c>
      <c r="AJ240" s="3"/>
      <c r="AK240" s="3" t="s">
        <v>20</v>
      </c>
      <c r="AL240" s="3" t="s">
        <v>9</v>
      </c>
      <c r="AM240" s="2">
        <v>8028</v>
      </c>
      <c r="AN240" s="2">
        <v>2300</v>
      </c>
      <c r="AO240" s="3">
        <v>23</v>
      </c>
      <c r="AP240" s="2">
        <v>49001</v>
      </c>
      <c r="AQ240" s="2">
        <v>2300</v>
      </c>
      <c r="AR240" s="3" t="s">
        <v>247</v>
      </c>
      <c r="AS240" s="3" t="s">
        <v>248</v>
      </c>
    </row>
    <row r="241" spans="1:45" x14ac:dyDescent="0.25">
      <c r="A241" s="2">
        <v>240</v>
      </c>
      <c r="B241" s="2">
        <v>11864</v>
      </c>
      <c r="C241" s="2">
        <v>63540</v>
      </c>
      <c r="D241" s="2">
        <v>816</v>
      </c>
      <c r="E241" s="3" t="s">
        <v>750</v>
      </c>
      <c r="F241" s="2">
        <v>63433</v>
      </c>
      <c r="G241" s="3" t="s">
        <v>670</v>
      </c>
      <c r="H241" s="2">
        <v>38</v>
      </c>
      <c r="I241" s="2">
        <v>0</v>
      </c>
      <c r="J241" s="2">
        <v>32</v>
      </c>
      <c r="K241" s="2">
        <v>0</v>
      </c>
      <c r="L241" s="3" t="s">
        <v>2</v>
      </c>
      <c r="M241" s="2">
        <v>35</v>
      </c>
      <c r="N241" s="3"/>
      <c r="O241" s="3" t="s">
        <v>3</v>
      </c>
      <c r="P241" s="3" t="s">
        <v>4</v>
      </c>
      <c r="Q241" s="3"/>
      <c r="R241" s="3">
        <v>0</v>
      </c>
      <c r="S241" s="4">
        <v>43927</v>
      </c>
      <c r="T241" s="3" t="s">
        <v>751</v>
      </c>
      <c r="U241" s="3"/>
      <c r="V241" s="3"/>
      <c r="W241" s="3"/>
      <c r="X241" s="3"/>
      <c r="Y241" s="3"/>
      <c r="Z241" s="3"/>
      <c r="AA241" s="3"/>
      <c r="AB241" s="3"/>
      <c r="AC241" s="3"/>
      <c r="AD241" s="2">
        <v>3</v>
      </c>
      <c r="AE241" s="3" t="s">
        <v>68</v>
      </c>
      <c r="AF241" s="2">
        <v>1074356</v>
      </c>
      <c r="AG241" s="3">
        <v>48.753679999999996</v>
      </c>
      <c r="AH241" s="3">
        <v>-118.73577</v>
      </c>
      <c r="AI241" s="3"/>
      <c r="AJ241" s="3"/>
      <c r="AK241" s="3"/>
      <c r="AL241" s="3"/>
      <c r="AM241" s="2">
        <v>8028</v>
      </c>
      <c r="AN241" s="2">
        <v>2300</v>
      </c>
      <c r="AO241" s="3">
        <v>23</v>
      </c>
      <c r="AP241" s="2">
        <v>49001</v>
      </c>
      <c r="AQ241" s="2">
        <v>2300</v>
      </c>
      <c r="AR241" s="3" t="s">
        <v>247</v>
      </c>
      <c r="AS241" s="3" t="s">
        <v>248</v>
      </c>
    </row>
    <row r="242" spans="1:45" x14ac:dyDescent="0.25">
      <c r="A242" s="2">
        <v>241</v>
      </c>
      <c r="B242" s="2">
        <v>11106</v>
      </c>
      <c r="C242" s="2">
        <v>63158</v>
      </c>
      <c r="D242" s="2">
        <v>800</v>
      </c>
      <c r="E242" s="3" t="s">
        <v>752</v>
      </c>
      <c r="F242" s="2">
        <v>63051</v>
      </c>
      <c r="G242" s="3" t="s">
        <v>439</v>
      </c>
      <c r="H242" s="2">
        <v>37</v>
      </c>
      <c r="I242" s="2">
        <v>0</v>
      </c>
      <c r="J242" s="2">
        <v>39</v>
      </c>
      <c r="K242" s="2">
        <v>0</v>
      </c>
      <c r="L242" s="3" t="s">
        <v>2</v>
      </c>
      <c r="M242" s="2">
        <v>5</v>
      </c>
      <c r="N242" s="3"/>
      <c r="O242" s="3" t="s">
        <v>3</v>
      </c>
      <c r="P242" s="3" t="s">
        <v>4</v>
      </c>
      <c r="Q242" s="3"/>
      <c r="R242" s="3">
        <v>0</v>
      </c>
      <c r="S242" s="4">
        <v>43865</v>
      </c>
      <c r="T242" s="3" t="s">
        <v>753</v>
      </c>
      <c r="U242" s="3"/>
      <c r="V242" s="3"/>
      <c r="W242" s="3"/>
      <c r="X242" s="3"/>
      <c r="Y242" s="3"/>
      <c r="Z242" s="3"/>
      <c r="AA242" s="3"/>
      <c r="AB242" s="3"/>
      <c r="AC242" s="3"/>
      <c r="AD242" s="2">
        <v>3</v>
      </c>
      <c r="AE242" s="3" t="s">
        <v>68</v>
      </c>
      <c r="AF242" s="2">
        <v>892468</v>
      </c>
      <c r="AG242" s="3">
        <v>48.7423</v>
      </c>
      <c r="AH242" s="3">
        <v>-117.92010999999999</v>
      </c>
      <c r="AI242" s="3"/>
      <c r="AJ242" s="3"/>
      <c r="AK242" s="3"/>
      <c r="AL242" s="3"/>
      <c r="AM242" s="2">
        <v>8028</v>
      </c>
      <c r="AN242" s="2">
        <v>2300</v>
      </c>
      <c r="AO242" s="3">
        <v>23</v>
      </c>
      <c r="AP242" s="2">
        <v>49001</v>
      </c>
      <c r="AQ242" s="2">
        <v>2300</v>
      </c>
      <c r="AR242" s="3" t="s">
        <v>247</v>
      </c>
      <c r="AS242" s="3" t="s">
        <v>248</v>
      </c>
    </row>
    <row r="243" spans="1:45" x14ac:dyDescent="0.25">
      <c r="A243" s="2">
        <v>242</v>
      </c>
      <c r="B243" s="2">
        <v>2181</v>
      </c>
      <c r="C243" s="2">
        <v>63729</v>
      </c>
      <c r="D243" s="2">
        <v>829</v>
      </c>
      <c r="E243" s="3" t="s">
        <v>754</v>
      </c>
      <c r="F243" s="2">
        <v>63622</v>
      </c>
      <c r="G243" s="3" t="s">
        <v>551</v>
      </c>
      <c r="H243" s="2">
        <v>38</v>
      </c>
      <c r="I243" s="2">
        <v>0</v>
      </c>
      <c r="J243" s="2">
        <v>28</v>
      </c>
      <c r="K243" s="2">
        <v>0</v>
      </c>
      <c r="L243" s="3" t="s">
        <v>2</v>
      </c>
      <c r="M243" s="2">
        <v>29</v>
      </c>
      <c r="N243" s="3"/>
      <c r="O243" s="3" t="s">
        <v>3</v>
      </c>
      <c r="P243" s="3" t="s">
        <v>4</v>
      </c>
      <c r="Q243" s="3"/>
      <c r="R243" s="3">
        <v>0</v>
      </c>
      <c r="S243" s="4">
        <v>43935</v>
      </c>
      <c r="T243" s="3" t="s">
        <v>755</v>
      </c>
      <c r="U243" s="3"/>
      <c r="V243" s="3"/>
      <c r="W243" s="3"/>
      <c r="X243" s="3"/>
      <c r="Y243" s="3"/>
      <c r="Z243" s="3"/>
      <c r="AA243" s="3"/>
      <c r="AB243" s="3"/>
      <c r="AC243" s="3"/>
      <c r="AD243" s="2">
        <v>3</v>
      </c>
      <c r="AE243" s="3" t="s">
        <v>68</v>
      </c>
      <c r="AF243" s="2">
        <v>490886</v>
      </c>
      <c r="AG243" s="3">
        <v>48.768700000000003</v>
      </c>
      <c r="AH243" s="3">
        <v>-119.32227</v>
      </c>
      <c r="AI243" s="3"/>
      <c r="AJ243" s="3"/>
      <c r="AK243" s="3"/>
      <c r="AL243" s="3"/>
      <c r="AM243" s="2">
        <v>8028</v>
      </c>
      <c r="AN243" s="2">
        <v>2300</v>
      </c>
      <c r="AO243" s="3">
        <v>23</v>
      </c>
      <c r="AP243" s="2">
        <v>49001</v>
      </c>
      <c r="AQ243" s="2">
        <v>2300</v>
      </c>
      <c r="AR243" s="3" t="s">
        <v>247</v>
      </c>
      <c r="AS243" s="3" t="s">
        <v>248</v>
      </c>
    </row>
    <row r="244" spans="1:45" x14ac:dyDescent="0.25">
      <c r="A244" s="2">
        <v>243</v>
      </c>
      <c r="B244" s="2">
        <v>16052</v>
      </c>
      <c r="C244" s="2">
        <v>63686</v>
      </c>
      <c r="D244" s="2">
        <v>825</v>
      </c>
      <c r="E244" s="3" t="s">
        <v>756</v>
      </c>
      <c r="F244" s="2">
        <v>63579</v>
      </c>
      <c r="G244" s="3" t="s">
        <v>439</v>
      </c>
      <c r="H244" s="2">
        <v>38</v>
      </c>
      <c r="I244" s="2">
        <v>0</v>
      </c>
      <c r="J244" s="2">
        <v>40</v>
      </c>
      <c r="K244" s="2">
        <v>0</v>
      </c>
      <c r="L244" s="3" t="s">
        <v>2</v>
      </c>
      <c r="M244" s="2">
        <v>32</v>
      </c>
      <c r="N244" s="3"/>
      <c r="O244" s="3" t="s">
        <v>3</v>
      </c>
      <c r="P244" s="3" t="s">
        <v>4</v>
      </c>
      <c r="Q244" s="3"/>
      <c r="R244" s="3">
        <v>0</v>
      </c>
      <c r="S244" s="4">
        <v>43930</v>
      </c>
      <c r="T244" s="3" t="s">
        <v>189</v>
      </c>
      <c r="U244" s="3"/>
      <c r="V244" s="3"/>
      <c r="W244" s="3"/>
      <c r="X244" s="3"/>
      <c r="Y244" s="3"/>
      <c r="Z244" s="3"/>
      <c r="AA244" s="3"/>
      <c r="AB244" s="3"/>
      <c r="AC244" s="3"/>
      <c r="AD244" s="2">
        <v>3</v>
      </c>
      <c r="AE244" s="3" t="s">
        <v>68</v>
      </c>
      <c r="AF244" s="2">
        <v>806038</v>
      </c>
      <c r="AG244" s="3">
        <v>48.751800000000003</v>
      </c>
      <c r="AH244" s="3">
        <v>-117.7975</v>
      </c>
      <c r="AI244" s="3"/>
      <c r="AJ244" s="3"/>
      <c r="AK244" s="3"/>
      <c r="AL244" s="3"/>
      <c r="AM244" s="2">
        <v>8028</v>
      </c>
      <c r="AN244" s="2">
        <v>2300</v>
      </c>
      <c r="AO244" s="3">
        <v>23</v>
      </c>
      <c r="AP244" s="2">
        <v>49001</v>
      </c>
      <c r="AQ244" s="2">
        <v>2300</v>
      </c>
      <c r="AR244" s="3" t="s">
        <v>247</v>
      </c>
      <c r="AS244" s="3" t="s">
        <v>248</v>
      </c>
    </row>
    <row r="245" spans="1:45" x14ac:dyDescent="0.25">
      <c r="A245" s="2">
        <v>244</v>
      </c>
      <c r="B245" s="2">
        <v>3718</v>
      </c>
      <c r="C245" s="2">
        <v>63822</v>
      </c>
      <c r="D245" s="2">
        <v>120</v>
      </c>
      <c r="E245" s="3" t="s">
        <v>757</v>
      </c>
      <c r="F245" s="2">
        <v>63715</v>
      </c>
      <c r="G245" s="3" t="s">
        <v>551</v>
      </c>
      <c r="H245" s="2">
        <v>38</v>
      </c>
      <c r="I245" s="2">
        <v>0</v>
      </c>
      <c r="J245" s="2">
        <v>27</v>
      </c>
      <c r="K245" s="2">
        <v>0</v>
      </c>
      <c r="L245" s="3" t="s">
        <v>2</v>
      </c>
      <c r="M245" s="2">
        <v>22</v>
      </c>
      <c r="N245" s="3"/>
      <c r="O245" s="3" t="s">
        <v>28</v>
      </c>
      <c r="P245" s="3" t="s">
        <v>4</v>
      </c>
      <c r="Q245" s="3"/>
      <c r="R245" s="3">
        <v>0</v>
      </c>
      <c r="S245" s="4">
        <v>43939</v>
      </c>
      <c r="T245" s="3" t="s">
        <v>758</v>
      </c>
      <c r="U245" s="3"/>
      <c r="V245" s="3"/>
      <c r="W245" s="3"/>
      <c r="X245" s="3"/>
      <c r="Y245" s="3"/>
      <c r="Z245" s="3"/>
      <c r="AA245" s="3"/>
      <c r="AB245" s="3"/>
      <c r="AC245" s="3"/>
      <c r="AD245" s="2">
        <v>1</v>
      </c>
      <c r="AE245" s="3" t="s">
        <v>6</v>
      </c>
      <c r="AF245" s="2">
        <v>807269</v>
      </c>
      <c r="AG245" s="3">
        <v>48.779900000000005</v>
      </c>
      <c r="AH245" s="3">
        <v>-119.41553999999999</v>
      </c>
      <c r="AI245" s="3"/>
      <c r="AJ245" s="3"/>
      <c r="AK245" s="3"/>
      <c r="AL245" s="3"/>
      <c r="AM245" s="2">
        <v>8028</v>
      </c>
      <c r="AN245" s="2">
        <v>2300</v>
      </c>
      <c r="AO245" s="3">
        <v>23</v>
      </c>
      <c r="AP245" s="2">
        <v>49001</v>
      </c>
      <c r="AQ245" s="2">
        <v>2300</v>
      </c>
      <c r="AR245" s="3" t="s">
        <v>247</v>
      </c>
      <c r="AS245" s="3" t="s">
        <v>248</v>
      </c>
    </row>
    <row r="246" spans="1:45" x14ac:dyDescent="0.25">
      <c r="A246" s="2">
        <v>245</v>
      </c>
      <c r="B246" s="2">
        <v>2918</v>
      </c>
      <c r="C246" s="2">
        <v>63965</v>
      </c>
      <c r="D246" s="2">
        <v>16</v>
      </c>
      <c r="E246" s="3" t="s">
        <v>759</v>
      </c>
      <c r="F246" s="2">
        <v>63858</v>
      </c>
      <c r="G246" s="3" t="s">
        <v>730</v>
      </c>
      <c r="H246" s="2">
        <v>38</v>
      </c>
      <c r="I246" s="2">
        <v>0</v>
      </c>
      <c r="J246" s="2">
        <v>6</v>
      </c>
      <c r="K246" s="2">
        <v>0</v>
      </c>
      <c r="L246" s="3" t="s">
        <v>2</v>
      </c>
      <c r="M246" s="2">
        <v>18</v>
      </c>
      <c r="N246" s="3"/>
      <c r="O246" s="3" t="s">
        <v>28</v>
      </c>
      <c r="P246" s="3" t="s">
        <v>4</v>
      </c>
      <c r="Q246" s="3"/>
      <c r="R246" s="3">
        <v>0</v>
      </c>
      <c r="S246" s="4">
        <v>43936</v>
      </c>
      <c r="T246" s="3" t="s">
        <v>760</v>
      </c>
      <c r="U246" s="3"/>
      <c r="V246" s="3"/>
      <c r="W246" s="3"/>
      <c r="X246" s="3"/>
      <c r="Y246" s="3"/>
      <c r="Z246" s="3"/>
      <c r="AA246" s="3"/>
      <c r="AB246" s="3"/>
      <c r="AC246" s="3"/>
      <c r="AD246" s="2">
        <v>1</v>
      </c>
      <c r="AE246" s="3" t="s">
        <v>6</v>
      </c>
      <c r="AF246" s="2">
        <v>167987</v>
      </c>
      <c r="AG246" s="3">
        <v>48.784639999999996</v>
      </c>
      <c r="AH246" s="3">
        <v>-122.08354</v>
      </c>
      <c r="AI246" s="3" t="s">
        <v>761</v>
      </c>
      <c r="AJ246" s="3"/>
      <c r="AK246" s="3"/>
      <c r="AL246" s="3"/>
      <c r="AM246" s="2">
        <v>8094</v>
      </c>
      <c r="AN246" s="2">
        <v>1900</v>
      </c>
      <c r="AO246" s="3">
        <v>19</v>
      </c>
      <c r="AP246" s="2">
        <v>49001</v>
      </c>
      <c r="AQ246" s="2">
        <v>1900</v>
      </c>
      <c r="AR246" s="3" t="s">
        <v>488</v>
      </c>
      <c r="AS246" s="3" t="s">
        <v>489</v>
      </c>
    </row>
    <row r="247" spans="1:45" x14ac:dyDescent="0.25">
      <c r="A247" s="2">
        <v>246</v>
      </c>
      <c r="B247" s="2">
        <v>11680</v>
      </c>
      <c r="C247" s="2">
        <v>63868</v>
      </c>
      <c r="D247" s="2">
        <v>4</v>
      </c>
      <c r="E247" s="3" t="s">
        <v>762</v>
      </c>
      <c r="F247" s="2">
        <v>63761</v>
      </c>
      <c r="G247" s="3" t="s">
        <v>730</v>
      </c>
      <c r="H247" s="2">
        <v>38</v>
      </c>
      <c r="I247" s="2">
        <v>0</v>
      </c>
      <c r="J247" s="2">
        <v>3</v>
      </c>
      <c r="K247" s="2">
        <v>0</v>
      </c>
      <c r="L247" s="3" t="s">
        <v>2</v>
      </c>
      <c r="M247" s="2">
        <v>12</v>
      </c>
      <c r="N247" s="2">
        <v>550</v>
      </c>
      <c r="O247" s="3" t="s">
        <v>28</v>
      </c>
      <c r="P247" s="3" t="s">
        <v>4</v>
      </c>
      <c r="Q247" s="3" t="s">
        <v>39</v>
      </c>
      <c r="R247" s="3">
        <v>0.1</v>
      </c>
      <c r="S247" s="4">
        <v>43932</v>
      </c>
      <c r="T247" s="3" t="s">
        <v>763</v>
      </c>
      <c r="U247" s="3"/>
      <c r="V247" s="3"/>
      <c r="W247" s="4">
        <v>43932</v>
      </c>
      <c r="X247" s="3" t="s">
        <v>584</v>
      </c>
      <c r="Y247" s="4">
        <v>43943</v>
      </c>
      <c r="Z247" s="3" t="s">
        <v>305</v>
      </c>
      <c r="AA247" s="3"/>
      <c r="AB247" s="3"/>
      <c r="AC247" s="3">
        <v>0.1</v>
      </c>
      <c r="AD247" s="2">
        <v>1</v>
      </c>
      <c r="AE247" s="3" t="s">
        <v>6</v>
      </c>
      <c r="AF247" s="2">
        <v>300895</v>
      </c>
      <c r="AG247" s="3">
        <v>48.798569999999998</v>
      </c>
      <c r="AH247" s="3">
        <v>-122.36896999999999</v>
      </c>
      <c r="AI247" s="3" t="s">
        <v>764</v>
      </c>
      <c r="AJ247" s="3"/>
      <c r="AK247" s="3" t="s">
        <v>20</v>
      </c>
      <c r="AL247" s="3" t="s">
        <v>9</v>
      </c>
      <c r="AM247" s="2">
        <v>8094</v>
      </c>
      <c r="AN247" s="2">
        <v>1900</v>
      </c>
      <c r="AO247" s="3">
        <v>19</v>
      </c>
      <c r="AP247" s="2">
        <v>49001</v>
      </c>
      <c r="AQ247" s="2">
        <v>1900</v>
      </c>
      <c r="AR247" s="3" t="s">
        <v>488</v>
      </c>
      <c r="AS247" s="3" t="s">
        <v>489</v>
      </c>
    </row>
    <row r="248" spans="1:45" x14ac:dyDescent="0.25">
      <c r="A248" s="2">
        <v>247</v>
      </c>
      <c r="B248" s="2">
        <v>17189</v>
      </c>
      <c r="C248" s="2">
        <v>63866</v>
      </c>
      <c r="D248" s="2">
        <v>2</v>
      </c>
      <c r="E248" s="3" t="s">
        <v>765</v>
      </c>
      <c r="F248" s="2">
        <v>63759</v>
      </c>
      <c r="G248" s="3" t="s">
        <v>730</v>
      </c>
      <c r="H248" s="2">
        <v>38</v>
      </c>
      <c r="I248" s="2">
        <v>0</v>
      </c>
      <c r="J248" s="2">
        <v>2</v>
      </c>
      <c r="K248" s="2">
        <v>0</v>
      </c>
      <c r="L248" s="3" t="s">
        <v>2</v>
      </c>
      <c r="M248" s="2">
        <v>7</v>
      </c>
      <c r="N248" s="2">
        <v>10</v>
      </c>
      <c r="O248" s="3" t="s">
        <v>116</v>
      </c>
      <c r="P248" s="3" t="s">
        <v>766</v>
      </c>
      <c r="Q248" s="3"/>
      <c r="R248" s="3">
        <v>8</v>
      </c>
      <c r="S248" s="4">
        <v>43928</v>
      </c>
      <c r="T248" s="3" t="s">
        <v>244</v>
      </c>
      <c r="U248" s="3"/>
      <c r="V248" s="3"/>
      <c r="W248" s="4">
        <v>43928</v>
      </c>
      <c r="X248" s="3" t="s">
        <v>216</v>
      </c>
      <c r="Y248" s="4">
        <v>43931</v>
      </c>
      <c r="Z248" s="3" t="s">
        <v>767</v>
      </c>
      <c r="AA248" s="3"/>
      <c r="AB248" s="3"/>
      <c r="AC248" s="3"/>
      <c r="AD248" s="2">
        <v>1</v>
      </c>
      <c r="AE248" s="3" t="s">
        <v>6</v>
      </c>
      <c r="AF248" s="2">
        <v>215278</v>
      </c>
      <c r="AG248" s="3">
        <v>48.79654</v>
      </c>
      <c r="AH248" s="3">
        <v>-122.60817</v>
      </c>
      <c r="AI248" s="3" t="s">
        <v>768</v>
      </c>
      <c r="AJ248" s="3"/>
      <c r="AK248" s="3" t="s">
        <v>205</v>
      </c>
      <c r="AL248" s="3" t="s">
        <v>9</v>
      </c>
      <c r="AM248" s="2">
        <v>8094</v>
      </c>
      <c r="AN248" s="2">
        <v>1900</v>
      </c>
      <c r="AO248" s="3">
        <v>19</v>
      </c>
      <c r="AP248" s="2">
        <v>49001</v>
      </c>
      <c r="AQ248" s="2">
        <v>1900</v>
      </c>
      <c r="AR248" s="3" t="s">
        <v>488</v>
      </c>
      <c r="AS248" s="3" t="s">
        <v>489</v>
      </c>
    </row>
    <row r="249" spans="1:45" x14ac:dyDescent="0.25">
      <c r="A249" s="2">
        <v>248</v>
      </c>
      <c r="B249" s="2">
        <v>17101</v>
      </c>
      <c r="C249" s="2">
        <v>63344</v>
      </c>
      <c r="D249" s="2">
        <v>1</v>
      </c>
      <c r="E249" s="3" t="s">
        <v>769</v>
      </c>
      <c r="F249" s="2">
        <v>63237</v>
      </c>
      <c r="G249" s="3" t="s">
        <v>730</v>
      </c>
      <c r="H249" s="2">
        <v>39</v>
      </c>
      <c r="I249" s="2">
        <v>0</v>
      </c>
      <c r="J249" s="2">
        <v>5</v>
      </c>
      <c r="K249" s="2">
        <v>0</v>
      </c>
      <c r="L249" s="3" t="s">
        <v>2</v>
      </c>
      <c r="M249" s="2">
        <v>28</v>
      </c>
      <c r="N249" s="2">
        <v>450</v>
      </c>
      <c r="O249" s="3" t="s">
        <v>28</v>
      </c>
      <c r="P249" s="3" t="s">
        <v>4</v>
      </c>
      <c r="Q249" s="3" t="s">
        <v>39</v>
      </c>
      <c r="R249" s="3">
        <v>0.25</v>
      </c>
      <c r="S249" s="4">
        <v>43905</v>
      </c>
      <c r="T249" s="3" t="s">
        <v>677</v>
      </c>
      <c r="U249" s="3"/>
      <c r="V249" s="3"/>
      <c r="W249" s="4">
        <v>43905</v>
      </c>
      <c r="X249" s="3" t="s">
        <v>235</v>
      </c>
      <c r="Y249" s="4">
        <v>43906</v>
      </c>
      <c r="Z249" s="3" t="s">
        <v>770</v>
      </c>
      <c r="AA249" s="3"/>
      <c r="AB249" s="3"/>
      <c r="AC249" s="3"/>
      <c r="AD249" s="2">
        <v>1</v>
      </c>
      <c r="AE249" s="3" t="s">
        <v>6</v>
      </c>
      <c r="AF249" s="2">
        <v>577622</v>
      </c>
      <c r="AG249" s="3">
        <v>48.837719999999997</v>
      </c>
      <c r="AH249" s="3">
        <v>-122.15842000000001</v>
      </c>
      <c r="AI249" s="3" t="s">
        <v>771</v>
      </c>
      <c r="AJ249" s="3"/>
      <c r="AK249" s="3" t="s">
        <v>20</v>
      </c>
      <c r="AL249" s="3" t="s">
        <v>21</v>
      </c>
      <c r="AM249" s="2">
        <v>8094</v>
      </c>
      <c r="AN249" s="2">
        <v>1900</v>
      </c>
      <c r="AO249" s="3">
        <v>19</v>
      </c>
      <c r="AP249" s="2">
        <v>49001</v>
      </c>
      <c r="AQ249" s="2">
        <v>1900</v>
      </c>
      <c r="AR249" s="3" t="s">
        <v>488</v>
      </c>
      <c r="AS249" s="3" t="s">
        <v>489</v>
      </c>
    </row>
    <row r="250" spans="1:45" x14ac:dyDescent="0.25">
      <c r="A250" s="2">
        <v>249</v>
      </c>
      <c r="B250" s="2">
        <v>17022</v>
      </c>
      <c r="C250" s="2">
        <v>63379</v>
      </c>
      <c r="D250" s="2">
        <v>808</v>
      </c>
      <c r="E250" s="3" t="s">
        <v>772</v>
      </c>
      <c r="F250" s="2">
        <v>63272</v>
      </c>
      <c r="G250" s="3" t="s">
        <v>439</v>
      </c>
      <c r="H250" s="2">
        <v>38</v>
      </c>
      <c r="I250" s="2">
        <v>0</v>
      </c>
      <c r="J250" s="2">
        <v>38</v>
      </c>
      <c r="K250" s="2">
        <v>0</v>
      </c>
      <c r="L250" s="3" t="s">
        <v>2</v>
      </c>
      <c r="M250" s="2">
        <v>3</v>
      </c>
      <c r="N250" s="3"/>
      <c r="O250" s="3" t="s">
        <v>3</v>
      </c>
      <c r="P250" s="3" t="s">
        <v>4</v>
      </c>
      <c r="Q250" s="3"/>
      <c r="R250" s="3">
        <v>0</v>
      </c>
      <c r="S250" s="4">
        <v>43911</v>
      </c>
      <c r="T250" s="3" t="s">
        <v>773</v>
      </c>
      <c r="U250" s="3"/>
      <c r="V250" s="3"/>
      <c r="W250" s="3"/>
      <c r="X250" s="3"/>
      <c r="Y250" s="3"/>
      <c r="Z250" s="3"/>
      <c r="AA250" s="3"/>
      <c r="AB250" s="3"/>
      <c r="AC250" s="3"/>
      <c r="AD250" s="2">
        <v>3</v>
      </c>
      <c r="AE250" s="3" t="s">
        <v>68</v>
      </c>
      <c r="AF250" s="2">
        <v>5968</v>
      </c>
      <c r="AG250" s="3">
        <v>48.826270000000001</v>
      </c>
      <c r="AH250" s="3">
        <v>-117.97268</v>
      </c>
      <c r="AI250" s="3"/>
      <c r="AJ250" s="3"/>
      <c r="AK250" s="3"/>
      <c r="AL250" s="3"/>
      <c r="AM250" s="2">
        <v>8028</v>
      </c>
      <c r="AN250" s="2">
        <v>2300</v>
      </c>
      <c r="AO250" s="3">
        <v>23</v>
      </c>
      <c r="AP250" s="2">
        <v>49001</v>
      </c>
      <c r="AQ250" s="2">
        <v>2300</v>
      </c>
      <c r="AR250" s="3" t="s">
        <v>247</v>
      </c>
      <c r="AS250" s="3" t="s">
        <v>248</v>
      </c>
    </row>
    <row r="251" spans="1:45" x14ac:dyDescent="0.25">
      <c r="A251" s="2">
        <v>250</v>
      </c>
      <c r="B251" s="2">
        <v>2588</v>
      </c>
      <c r="C251" s="2">
        <v>63339</v>
      </c>
      <c r="D251" s="2">
        <v>804</v>
      </c>
      <c r="E251" s="3" t="s">
        <v>774</v>
      </c>
      <c r="F251" s="2">
        <v>63232</v>
      </c>
      <c r="G251" s="3" t="s">
        <v>551</v>
      </c>
      <c r="H251" s="2">
        <v>39</v>
      </c>
      <c r="I251" s="2">
        <v>0</v>
      </c>
      <c r="J251" s="2">
        <v>27</v>
      </c>
      <c r="K251" s="2">
        <v>0</v>
      </c>
      <c r="L251" s="3" t="s">
        <v>2</v>
      </c>
      <c r="M251" s="2">
        <v>16</v>
      </c>
      <c r="N251" s="3"/>
      <c r="O251" s="3" t="s">
        <v>3</v>
      </c>
      <c r="P251" s="3" t="s">
        <v>4</v>
      </c>
      <c r="Q251" s="3"/>
      <c r="R251" s="3">
        <v>0</v>
      </c>
      <c r="S251" s="4">
        <v>43909</v>
      </c>
      <c r="T251" s="3" t="s">
        <v>341</v>
      </c>
      <c r="U251" s="3"/>
      <c r="V251" s="3"/>
      <c r="W251" s="3"/>
      <c r="X251" s="3"/>
      <c r="Y251" s="3"/>
      <c r="Z251" s="3"/>
      <c r="AA251" s="3"/>
      <c r="AB251" s="3"/>
      <c r="AC251" s="3"/>
      <c r="AD251" s="2">
        <v>3</v>
      </c>
      <c r="AE251" s="3" t="s">
        <v>68</v>
      </c>
      <c r="AF251" s="2">
        <v>787280</v>
      </c>
      <c r="AG251" s="3">
        <v>48.877609999999997</v>
      </c>
      <c r="AH251" s="3">
        <v>-119.44277</v>
      </c>
      <c r="AI251" s="3"/>
      <c r="AJ251" s="3"/>
      <c r="AK251" s="3"/>
      <c r="AL251" s="3"/>
      <c r="AM251" s="2">
        <v>8028</v>
      </c>
      <c r="AN251" s="2">
        <v>2300</v>
      </c>
      <c r="AO251" s="3">
        <v>23</v>
      </c>
      <c r="AP251" s="2">
        <v>49001</v>
      </c>
      <c r="AQ251" s="2">
        <v>2300</v>
      </c>
      <c r="AR251" s="3" t="s">
        <v>247</v>
      </c>
      <c r="AS251" s="3" t="s">
        <v>248</v>
      </c>
    </row>
    <row r="252" spans="1:45" x14ac:dyDescent="0.25">
      <c r="A252" s="2">
        <v>251</v>
      </c>
      <c r="B252" s="2">
        <v>18337</v>
      </c>
      <c r="C252" s="2">
        <v>63383</v>
      </c>
      <c r="D252" s="2">
        <v>26</v>
      </c>
      <c r="E252" s="3" t="s">
        <v>775</v>
      </c>
      <c r="F252" s="2">
        <v>63276</v>
      </c>
      <c r="G252" s="3" t="s">
        <v>439</v>
      </c>
      <c r="H252" s="2">
        <v>39</v>
      </c>
      <c r="I252" s="2">
        <v>0</v>
      </c>
      <c r="J252" s="2">
        <v>39</v>
      </c>
      <c r="K252" s="2">
        <v>0</v>
      </c>
      <c r="L252" s="3" t="s">
        <v>2</v>
      </c>
      <c r="M252" s="2">
        <v>28</v>
      </c>
      <c r="N252" s="2">
        <v>1754</v>
      </c>
      <c r="O252" s="3" t="s">
        <v>116</v>
      </c>
      <c r="P252" s="3" t="s">
        <v>776</v>
      </c>
      <c r="Q252" s="3"/>
      <c r="R252" s="3">
        <v>0.5</v>
      </c>
      <c r="S252" s="4">
        <v>43911</v>
      </c>
      <c r="T252" s="3" t="s">
        <v>212</v>
      </c>
      <c r="U252" s="3"/>
      <c r="V252" s="3"/>
      <c r="W252" s="4">
        <v>43911</v>
      </c>
      <c r="X252" s="3" t="s">
        <v>244</v>
      </c>
      <c r="Y252" s="4">
        <v>43922</v>
      </c>
      <c r="Z252" s="3" t="s">
        <v>123</v>
      </c>
      <c r="AA252" s="3"/>
      <c r="AB252" s="3"/>
      <c r="AC252" s="3"/>
      <c r="AD252" s="2">
        <v>1</v>
      </c>
      <c r="AE252" s="3" t="s">
        <v>6</v>
      </c>
      <c r="AF252" s="2">
        <v>1133622</v>
      </c>
      <c r="AG252" s="3">
        <v>48.855909999999994</v>
      </c>
      <c r="AH252" s="3">
        <v>-117.88160999999999</v>
      </c>
      <c r="AI252" s="3" t="s">
        <v>777</v>
      </c>
      <c r="AJ252" s="3"/>
      <c r="AK252" s="3" t="s">
        <v>20</v>
      </c>
      <c r="AL252" s="3" t="s">
        <v>9</v>
      </c>
      <c r="AM252" s="2">
        <v>8028</v>
      </c>
      <c r="AN252" s="2">
        <v>2300</v>
      </c>
      <c r="AO252" s="3">
        <v>23</v>
      </c>
      <c r="AP252" s="2">
        <v>49001</v>
      </c>
      <c r="AQ252" s="2">
        <v>2300</v>
      </c>
      <c r="AR252" s="3" t="s">
        <v>247</v>
      </c>
      <c r="AS252" s="3" t="s">
        <v>248</v>
      </c>
    </row>
    <row r="253" spans="1:45" x14ac:dyDescent="0.25">
      <c r="A253" s="2">
        <v>252</v>
      </c>
      <c r="B253" s="2">
        <v>9338</v>
      </c>
      <c r="C253" s="2">
        <v>63698</v>
      </c>
      <c r="D253" s="2">
        <v>91</v>
      </c>
      <c r="E253" s="3" t="s">
        <v>778</v>
      </c>
      <c r="F253" s="2">
        <v>63591</v>
      </c>
      <c r="G253" s="3" t="s">
        <v>551</v>
      </c>
      <c r="H253" s="2">
        <v>39</v>
      </c>
      <c r="I253" s="2">
        <v>0</v>
      </c>
      <c r="J253" s="2">
        <v>31</v>
      </c>
      <c r="K253" s="2">
        <v>0</v>
      </c>
      <c r="L253" s="3" t="s">
        <v>2</v>
      </c>
      <c r="M253" s="2">
        <v>18</v>
      </c>
      <c r="N253" s="2">
        <v>3758</v>
      </c>
      <c r="O253" s="3" t="s">
        <v>28</v>
      </c>
      <c r="P253" s="3" t="s">
        <v>4</v>
      </c>
      <c r="Q253" s="3" t="s">
        <v>155</v>
      </c>
      <c r="R253" s="3">
        <v>0.3</v>
      </c>
      <c r="S253" s="4">
        <v>43933</v>
      </c>
      <c r="T253" s="3" t="s">
        <v>91</v>
      </c>
      <c r="U253" s="3"/>
      <c r="V253" s="3"/>
      <c r="W253" s="4">
        <v>43933</v>
      </c>
      <c r="X253" s="3" t="s">
        <v>90</v>
      </c>
      <c r="Y253" s="4">
        <v>43935</v>
      </c>
      <c r="Z253" s="3" t="s">
        <v>552</v>
      </c>
      <c r="AA253" s="3">
        <v>0.3</v>
      </c>
      <c r="AB253" s="3"/>
      <c r="AC253" s="3"/>
      <c r="AD253" s="2">
        <v>1</v>
      </c>
      <c r="AE253" s="3" t="s">
        <v>6</v>
      </c>
      <c r="AF253" s="2">
        <v>556150</v>
      </c>
      <c r="AG253" s="3">
        <v>48.87735</v>
      </c>
      <c r="AH253" s="3">
        <v>-118.96499</v>
      </c>
      <c r="AI253" s="3"/>
      <c r="AJ253" s="3"/>
      <c r="AK253" s="3" t="s">
        <v>20</v>
      </c>
      <c r="AL253" s="3" t="s">
        <v>21</v>
      </c>
      <c r="AM253" s="2">
        <v>8028</v>
      </c>
      <c r="AN253" s="2">
        <v>2300</v>
      </c>
      <c r="AO253" s="3">
        <v>23</v>
      </c>
      <c r="AP253" s="2">
        <v>49001</v>
      </c>
      <c r="AQ253" s="2">
        <v>2300</v>
      </c>
      <c r="AR253" s="3" t="s">
        <v>247</v>
      </c>
      <c r="AS253" s="3" t="s">
        <v>248</v>
      </c>
    </row>
    <row r="254" spans="1:45" x14ac:dyDescent="0.25">
      <c r="A254" s="2">
        <v>253</v>
      </c>
      <c r="B254" s="2">
        <v>12875</v>
      </c>
      <c r="C254" s="2">
        <v>63699</v>
      </c>
      <c r="D254" s="2">
        <v>68</v>
      </c>
      <c r="E254" s="3" t="s">
        <v>779</v>
      </c>
      <c r="F254" s="2">
        <v>63592</v>
      </c>
      <c r="G254" s="3" t="s">
        <v>551</v>
      </c>
      <c r="H254" s="2">
        <v>39</v>
      </c>
      <c r="I254" s="2">
        <v>0</v>
      </c>
      <c r="J254" s="2">
        <v>29</v>
      </c>
      <c r="K254" s="2">
        <v>0</v>
      </c>
      <c r="L254" s="3" t="s">
        <v>2</v>
      </c>
      <c r="M254" s="2">
        <v>7</v>
      </c>
      <c r="N254" s="2">
        <v>3486</v>
      </c>
      <c r="O254" s="3" t="s">
        <v>23</v>
      </c>
      <c r="P254" s="3" t="s">
        <v>4</v>
      </c>
      <c r="Q254" s="3"/>
      <c r="R254" s="3">
        <v>0.5</v>
      </c>
      <c r="S254" s="4">
        <v>43931</v>
      </c>
      <c r="T254" s="3" t="s">
        <v>351</v>
      </c>
      <c r="U254" s="3"/>
      <c r="V254" s="3"/>
      <c r="W254" s="4">
        <v>43934</v>
      </c>
      <c r="X254" s="3" t="s">
        <v>780</v>
      </c>
      <c r="Y254" s="4">
        <v>43934</v>
      </c>
      <c r="Z254" s="3" t="s">
        <v>780</v>
      </c>
      <c r="AA254" s="3"/>
      <c r="AB254" s="3"/>
      <c r="AC254" s="3"/>
      <c r="AD254" s="2">
        <v>1</v>
      </c>
      <c r="AE254" s="3" t="s">
        <v>6</v>
      </c>
      <c r="AF254" s="2">
        <v>615665</v>
      </c>
      <c r="AG254" s="3">
        <v>48.891039999999997</v>
      </c>
      <c r="AH254" s="3">
        <v>-119.22348</v>
      </c>
      <c r="AI254" s="3" t="s">
        <v>781</v>
      </c>
      <c r="AJ254" s="3"/>
      <c r="AK254" s="3" t="s">
        <v>20</v>
      </c>
      <c r="AL254" s="3" t="s">
        <v>21</v>
      </c>
      <c r="AM254" s="2">
        <v>8028</v>
      </c>
      <c r="AN254" s="2">
        <v>2300</v>
      </c>
      <c r="AO254" s="3">
        <v>23</v>
      </c>
      <c r="AP254" s="2">
        <v>49001</v>
      </c>
      <c r="AQ254" s="2">
        <v>2300</v>
      </c>
      <c r="AR254" s="3" t="s">
        <v>247</v>
      </c>
      <c r="AS254" s="3" t="s">
        <v>248</v>
      </c>
    </row>
    <row r="255" spans="1:45" x14ac:dyDescent="0.25">
      <c r="A255" s="2">
        <v>254</v>
      </c>
      <c r="B255" s="2">
        <v>9739</v>
      </c>
      <c r="C255" s="2">
        <v>63364</v>
      </c>
      <c r="D255" s="2">
        <v>18</v>
      </c>
      <c r="E255" s="3" t="s">
        <v>782</v>
      </c>
      <c r="F255" s="2">
        <v>63257</v>
      </c>
      <c r="G255" s="3" t="s">
        <v>670</v>
      </c>
      <c r="H255" s="2">
        <v>39</v>
      </c>
      <c r="I255" s="2">
        <v>0</v>
      </c>
      <c r="J255" s="2">
        <v>33</v>
      </c>
      <c r="K255" s="2">
        <v>0</v>
      </c>
      <c r="L255" s="3" t="s">
        <v>2</v>
      </c>
      <c r="M255" s="2">
        <v>17</v>
      </c>
      <c r="N255" s="2">
        <v>1648</v>
      </c>
      <c r="O255" s="3" t="s">
        <v>23</v>
      </c>
      <c r="P255" s="3" t="s">
        <v>4</v>
      </c>
      <c r="Q255" s="3"/>
      <c r="R255" s="3">
        <v>0.24</v>
      </c>
      <c r="S255" s="4">
        <v>43910</v>
      </c>
      <c r="T255" s="3" t="s">
        <v>147</v>
      </c>
      <c r="U255" s="3"/>
      <c r="V255" s="3"/>
      <c r="W255" s="4">
        <v>43910</v>
      </c>
      <c r="X255" s="3" t="s">
        <v>235</v>
      </c>
      <c r="Y255" s="4">
        <v>43913</v>
      </c>
      <c r="Z255" s="3" t="s">
        <v>783</v>
      </c>
      <c r="AA255" s="3"/>
      <c r="AB255" s="3"/>
      <c r="AC255" s="3"/>
      <c r="AD255" s="2">
        <v>1</v>
      </c>
      <c r="AE255" s="3" t="s">
        <v>6</v>
      </c>
      <c r="AF255" s="2">
        <v>1155490</v>
      </c>
      <c r="AG255" s="3">
        <v>48.88411</v>
      </c>
      <c r="AH255" s="3">
        <v>-118.66677</v>
      </c>
      <c r="AI255" s="3" t="s">
        <v>784</v>
      </c>
      <c r="AJ255" s="3"/>
      <c r="AK255" s="3" t="s">
        <v>20</v>
      </c>
      <c r="AL255" s="3" t="s">
        <v>21</v>
      </c>
      <c r="AM255" s="2">
        <v>8028</v>
      </c>
      <c r="AN255" s="2">
        <v>2300</v>
      </c>
      <c r="AO255" s="3">
        <v>23</v>
      </c>
      <c r="AP255" s="2">
        <v>49001</v>
      </c>
      <c r="AQ255" s="2">
        <v>2300</v>
      </c>
      <c r="AR255" s="3" t="s">
        <v>247</v>
      </c>
      <c r="AS255" s="3" t="s">
        <v>248</v>
      </c>
    </row>
    <row r="256" spans="1:45" x14ac:dyDescent="0.25">
      <c r="A256" s="2">
        <v>255</v>
      </c>
      <c r="B256" s="2">
        <v>2785</v>
      </c>
      <c r="C256" s="2">
        <v>63656</v>
      </c>
      <c r="D256" s="2">
        <v>70</v>
      </c>
      <c r="E256" s="3" t="s">
        <v>785</v>
      </c>
      <c r="F256" s="2">
        <v>63549</v>
      </c>
      <c r="G256" s="3" t="s">
        <v>439</v>
      </c>
      <c r="H256" s="2">
        <v>39</v>
      </c>
      <c r="I256" s="2">
        <v>0</v>
      </c>
      <c r="J256" s="2">
        <v>39</v>
      </c>
      <c r="K256" s="2">
        <v>0</v>
      </c>
      <c r="L256" s="3" t="s">
        <v>2</v>
      </c>
      <c r="M256" s="2">
        <v>17</v>
      </c>
      <c r="N256" s="2">
        <v>1890</v>
      </c>
      <c r="O256" s="3" t="s">
        <v>28</v>
      </c>
      <c r="P256" s="3" t="s">
        <v>4</v>
      </c>
      <c r="Q256" s="3" t="s">
        <v>39</v>
      </c>
      <c r="R256" s="3">
        <v>0.1</v>
      </c>
      <c r="S256" s="4">
        <v>43931</v>
      </c>
      <c r="T256" s="3" t="s">
        <v>147</v>
      </c>
      <c r="U256" s="3"/>
      <c r="V256" s="3"/>
      <c r="W256" s="4">
        <v>43931</v>
      </c>
      <c r="X256" s="3" t="s">
        <v>626</v>
      </c>
      <c r="Y256" s="4">
        <v>43942</v>
      </c>
      <c r="Z256" s="3" t="s">
        <v>786</v>
      </c>
      <c r="AA256" s="3"/>
      <c r="AB256" s="3"/>
      <c r="AC256" s="3"/>
      <c r="AD256" s="2">
        <v>1</v>
      </c>
      <c r="AE256" s="3" t="s">
        <v>6</v>
      </c>
      <c r="AF256" s="2">
        <v>421172</v>
      </c>
      <c r="AG256" s="3">
        <v>48.873219999999996</v>
      </c>
      <c r="AH256" s="3">
        <v>-117.89054999999999</v>
      </c>
      <c r="AI256" s="3" t="s">
        <v>787</v>
      </c>
      <c r="AJ256" s="3"/>
      <c r="AK256" s="3" t="s">
        <v>20</v>
      </c>
      <c r="AL256" s="3" t="s">
        <v>9</v>
      </c>
      <c r="AM256" s="2">
        <v>8028</v>
      </c>
      <c r="AN256" s="2">
        <v>2300</v>
      </c>
      <c r="AO256" s="3">
        <v>23</v>
      </c>
      <c r="AP256" s="2">
        <v>49001</v>
      </c>
      <c r="AQ256" s="2">
        <v>2300</v>
      </c>
      <c r="AR256" s="3" t="s">
        <v>247</v>
      </c>
      <c r="AS256" s="3" t="s">
        <v>248</v>
      </c>
    </row>
    <row r="257" spans="1:45" x14ac:dyDescent="0.25">
      <c r="A257" s="2">
        <v>256</v>
      </c>
      <c r="B257" s="2">
        <v>10956</v>
      </c>
      <c r="C257" s="2">
        <v>63619</v>
      </c>
      <c r="D257" s="2">
        <v>59</v>
      </c>
      <c r="E257" s="3" t="s">
        <v>788</v>
      </c>
      <c r="F257" s="2">
        <v>63512</v>
      </c>
      <c r="G257" s="3" t="s">
        <v>547</v>
      </c>
      <c r="H257" s="2">
        <v>39</v>
      </c>
      <c r="I257" s="2">
        <v>0</v>
      </c>
      <c r="J257" s="2">
        <v>43</v>
      </c>
      <c r="K257" s="2">
        <v>0</v>
      </c>
      <c r="L257" s="3" t="s">
        <v>2</v>
      </c>
      <c r="M257" s="2">
        <v>22</v>
      </c>
      <c r="N257" s="2">
        <v>2500</v>
      </c>
      <c r="O257" s="3" t="s">
        <v>28</v>
      </c>
      <c r="P257" s="3" t="s">
        <v>4</v>
      </c>
      <c r="Q257" s="3" t="s">
        <v>39</v>
      </c>
      <c r="R257" s="3">
        <v>2.5</v>
      </c>
      <c r="S257" s="4">
        <v>43930</v>
      </c>
      <c r="T257" s="3" t="s">
        <v>235</v>
      </c>
      <c r="U257" s="3"/>
      <c r="V257" s="3"/>
      <c r="W257" s="4">
        <v>43931</v>
      </c>
      <c r="X257" s="3" t="s">
        <v>789</v>
      </c>
      <c r="Y257" s="4">
        <v>43931</v>
      </c>
      <c r="Z257" s="3" t="s">
        <v>789</v>
      </c>
      <c r="AA257" s="3"/>
      <c r="AB257" s="3"/>
      <c r="AC257" s="3"/>
      <c r="AD257" s="2">
        <v>1</v>
      </c>
      <c r="AE257" s="3" t="s">
        <v>6</v>
      </c>
      <c r="AF257" s="2">
        <v>648258</v>
      </c>
      <c r="AG257" s="3">
        <v>48.864379999999997</v>
      </c>
      <c r="AH257" s="3">
        <v>-117.35354</v>
      </c>
      <c r="AI257" s="3" t="s">
        <v>790</v>
      </c>
      <c r="AJ257" s="3"/>
      <c r="AK257" s="3" t="s">
        <v>20</v>
      </c>
      <c r="AL257" s="3" t="s">
        <v>9</v>
      </c>
      <c r="AM257" s="2">
        <v>8028</v>
      </c>
      <c r="AN257" s="2">
        <v>2300</v>
      </c>
      <c r="AO257" s="3">
        <v>23</v>
      </c>
      <c r="AP257" s="2">
        <v>49001</v>
      </c>
      <c r="AQ257" s="2">
        <v>2300</v>
      </c>
      <c r="AR257" s="3" t="s">
        <v>247</v>
      </c>
      <c r="AS257" s="3" t="s">
        <v>248</v>
      </c>
    </row>
    <row r="258" spans="1:45" x14ac:dyDescent="0.25">
      <c r="A258" s="2">
        <v>257</v>
      </c>
      <c r="B258" s="2">
        <v>3591</v>
      </c>
      <c r="C258" s="2">
        <v>63658</v>
      </c>
      <c r="D258" s="2">
        <v>821</v>
      </c>
      <c r="E258" s="3" t="s">
        <v>791</v>
      </c>
      <c r="F258" s="2">
        <v>63551</v>
      </c>
      <c r="G258" s="3" t="s">
        <v>439</v>
      </c>
      <c r="H258" s="2">
        <v>39</v>
      </c>
      <c r="I258" s="2">
        <v>0</v>
      </c>
      <c r="J258" s="2">
        <v>37</v>
      </c>
      <c r="K258" s="2">
        <v>0</v>
      </c>
      <c r="L258" s="3" t="s">
        <v>2</v>
      </c>
      <c r="M258" s="2">
        <v>8</v>
      </c>
      <c r="N258" s="3"/>
      <c r="O258" s="3" t="s">
        <v>3</v>
      </c>
      <c r="P258" s="3" t="s">
        <v>4</v>
      </c>
      <c r="Q258" s="3"/>
      <c r="R258" s="3">
        <v>0</v>
      </c>
      <c r="S258" s="4">
        <v>43931</v>
      </c>
      <c r="T258" s="3" t="s">
        <v>792</v>
      </c>
      <c r="U258" s="3"/>
      <c r="V258" s="3"/>
      <c r="W258" s="3"/>
      <c r="X258" s="3"/>
      <c r="Y258" s="3"/>
      <c r="Z258" s="3"/>
      <c r="AA258" s="3"/>
      <c r="AB258" s="3"/>
      <c r="AC258" s="3"/>
      <c r="AD258" s="2">
        <v>3</v>
      </c>
      <c r="AE258" s="3" t="s">
        <v>68</v>
      </c>
      <c r="AF258" s="2">
        <v>344228</v>
      </c>
      <c r="AG258" s="3">
        <v>48.888600000000004</v>
      </c>
      <c r="AH258" s="3">
        <v>-118.13670999999999</v>
      </c>
      <c r="AI258" s="3"/>
      <c r="AJ258" s="3"/>
      <c r="AK258" s="3"/>
      <c r="AL258" s="3"/>
      <c r="AM258" s="2">
        <v>8028</v>
      </c>
      <c r="AN258" s="2">
        <v>2300</v>
      </c>
      <c r="AO258" s="3">
        <v>23</v>
      </c>
      <c r="AP258" s="2">
        <v>49001</v>
      </c>
      <c r="AQ258" s="2">
        <v>2300</v>
      </c>
      <c r="AR258" s="3" t="s">
        <v>247</v>
      </c>
      <c r="AS258" s="3" t="s">
        <v>248</v>
      </c>
    </row>
    <row r="259" spans="1:45" x14ac:dyDescent="0.25">
      <c r="A259" s="2">
        <v>258</v>
      </c>
      <c r="B259" s="2">
        <v>11430</v>
      </c>
      <c r="C259" s="2">
        <v>63779</v>
      </c>
      <c r="D259" s="2">
        <v>104</v>
      </c>
      <c r="E259" s="3" t="s">
        <v>793</v>
      </c>
      <c r="F259" s="2">
        <v>63672</v>
      </c>
      <c r="G259" s="3" t="s">
        <v>670</v>
      </c>
      <c r="H259" s="2">
        <v>39</v>
      </c>
      <c r="I259" s="2">
        <v>0</v>
      </c>
      <c r="J259" s="2">
        <v>33</v>
      </c>
      <c r="K259" s="2">
        <v>0</v>
      </c>
      <c r="L259" s="3" t="s">
        <v>2</v>
      </c>
      <c r="M259" s="2">
        <v>4</v>
      </c>
      <c r="N259" s="2">
        <v>3428</v>
      </c>
      <c r="O259" s="3" t="s">
        <v>28</v>
      </c>
      <c r="P259" s="3" t="s">
        <v>4</v>
      </c>
      <c r="Q259" s="3" t="s">
        <v>29</v>
      </c>
      <c r="R259" s="3">
        <v>0.01</v>
      </c>
      <c r="S259" s="4">
        <v>43936</v>
      </c>
      <c r="T259" s="3" t="s">
        <v>212</v>
      </c>
      <c r="U259" s="3"/>
      <c r="V259" s="3"/>
      <c r="W259" s="4">
        <v>43936</v>
      </c>
      <c r="X259" s="3" t="s">
        <v>719</v>
      </c>
      <c r="Y259" s="4">
        <v>43941</v>
      </c>
      <c r="Z259" s="3" t="s">
        <v>794</v>
      </c>
      <c r="AA259" s="3"/>
      <c r="AB259" s="3"/>
      <c r="AC259" s="3"/>
      <c r="AD259" s="2">
        <v>1</v>
      </c>
      <c r="AE259" s="3" t="s">
        <v>6</v>
      </c>
      <c r="AF259" s="2">
        <v>968765</v>
      </c>
      <c r="AG259" s="3">
        <v>48.909500000000001</v>
      </c>
      <c r="AH259" s="3">
        <v>-118.64523</v>
      </c>
      <c r="AI259" s="3"/>
      <c r="AJ259" s="3"/>
      <c r="AK259" s="3" t="s">
        <v>20</v>
      </c>
      <c r="AL259" s="3" t="s">
        <v>21</v>
      </c>
      <c r="AM259" s="2">
        <v>8028</v>
      </c>
      <c r="AN259" s="2">
        <v>2300</v>
      </c>
      <c r="AO259" s="3">
        <v>23</v>
      </c>
      <c r="AP259" s="2">
        <v>49001</v>
      </c>
      <c r="AQ259" s="2">
        <v>2300</v>
      </c>
      <c r="AR259" s="3" t="s">
        <v>247</v>
      </c>
      <c r="AS259" s="3" t="s">
        <v>248</v>
      </c>
    </row>
    <row r="260" spans="1:45" x14ac:dyDescent="0.25">
      <c r="A260" s="2">
        <v>259</v>
      </c>
      <c r="B260" s="2">
        <v>13152</v>
      </c>
      <c r="C260" s="2">
        <v>63848</v>
      </c>
      <c r="D260" s="2">
        <v>121</v>
      </c>
      <c r="E260" s="3" t="s">
        <v>795</v>
      </c>
      <c r="F260" s="2">
        <v>63741</v>
      </c>
      <c r="G260" s="3" t="s">
        <v>551</v>
      </c>
      <c r="H260" s="2">
        <v>40</v>
      </c>
      <c r="I260" s="2">
        <v>0</v>
      </c>
      <c r="J260" s="2">
        <v>29</v>
      </c>
      <c r="K260" s="2">
        <v>0</v>
      </c>
      <c r="L260" s="3" t="s">
        <v>2</v>
      </c>
      <c r="M260" s="2">
        <v>32</v>
      </c>
      <c r="N260" s="2">
        <v>3938</v>
      </c>
      <c r="O260" s="3" t="s">
        <v>23</v>
      </c>
      <c r="P260" s="3" t="s">
        <v>4</v>
      </c>
      <c r="Q260" s="3"/>
      <c r="R260" s="3">
        <v>19.93</v>
      </c>
      <c r="S260" s="4">
        <v>43940</v>
      </c>
      <c r="T260" s="3" t="s">
        <v>796</v>
      </c>
      <c r="U260" s="3"/>
      <c r="V260" s="3"/>
      <c r="W260" s="4">
        <v>43945</v>
      </c>
      <c r="X260" s="3" t="s">
        <v>797</v>
      </c>
      <c r="Y260" s="4">
        <v>43945</v>
      </c>
      <c r="Z260" s="3" t="s">
        <v>797</v>
      </c>
      <c r="AA260" s="3"/>
      <c r="AB260" s="3"/>
      <c r="AC260" s="3"/>
      <c r="AD260" s="2">
        <v>1</v>
      </c>
      <c r="AE260" s="3" t="s">
        <v>6</v>
      </c>
      <c r="AF260" s="2">
        <v>661784</v>
      </c>
      <c r="AG260" s="3">
        <v>48.920429999999996</v>
      </c>
      <c r="AH260" s="3">
        <v>-119.20030000000001</v>
      </c>
      <c r="AI260" s="3"/>
      <c r="AJ260" s="3"/>
      <c r="AK260" s="3" t="s">
        <v>20</v>
      </c>
      <c r="AL260" s="3" t="s">
        <v>21</v>
      </c>
      <c r="AM260" s="2">
        <v>8028</v>
      </c>
      <c r="AN260" s="2">
        <v>2300</v>
      </c>
      <c r="AO260" s="3">
        <v>23</v>
      </c>
      <c r="AP260" s="2">
        <v>49001</v>
      </c>
      <c r="AQ260" s="2">
        <v>2300</v>
      </c>
      <c r="AR260" s="3" t="s">
        <v>247</v>
      </c>
      <c r="AS260" s="3" t="s">
        <v>248</v>
      </c>
    </row>
    <row r="261" spans="1:45" x14ac:dyDescent="0.25">
      <c r="A261" s="2">
        <v>260</v>
      </c>
      <c r="B261" s="2">
        <v>15339</v>
      </c>
      <c r="C261" s="2">
        <v>63702</v>
      </c>
      <c r="D261" s="2">
        <v>96</v>
      </c>
      <c r="E261" s="3" t="s">
        <v>798</v>
      </c>
      <c r="F261" s="2">
        <v>63595</v>
      </c>
      <c r="G261" s="3" t="s">
        <v>551</v>
      </c>
      <c r="H261" s="2">
        <v>40</v>
      </c>
      <c r="I261" s="2">
        <v>0</v>
      </c>
      <c r="J261" s="2">
        <v>26</v>
      </c>
      <c r="K261" s="2">
        <v>0</v>
      </c>
      <c r="L261" s="3" t="s">
        <v>2</v>
      </c>
      <c r="M261" s="2">
        <v>20</v>
      </c>
      <c r="N261" s="2">
        <v>3402</v>
      </c>
      <c r="O261" s="3" t="s">
        <v>23</v>
      </c>
      <c r="P261" s="3" t="s">
        <v>4</v>
      </c>
      <c r="Q261" s="3"/>
      <c r="R261" s="3">
        <v>0.89</v>
      </c>
      <c r="S261" s="4">
        <v>43934</v>
      </c>
      <c r="T261" s="3" t="s">
        <v>91</v>
      </c>
      <c r="U261" s="3"/>
      <c r="V261" s="3"/>
      <c r="W261" s="4">
        <v>43934</v>
      </c>
      <c r="X261" s="3" t="s">
        <v>5</v>
      </c>
      <c r="Y261" s="4">
        <v>43941</v>
      </c>
      <c r="Z261" s="3" t="s">
        <v>799</v>
      </c>
      <c r="AA261" s="3"/>
      <c r="AB261" s="3"/>
      <c r="AC261" s="3"/>
      <c r="AD261" s="2">
        <v>1</v>
      </c>
      <c r="AE261" s="3" t="s">
        <v>6</v>
      </c>
      <c r="AF261" s="2">
        <v>228016</v>
      </c>
      <c r="AG261" s="3">
        <v>48.946390000000001</v>
      </c>
      <c r="AH261" s="3">
        <v>-119.60174000000001</v>
      </c>
      <c r="AI261" s="3"/>
      <c r="AJ261" s="3"/>
      <c r="AK261" s="3" t="s">
        <v>20</v>
      </c>
      <c r="AL261" s="3" t="s">
        <v>21</v>
      </c>
      <c r="AM261" s="2">
        <v>8028</v>
      </c>
      <c r="AN261" s="2">
        <v>2300</v>
      </c>
      <c r="AO261" s="3">
        <v>23</v>
      </c>
      <c r="AP261" s="2">
        <v>49001</v>
      </c>
      <c r="AQ261" s="2">
        <v>2300</v>
      </c>
      <c r="AR261" s="3" t="s">
        <v>247</v>
      </c>
      <c r="AS261" s="3" t="s">
        <v>248</v>
      </c>
    </row>
    <row r="262" spans="1:45" x14ac:dyDescent="0.25">
      <c r="A262" s="2">
        <v>261</v>
      </c>
      <c r="B262" s="2">
        <v>1903</v>
      </c>
      <c r="C262" s="2">
        <v>63367</v>
      </c>
      <c r="D262" s="2">
        <v>801</v>
      </c>
      <c r="E262" s="3" t="s">
        <v>800</v>
      </c>
      <c r="F262" s="2">
        <v>63260</v>
      </c>
      <c r="G262" s="3" t="s">
        <v>730</v>
      </c>
      <c r="H262" s="2">
        <v>40</v>
      </c>
      <c r="I262" s="2">
        <v>0</v>
      </c>
      <c r="J262" s="2">
        <v>4</v>
      </c>
      <c r="K262" s="2">
        <v>0</v>
      </c>
      <c r="L262" s="3" t="s">
        <v>2</v>
      </c>
      <c r="M262" s="2">
        <v>22</v>
      </c>
      <c r="N262" s="3"/>
      <c r="O262" s="3" t="s">
        <v>3</v>
      </c>
      <c r="P262" s="3" t="s">
        <v>4</v>
      </c>
      <c r="Q262" s="3"/>
      <c r="R262" s="3">
        <v>0</v>
      </c>
      <c r="S262" s="4">
        <v>43912</v>
      </c>
      <c r="T262" s="3" t="s">
        <v>659</v>
      </c>
      <c r="U262" s="3"/>
      <c r="V262" s="3"/>
      <c r="W262" s="3"/>
      <c r="X262" s="3"/>
      <c r="Y262" s="3"/>
      <c r="Z262" s="3"/>
      <c r="AA262" s="3"/>
      <c r="AB262" s="3"/>
      <c r="AC262" s="3"/>
      <c r="AD262" s="2">
        <v>3</v>
      </c>
      <c r="AE262" s="3" t="s">
        <v>68</v>
      </c>
      <c r="AF262" s="2">
        <v>680369</v>
      </c>
      <c r="AG262" s="3">
        <v>48.941994999999999</v>
      </c>
      <c r="AH262" s="3">
        <v>-122.276608</v>
      </c>
      <c r="AI262" s="3"/>
      <c r="AJ262" s="3"/>
      <c r="AK262" s="3"/>
      <c r="AL262" s="3"/>
      <c r="AM262" s="2">
        <v>8094</v>
      </c>
      <c r="AN262" s="2">
        <v>1900</v>
      </c>
      <c r="AO262" s="3">
        <v>19</v>
      </c>
      <c r="AP262" s="2">
        <v>49001</v>
      </c>
      <c r="AQ262" s="2">
        <v>1900</v>
      </c>
      <c r="AR262" s="3" t="s">
        <v>488</v>
      </c>
      <c r="AS262" s="3" t="s">
        <v>489</v>
      </c>
    </row>
    <row r="263" spans="1:45" x14ac:dyDescent="0.25">
      <c r="A263" s="2">
        <v>262</v>
      </c>
      <c r="B263" s="2">
        <v>18676</v>
      </c>
      <c r="C263" s="2">
        <v>63730</v>
      </c>
      <c r="D263" s="2">
        <v>832</v>
      </c>
      <c r="E263" s="3" t="s">
        <v>801</v>
      </c>
      <c r="F263" s="2">
        <v>63623</v>
      </c>
      <c r="G263" s="3" t="s">
        <v>670</v>
      </c>
      <c r="H263" s="2">
        <v>40</v>
      </c>
      <c r="I263" s="2">
        <v>0</v>
      </c>
      <c r="J263" s="2">
        <v>34</v>
      </c>
      <c r="K263" s="2">
        <v>0</v>
      </c>
      <c r="L263" s="3" t="s">
        <v>2</v>
      </c>
      <c r="M263" s="2">
        <v>20</v>
      </c>
      <c r="N263" s="3"/>
      <c r="O263" s="3" t="s">
        <v>3</v>
      </c>
      <c r="P263" s="3" t="s">
        <v>4</v>
      </c>
      <c r="Q263" s="3"/>
      <c r="R263" s="3">
        <v>0</v>
      </c>
      <c r="S263" s="4">
        <v>43935</v>
      </c>
      <c r="T263" s="3" t="s">
        <v>802</v>
      </c>
      <c r="U263" s="3"/>
      <c r="V263" s="3"/>
      <c r="W263" s="3"/>
      <c r="X263" s="3"/>
      <c r="Y263" s="3"/>
      <c r="Z263" s="3"/>
      <c r="AA263" s="3"/>
      <c r="AB263" s="3"/>
      <c r="AC263" s="3"/>
      <c r="AD263" s="2">
        <v>3</v>
      </c>
      <c r="AE263" s="3" t="s">
        <v>68</v>
      </c>
      <c r="AF263" s="2">
        <v>738049</v>
      </c>
      <c r="AG263" s="3">
        <v>48.952829999999999</v>
      </c>
      <c r="AH263" s="3">
        <v>-118.54151</v>
      </c>
      <c r="AI263" s="3"/>
      <c r="AJ263" s="3"/>
      <c r="AK263" s="3"/>
      <c r="AL263" s="3"/>
      <c r="AM263" s="2">
        <v>8028</v>
      </c>
      <c r="AN263" s="2">
        <v>2300</v>
      </c>
      <c r="AO263" s="3">
        <v>23</v>
      </c>
      <c r="AP263" s="2">
        <v>49001</v>
      </c>
      <c r="AQ263" s="2">
        <v>2300</v>
      </c>
      <c r="AR263" s="3" t="s">
        <v>247</v>
      </c>
      <c r="AS263" s="3" t="s">
        <v>248</v>
      </c>
    </row>
    <row r="264" spans="1:45" x14ac:dyDescent="0.25">
      <c r="A264" s="2">
        <v>263</v>
      </c>
      <c r="B264" s="2">
        <v>6965</v>
      </c>
      <c r="C264" s="2">
        <v>63705</v>
      </c>
      <c r="D264" s="2">
        <v>54</v>
      </c>
      <c r="E264" s="3" t="s">
        <v>803</v>
      </c>
      <c r="F264" s="2">
        <v>63598</v>
      </c>
      <c r="G264" s="3" t="s">
        <v>670</v>
      </c>
      <c r="H264" s="2">
        <v>40</v>
      </c>
      <c r="I264" s="2">
        <v>0</v>
      </c>
      <c r="J264" s="2">
        <v>32</v>
      </c>
      <c r="K264" s="2">
        <v>0</v>
      </c>
      <c r="L264" s="3" t="s">
        <v>2</v>
      </c>
      <c r="M264" s="2">
        <v>2</v>
      </c>
      <c r="N264" s="2">
        <v>2700</v>
      </c>
      <c r="O264" s="3" t="s">
        <v>23</v>
      </c>
      <c r="P264" s="3" t="s">
        <v>4</v>
      </c>
      <c r="Q264" s="3"/>
      <c r="R264" s="3">
        <v>2.12</v>
      </c>
      <c r="S264" s="4">
        <v>43929</v>
      </c>
      <c r="T264" s="3" t="s">
        <v>236</v>
      </c>
      <c r="U264" s="3"/>
      <c r="V264" s="3"/>
      <c r="W264" s="4">
        <v>43929</v>
      </c>
      <c r="X264" s="3" t="s">
        <v>239</v>
      </c>
      <c r="Y264" s="4">
        <v>43942</v>
      </c>
      <c r="Z264" s="3" t="s">
        <v>804</v>
      </c>
      <c r="AA264" s="3">
        <v>2.12</v>
      </c>
      <c r="AB264" s="3"/>
      <c r="AC264" s="3"/>
      <c r="AD264" s="2">
        <v>1</v>
      </c>
      <c r="AE264" s="3" t="s">
        <v>6</v>
      </c>
      <c r="AF264" s="2">
        <v>615046</v>
      </c>
      <c r="AG264" s="3">
        <v>48.997149999999998</v>
      </c>
      <c r="AH264" s="3">
        <v>-118.7367</v>
      </c>
      <c r="AI264" s="3" t="s">
        <v>805</v>
      </c>
      <c r="AJ264" s="3"/>
      <c r="AK264" s="3" t="s">
        <v>20</v>
      </c>
      <c r="AL264" s="3" t="s">
        <v>21</v>
      </c>
      <c r="AM264" s="2">
        <v>8028</v>
      </c>
      <c r="AN264" s="2">
        <v>2300</v>
      </c>
      <c r="AO264" s="3">
        <v>23</v>
      </c>
      <c r="AP264" s="2">
        <v>49001</v>
      </c>
      <c r="AQ264" s="2">
        <v>2300</v>
      </c>
      <c r="AR264" s="3" t="s">
        <v>247</v>
      </c>
      <c r="AS264" s="3" t="s">
        <v>248</v>
      </c>
    </row>
    <row r="265" spans="1:45" x14ac:dyDescent="0.25">
      <c r="A265" s="2">
        <v>264</v>
      </c>
      <c r="B265" s="2">
        <v>10366</v>
      </c>
      <c r="C265" s="2">
        <v>63941</v>
      </c>
      <c r="D265" s="2">
        <v>114</v>
      </c>
      <c r="E265" s="3" t="s">
        <v>806</v>
      </c>
      <c r="F265" s="2">
        <v>63834</v>
      </c>
      <c r="G265" s="3" t="s">
        <v>439</v>
      </c>
      <c r="H265" s="2">
        <v>40</v>
      </c>
      <c r="I265" s="2">
        <v>0</v>
      </c>
      <c r="J265" s="2">
        <v>41</v>
      </c>
      <c r="K265" s="2">
        <v>0</v>
      </c>
      <c r="L265" s="3" t="s">
        <v>2</v>
      </c>
      <c r="M265" s="2">
        <v>9</v>
      </c>
      <c r="N265" s="2">
        <v>1500</v>
      </c>
      <c r="O265" s="3" t="s">
        <v>116</v>
      </c>
      <c r="P265" s="3" t="s">
        <v>165</v>
      </c>
      <c r="Q265" s="3"/>
      <c r="R265" s="3">
        <v>0.3</v>
      </c>
      <c r="S265" s="4">
        <v>43938</v>
      </c>
      <c r="T265" s="3" t="s">
        <v>429</v>
      </c>
      <c r="U265" s="3"/>
      <c r="V265" s="3"/>
      <c r="W265" s="4">
        <v>43938</v>
      </c>
      <c r="X265" s="3" t="s">
        <v>664</v>
      </c>
      <c r="Y265" s="4">
        <v>43945</v>
      </c>
      <c r="Z265" s="3" t="s">
        <v>385</v>
      </c>
      <c r="AA265" s="3">
        <v>0.3</v>
      </c>
      <c r="AB265" s="3"/>
      <c r="AC265" s="3"/>
      <c r="AD265" s="2">
        <v>1</v>
      </c>
      <c r="AE265" s="3" t="s">
        <v>6</v>
      </c>
      <c r="AF265" s="2">
        <v>1003059</v>
      </c>
      <c r="AG265" s="3">
        <v>48.988141999999996</v>
      </c>
      <c r="AH265" s="3">
        <v>-117.63678</v>
      </c>
      <c r="AI265" s="3" t="s">
        <v>807</v>
      </c>
      <c r="AJ265" s="3"/>
      <c r="AK265" s="3" t="s">
        <v>20</v>
      </c>
      <c r="AL265" s="3" t="s">
        <v>9</v>
      </c>
      <c r="AM265" s="2">
        <v>8028</v>
      </c>
      <c r="AN265" s="2">
        <v>2300</v>
      </c>
      <c r="AO265" s="3">
        <v>23</v>
      </c>
      <c r="AP265" s="2">
        <v>49001</v>
      </c>
      <c r="AQ265" s="2">
        <v>2300</v>
      </c>
      <c r="AR265" s="3" t="s">
        <v>247</v>
      </c>
      <c r="AS265" s="3" t="s">
        <v>248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8"/>
  <sheetViews>
    <sheetView topLeftCell="A16" workbookViewId="0">
      <selection activeCell="A35" sqref="A35"/>
    </sheetView>
  </sheetViews>
  <sheetFormatPr defaultRowHeight="15" x14ac:dyDescent="0.25"/>
  <cols>
    <col min="1" max="1" width="30.85546875" customWidth="1"/>
    <col min="2" max="2" width="20.7109375" customWidth="1"/>
    <col min="3" max="3" width="20.5703125" bestFit="1" customWidth="1"/>
    <col min="6" max="6" width="9.28515625" bestFit="1" customWidth="1"/>
  </cols>
  <sheetData>
    <row r="1" spans="1:7" x14ac:dyDescent="0.25">
      <c r="A1" t="s">
        <v>873</v>
      </c>
    </row>
    <row r="2" spans="1:7" x14ac:dyDescent="0.25">
      <c r="A2" t="s">
        <v>874</v>
      </c>
    </row>
    <row r="4" spans="1:7" x14ac:dyDescent="0.25">
      <c r="A4" t="s">
        <v>858</v>
      </c>
    </row>
    <row r="5" spans="1:7" x14ac:dyDescent="0.25">
      <c r="A5" s="5" t="s">
        <v>853</v>
      </c>
      <c r="B5" t="s">
        <v>855</v>
      </c>
      <c r="C5" t="s">
        <v>856</v>
      </c>
      <c r="F5" t="s">
        <v>870</v>
      </c>
      <c r="G5" t="s">
        <v>869</v>
      </c>
    </row>
    <row r="6" spans="1:7" x14ac:dyDescent="0.25">
      <c r="A6" s="6" t="s">
        <v>247</v>
      </c>
      <c r="B6" s="7">
        <v>190</v>
      </c>
      <c r="C6" s="7">
        <v>147.1099999999999</v>
      </c>
      <c r="E6" t="s">
        <v>866</v>
      </c>
      <c r="F6">
        <f>SUM(B6,B11)</f>
        <v>209</v>
      </c>
      <c r="G6">
        <f>SUM(C6,C11)</f>
        <v>151.70999999999989</v>
      </c>
    </row>
    <row r="7" spans="1:7" x14ac:dyDescent="0.25">
      <c r="A7" s="6" t="s">
        <v>488</v>
      </c>
      <c r="B7" s="7">
        <v>15</v>
      </c>
      <c r="C7" s="7">
        <v>103.24999999999999</v>
      </c>
      <c r="E7" t="s">
        <v>867</v>
      </c>
      <c r="F7">
        <f>SUM(B7:B10)</f>
        <v>55</v>
      </c>
      <c r="G7">
        <f>SUM(C7:C10)</f>
        <v>127.45999999999998</v>
      </c>
    </row>
    <row r="8" spans="1:7" x14ac:dyDescent="0.25">
      <c r="A8" s="6" t="s">
        <v>456</v>
      </c>
      <c r="B8" s="7">
        <v>1</v>
      </c>
      <c r="C8" s="7">
        <v>0.1</v>
      </c>
      <c r="E8" t="s">
        <v>868</v>
      </c>
      <c r="F8">
        <f>SUM(F6:F7)</f>
        <v>264</v>
      </c>
      <c r="G8">
        <f>SUM(G6:G7)</f>
        <v>279.16999999999985</v>
      </c>
    </row>
    <row r="9" spans="1:7" x14ac:dyDescent="0.25">
      <c r="A9" s="6" t="s">
        <v>10</v>
      </c>
      <c r="B9" s="7">
        <v>18</v>
      </c>
      <c r="C9" s="7">
        <v>6.25</v>
      </c>
    </row>
    <row r="10" spans="1:7" x14ac:dyDescent="0.25">
      <c r="A10" s="6" t="s">
        <v>137</v>
      </c>
      <c r="B10" s="7">
        <v>21</v>
      </c>
      <c r="C10" s="7">
        <v>17.86</v>
      </c>
    </row>
    <row r="11" spans="1:7" x14ac:dyDescent="0.25">
      <c r="A11" s="6" t="s">
        <v>33</v>
      </c>
      <c r="B11" s="7">
        <v>19</v>
      </c>
      <c r="C11" s="7">
        <v>4.5999999999999996</v>
      </c>
    </row>
    <row r="12" spans="1:7" x14ac:dyDescent="0.25">
      <c r="A12" s="6" t="s">
        <v>854</v>
      </c>
      <c r="B12" s="7">
        <v>264</v>
      </c>
      <c r="C12" s="7">
        <v>279.17000000000007</v>
      </c>
    </row>
    <row r="16" spans="1:7" x14ac:dyDescent="0.25">
      <c r="A16" t="s">
        <v>882</v>
      </c>
    </row>
    <row r="17" spans="1:7" x14ac:dyDescent="0.25">
      <c r="A17" s="8" t="s">
        <v>859</v>
      </c>
    </row>
    <row r="18" spans="1:7" x14ac:dyDescent="0.25">
      <c r="A18" s="9" t="s">
        <v>860</v>
      </c>
    </row>
    <row r="20" spans="1:7" x14ac:dyDescent="0.25">
      <c r="A20" s="5" t="s">
        <v>845</v>
      </c>
      <c r="B20" t="s">
        <v>857</v>
      </c>
    </row>
    <row r="21" spans="1:7" x14ac:dyDescent="0.25">
      <c r="A21" s="5" t="s">
        <v>838</v>
      </c>
      <c r="B21" t="s">
        <v>6</v>
      </c>
    </row>
    <row r="23" spans="1:7" x14ac:dyDescent="0.25">
      <c r="A23" s="5" t="s">
        <v>853</v>
      </c>
      <c r="B23" t="s">
        <v>855</v>
      </c>
      <c r="C23" t="s">
        <v>856</v>
      </c>
      <c r="F23" t="s">
        <v>871</v>
      </c>
      <c r="G23" t="s">
        <v>872</v>
      </c>
    </row>
    <row r="24" spans="1:7" x14ac:dyDescent="0.25">
      <c r="A24" s="6" t="s">
        <v>247</v>
      </c>
      <c r="B24" s="7">
        <v>123</v>
      </c>
      <c r="C24" s="7">
        <v>144.96</v>
      </c>
      <c r="E24" t="s">
        <v>866</v>
      </c>
      <c r="F24">
        <f>SUM(B24,B29)</f>
        <v>128</v>
      </c>
      <c r="G24">
        <f>SUM(C24,C29)</f>
        <v>145.76000000000002</v>
      </c>
    </row>
    <row r="25" spans="1:7" x14ac:dyDescent="0.25">
      <c r="A25" s="6" t="s">
        <v>488</v>
      </c>
      <c r="B25" s="7">
        <v>13</v>
      </c>
      <c r="C25" s="7">
        <v>103.25</v>
      </c>
      <c r="E25" t="s">
        <v>867</v>
      </c>
      <c r="F25">
        <f>SUM(B25:B28)</f>
        <v>47</v>
      </c>
      <c r="G25">
        <f>SUM(C25:C28)</f>
        <v>127.46</v>
      </c>
    </row>
    <row r="26" spans="1:7" x14ac:dyDescent="0.25">
      <c r="A26" s="6" t="s">
        <v>456</v>
      </c>
      <c r="B26" s="7">
        <v>1</v>
      </c>
      <c r="C26" s="7">
        <v>0.1</v>
      </c>
      <c r="E26" t="s">
        <v>868</v>
      </c>
      <c r="F26">
        <f>SUM(F24:F25)</f>
        <v>175</v>
      </c>
      <c r="G26">
        <f>SUM(G24:G25)</f>
        <v>273.22000000000003</v>
      </c>
    </row>
    <row r="27" spans="1:7" x14ac:dyDescent="0.25">
      <c r="A27" s="6" t="s">
        <v>10</v>
      </c>
      <c r="B27" s="7">
        <v>15</v>
      </c>
      <c r="C27" s="7">
        <v>6.25</v>
      </c>
    </row>
    <row r="28" spans="1:7" x14ac:dyDescent="0.25">
      <c r="A28" s="6" t="s">
        <v>137</v>
      </c>
      <c r="B28" s="7">
        <v>18</v>
      </c>
      <c r="C28" s="7">
        <v>17.86</v>
      </c>
    </row>
    <row r="29" spans="1:7" x14ac:dyDescent="0.25">
      <c r="A29" s="6" t="s">
        <v>33</v>
      </c>
      <c r="B29" s="7">
        <v>5</v>
      </c>
      <c r="C29" s="7">
        <v>0.8</v>
      </c>
    </row>
    <row r="30" spans="1:7" x14ac:dyDescent="0.25">
      <c r="A30" s="6" t="s">
        <v>854</v>
      </c>
      <c r="B30" s="7">
        <v>175</v>
      </c>
      <c r="C30" s="7">
        <v>273.22000000000014</v>
      </c>
    </row>
    <row r="31" spans="1:7" x14ac:dyDescent="0.25">
      <c r="A31" s="6"/>
      <c r="B31" s="7"/>
    </row>
    <row r="32" spans="1:7" x14ac:dyDescent="0.25">
      <c r="A32" s="6"/>
      <c r="B32" s="7"/>
    </row>
    <row r="33" spans="1:2" x14ac:dyDescent="0.25">
      <c r="A33" s="6"/>
      <c r="B33" s="7"/>
    </row>
    <row r="34" spans="1:2" x14ac:dyDescent="0.25">
      <c r="A34" t="s">
        <v>875</v>
      </c>
      <c r="B34" s="7"/>
    </row>
    <row r="35" spans="1:2" x14ac:dyDescent="0.25">
      <c r="A35" s="8" t="s">
        <v>859</v>
      </c>
      <c r="B35" s="7"/>
    </row>
    <row r="36" spans="1:2" x14ac:dyDescent="0.25">
      <c r="A36" s="5" t="s">
        <v>845</v>
      </c>
      <c r="B36" t="s">
        <v>857</v>
      </c>
    </row>
    <row r="37" spans="1:2" x14ac:dyDescent="0.25">
      <c r="A37" s="5" t="s">
        <v>838</v>
      </c>
      <c r="B37" t="s">
        <v>6</v>
      </c>
    </row>
    <row r="39" spans="1:2" x14ac:dyDescent="0.25">
      <c r="A39" s="5" t="s">
        <v>853</v>
      </c>
      <c r="B39" t="s">
        <v>855</v>
      </c>
    </row>
    <row r="40" spans="1:2" x14ac:dyDescent="0.25">
      <c r="A40" s="6" t="s">
        <v>14</v>
      </c>
      <c r="B40" s="7">
        <v>3</v>
      </c>
    </row>
    <row r="41" spans="1:2" x14ac:dyDescent="0.25">
      <c r="A41" s="6" t="s">
        <v>270</v>
      </c>
      <c r="B41" s="7">
        <v>3</v>
      </c>
    </row>
    <row r="42" spans="1:2" x14ac:dyDescent="0.25">
      <c r="A42" s="6" t="s">
        <v>28</v>
      </c>
      <c r="B42" s="7">
        <v>92</v>
      </c>
    </row>
    <row r="43" spans="1:2" x14ac:dyDescent="0.25">
      <c r="A43" s="6" t="s">
        <v>116</v>
      </c>
      <c r="B43" s="7">
        <v>15</v>
      </c>
    </row>
    <row r="44" spans="1:2" x14ac:dyDescent="0.25">
      <c r="A44" s="6" t="s">
        <v>314</v>
      </c>
      <c r="B44" s="7">
        <v>1</v>
      </c>
    </row>
    <row r="45" spans="1:2" x14ac:dyDescent="0.25">
      <c r="A45" s="6" t="s">
        <v>98</v>
      </c>
      <c r="B45" s="7">
        <v>11</v>
      </c>
    </row>
    <row r="46" spans="1:2" x14ac:dyDescent="0.25">
      <c r="A46" s="6" t="s">
        <v>23</v>
      </c>
      <c r="B46" s="7">
        <v>41</v>
      </c>
    </row>
    <row r="47" spans="1:2" x14ac:dyDescent="0.25">
      <c r="A47" s="6" t="s">
        <v>3</v>
      </c>
      <c r="B47" s="7">
        <v>9</v>
      </c>
    </row>
    <row r="48" spans="1:2" x14ac:dyDescent="0.25">
      <c r="A48" s="6" t="s">
        <v>854</v>
      </c>
      <c r="B48" s="7">
        <v>175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tabSelected="1" workbookViewId="0">
      <selection activeCell="F38" sqref="F38"/>
    </sheetView>
  </sheetViews>
  <sheetFormatPr defaultRowHeight="15" x14ac:dyDescent="0.25"/>
  <sheetData>
    <row r="1" spans="1:2" x14ac:dyDescent="0.25">
      <c r="A1" t="s">
        <v>861</v>
      </c>
    </row>
    <row r="2" spans="1:2" x14ac:dyDescent="0.25">
      <c r="A2" t="s">
        <v>862</v>
      </c>
      <c r="B2" t="s">
        <v>863</v>
      </c>
    </row>
    <row r="3" spans="1:2" x14ac:dyDescent="0.25">
      <c r="A3">
        <v>1</v>
      </c>
      <c r="B3" t="s">
        <v>876</v>
      </c>
    </row>
    <row r="4" spans="1:2" x14ac:dyDescent="0.25">
      <c r="A4">
        <v>2</v>
      </c>
      <c r="B4" t="s">
        <v>877</v>
      </c>
    </row>
    <row r="5" spans="1:2" x14ac:dyDescent="0.25">
      <c r="A5">
        <v>3</v>
      </c>
      <c r="B5" t="s">
        <v>878</v>
      </c>
    </row>
    <row r="6" spans="1:2" x14ac:dyDescent="0.25">
      <c r="A6">
        <v>4</v>
      </c>
      <c r="B6" t="s">
        <v>879</v>
      </c>
    </row>
    <row r="8" spans="1:2" x14ac:dyDescent="0.25">
      <c r="A8">
        <v>5</v>
      </c>
      <c r="B8" t="s">
        <v>881</v>
      </c>
    </row>
    <row r="9" spans="1:2" x14ac:dyDescent="0.25">
      <c r="A9">
        <v>6</v>
      </c>
      <c r="B9" t="s">
        <v>880</v>
      </c>
    </row>
    <row r="11" spans="1:2" x14ac:dyDescent="0.25">
      <c r="A11">
        <v>7</v>
      </c>
      <c r="B11" t="s">
        <v>883</v>
      </c>
    </row>
    <row r="12" spans="1:2" x14ac:dyDescent="0.25">
      <c r="B12" s="8" t="s">
        <v>884</v>
      </c>
    </row>
    <row r="13" spans="1:2" x14ac:dyDescent="0.25">
      <c r="B13" s="9" t="s">
        <v>885</v>
      </c>
    </row>
    <row r="14" spans="1:2" x14ac:dyDescent="0.25">
      <c r="A14">
        <v>10</v>
      </c>
      <c r="B14" t="s">
        <v>880</v>
      </c>
    </row>
    <row r="16" spans="1:2" x14ac:dyDescent="0.25">
      <c r="A16">
        <v>11</v>
      </c>
      <c r="B16" t="s">
        <v>886</v>
      </c>
    </row>
    <row r="17" spans="1:2" x14ac:dyDescent="0.25">
      <c r="B17" s="8" t="s">
        <v>884</v>
      </c>
    </row>
    <row r="18" spans="1:2" x14ac:dyDescent="0.25">
      <c r="B18" s="8" t="s">
        <v>887</v>
      </c>
    </row>
    <row r="20" spans="1:2" x14ac:dyDescent="0.25">
      <c r="A20">
        <v>12</v>
      </c>
      <c r="B20" t="s">
        <v>888</v>
      </c>
    </row>
    <row r="30" spans="1:2" x14ac:dyDescent="0.25">
      <c r="A30" t="s">
        <v>864</v>
      </c>
    </row>
    <row r="31" spans="1:2" x14ac:dyDescent="0.25">
      <c r="A31" t="s">
        <v>865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working</vt:lpstr>
      <vt:lpstr>pivot_tables</vt:lpstr>
      <vt:lpstr>workflow</vt:lpstr>
    </vt:vector>
  </TitlesOfParts>
  <Company>DNR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Krock, Sarah (DNR)</dc:creator>
  <cp:lastModifiedBy>Lenovo</cp:lastModifiedBy>
  <dcterms:created xsi:type="dcterms:W3CDTF">2020-04-30T22:47:49Z</dcterms:created>
  <dcterms:modified xsi:type="dcterms:W3CDTF">2020-05-08T19:47:16Z</dcterms:modified>
</cp:coreProperties>
</file>