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860" yWindow="0" windowWidth="26900" windowHeight="17140" tabRatio="466" firstSheet="2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41" i="3" l="1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H4" i="3"/>
  <c r="G4" i="3"/>
  <c r="G3" i="3"/>
  <c r="G2" i="3"/>
</calcChain>
</file>

<file path=xl/sharedStrings.xml><?xml version="1.0" encoding="utf-8"?>
<sst xmlns="http://schemas.openxmlformats.org/spreadsheetml/2006/main" count="16344" uniqueCount="1465">
  <si>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</si>
  <si>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</si>
  <si>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</si>
  <si>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</si>
  <si>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</si>
  <si>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</si>
  <si>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</si>
  <si>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</si>
  <si>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</si>
  <si>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</si>
  <si>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</si>
  <si>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</si>
  <si>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</si>
  <si>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</si>
  <si>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</si>
  <si>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</si>
  <si>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</si>
  <si>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</si>
  <si>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</si>
  <si>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</si>
  <si>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</si>
  <si>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</si>
  <si>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</si>
  <si>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</si>
  <si>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</si>
  <si>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</si>
  <si>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</si>
  <si>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</si>
  <si>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</si>
  <si>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</si>
  <si>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</si>
  <si>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</si>
  <si>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</si>
  <si>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</si>
  <si>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</si>
  <si>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</si>
  <si>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</si>
  <si>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</si>
  <si>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</si>
  <si>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</si>
  <si>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</si>
  <si>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</si>
  <si>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</si>
  <si>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</si>
  <si>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</si>
  <si>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</si>
  <si>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</si>
  <si>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</si>
  <si>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</si>
  <si>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</si>
  <si>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</si>
  <si>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</si>
  <si>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</si>
  <si>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</si>
  <si>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</si>
  <si>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</si>
  <si>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</si>
  <si>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</si>
  <si>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</si>
  <si>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</si>
  <si>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</si>
  <si>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</si>
  <si>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</si>
  <si>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</si>
  <si>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</si>
  <si>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</si>
  <si>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</si>
  <si>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</si>
  <si>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</si>
  <si>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</si>
  <si>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</si>
  <si>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</si>
  <si>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</si>
  <si>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</si>
  <si>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</si>
  <si>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</si>
  <si>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</si>
  <si>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</si>
  <si>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</si>
  <si>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</si>
  <si>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</si>
  <si>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</si>
  <si>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</si>
  <si>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</si>
  <si>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</si>
  <si>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</si>
  <si>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</si>
  <si>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</si>
  <si>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</si>
  <si>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</si>
  <si>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</si>
  <si>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</si>
  <si>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</si>
  <si>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</si>
  <si>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</si>
  <si>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</si>
  <si>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</si>
  <si>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</si>
  <si>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</si>
  <si>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</si>
  <si>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</si>
  <si>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</si>
  <si>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</si>
  <si>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</si>
  <si>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</si>
  <si>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</si>
  <si>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</si>
  <si>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</si>
  <si>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</si>
  <si>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</si>
  <si>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</si>
  <si>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</si>
  <si>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</si>
  <si>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</si>
  <si>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</si>
  <si>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</si>
  <si>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</si>
  <si>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</si>
  <si>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</si>
  <si>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</si>
  <si>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</si>
  <si>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</si>
  <si>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</si>
  <si>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</si>
  <si>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</si>
  <si>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</si>
  <si>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</si>
  <si>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</si>
  <si>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</si>
  <si>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</si>
  <si>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</si>
  <si>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</si>
  <si>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</si>
  <si>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</si>
  <si>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</si>
  <si>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</si>
  <si>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</si>
  <si>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</si>
  <si>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</si>
  <si>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</si>
  <si>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</si>
  <si>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</si>
  <si>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</si>
  <si>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</si>
  <si>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</si>
  <si>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</si>
  <si>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</si>
  <si>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</si>
  <si>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</si>
  <si>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</si>
  <si>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</si>
  <si>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</si>
  <si>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</si>
  <si>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</si>
  <si>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</si>
  <si>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</si>
  <si>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</si>
  <si>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</si>
  <si>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</si>
  <si>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</si>
  <si>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</si>
  <si>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</si>
  <si>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</si>
  <si>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</si>
  <si>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</si>
  <si>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</si>
  <si>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</si>
  <si>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</si>
  <si>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</si>
  <si>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</si>
  <si>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</si>
  <si>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</si>
  <si>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</si>
  <si>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</si>
  <si>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</si>
  <si>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</si>
  <si>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</si>
  <si>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</si>
  <si>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</si>
  <si>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</si>
  <si>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</si>
  <si>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</si>
  <si>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</si>
  <si>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</si>
  <si>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</si>
  <si>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</si>
  <si>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</si>
  <si>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</si>
  <si>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</si>
  <si>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</si>
  <si>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</si>
  <si>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</si>
  <si>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</si>
  <si>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</si>
  <si>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</si>
  <si>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</si>
  <si>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</si>
  <si>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</si>
  <si>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</si>
  <si>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</si>
  <si>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</si>
  <si>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</si>
  <si>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</si>
  <si>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</si>
  <si>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</si>
  <si>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</si>
  <si>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</si>
  <si>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</si>
  <si>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</si>
  <si>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</si>
  <si>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</si>
  <si>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</si>
  <si>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</si>
  <si>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</si>
  <si>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</si>
  <si>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</si>
  <si>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</si>
  <si>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</si>
  <si>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</si>
  <si>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</si>
  <si>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</si>
  <si>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</si>
  <si>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</si>
  <si>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</si>
  <si>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</si>
  <si>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</si>
  <si>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</si>
  <si>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</si>
  <si>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</si>
  <si>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</si>
  <si>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</si>
  <si>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</si>
  <si>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</si>
  <si>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</si>
  <si>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</si>
  <si>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</si>
  <si>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</si>
  <si>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</si>
  <si>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</si>
  <si>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</si>
  <si>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</si>
  <si>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</si>
  <si>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</si>
  <si>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</si>
  <si>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</si>
  <si>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</si>
  <si>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</si>
  <si>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</si>
  <si>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</si>
  <si>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</si>
  <si>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</si>
  <si>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</si>
  <si>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</si>
  <si>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</si>
  <si>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</si>
  <si>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</si>
  <si>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</si>
  <si>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</si>
  <si>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</si>
  <si>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</si>
  <si>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</si>
  <si>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</si>
  <si>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</si>
  <si>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</si>
  <si>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</si>
  <si>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</si>
  <si>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</si>
  <si>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</si>
  <si>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</si>
  <si>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</si>
  <si>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</si>
  <si>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</si>
  <si>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</si>
  <si>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</si>
  <si>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</si>
  <si>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</si>
  <si>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</si>
  <si>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</si>
  <si>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</si>
  <si>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</si>
  <si>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</si>
  <si>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</si>
  <si>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</si>
  <si>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</si>
  <si>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</si>
  <si>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</si>
  <si>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</si>
  <si>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</si>
  <si>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</si>
  <si>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</si>
  <si>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</si>
  <si>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</si>
  <si>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</si>
  <si>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</si>
  <si>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</si>
  <si>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</si>
  <si>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</si>
  <si>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</si>
  <si>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</si>
  <si>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</si>
  <si>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</si>
  <si>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</si>
  <si>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</si>
  <si>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</si>
  <si>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</si>
  <si>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</si>
  <si>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</si>
  <si>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</si>
  <si>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</si>
  <si>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</si>
  <si>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</si>
  <si>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</si>
  <si>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</si>
  <si>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</si>
  <si>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</si>
  <si>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</si>
  <si>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</si>
  <si>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</si>
  <si>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</si>
  <si>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</si>
  <si>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</si>
  <si>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</si>
  <si>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</si>
  <si>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</si>
  <si>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</si>
  <si>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</si>
  <si>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</si>
  <si>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</si>
  <si>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</si>
  <si>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</si>
  <si>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</si>
  <si>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</si>
  <si>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</si>
  <si>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</si>
  <si>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</si>
  <si>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</si>
  <si>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</si>
  <si>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</si>
  <si>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</si>
  <si>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</si>
  <si>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</si>
  <si>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</si>
  <si>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</si>
  <si>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</si>
  <si>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</si>
  <si>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</si>
  <si>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</si>
  <si>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</si>
  <si>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</si>
  <si>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</si>
  <si>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</si>
  <si>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</si>
  <si>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</si>
  <si>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</si>
  <si>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</si>
  <si>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</si>
  <si>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</si>
  <si>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</si>
  <si>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</si>
  <si>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</si>
  <si>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</si>
  <si>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</si>
  <si>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</si>
  <si>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</si>
  <si>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</si>
  <si>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</si>
  <si>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</si>
  <si>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</si>
  <si>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</si>
  <si>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</si>
  <si>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</si>
  <si>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</si>
  <si>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</si>
  <si>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</si>
  <si>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</si>
  <si>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</si>
  <si>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</si>
  <si>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</si>
  <si>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</si>
  <si>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</si>
  <si>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</si>
  <si>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</si>
  <si>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</si>
  <si>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</si>
  <si>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</si>
  <si>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</si>
  <si>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</si>
  <si>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</si>
  <si>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</si>
  <si>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</si>
  <si>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</si>
  <si>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</si>
  <si>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</si>
  <si>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</si>
  <si>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</si>
  <si>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</si>
  <si>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</si>
  <si>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</si>
  <si>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</si>
  <si>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</si>
  <si>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</si>
  <si>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</si>
  <si>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</si>
  <si>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</si>
  <si>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</si>
  <si>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</si>
  <si>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</si>
  <si>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</si>
  <si>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</si>
  <si>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</si>
  <si>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</si>
  <si>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</si>
  <si>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</si>
  <si>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</si>
  <si>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</si>
  <si>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</si>
  <si>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</si>
  <si>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</si>
  <si>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</si>
  <si>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</si>
  <si>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</si>
  <si>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</si>
  <si>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</si>
  <si>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</si>
  <si>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</si>
  <si>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</si>
  <si>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</si>
  <si>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</si>
  <si>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</si>
  <si>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</si>
  <si>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</si>
  <si>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</si>
  <si>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</si>
  <si>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</si>
  <si>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</si>
  <si>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</si>
  <si>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</si>
  <si>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</si>
  <si>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</si>
  <si>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</si>
  <si>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</si>
  <si>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</si>
  <si>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</si>
  <si>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</si>
  <si>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</si>
  <si>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</si>
  <si>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</si>
  <si>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</si>
  <si>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</si>
  <si>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</si>
  <si>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</si>
  <si>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</si>
  <si>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</si>
  <si>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</si>
  <si>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</si>
  <si>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</si>
  <si>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</si>
  <si>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</si>
  <si>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</si>
  <si>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</si>
  <si>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</si>
  <si>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</si>
  <si>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</si>
  <si>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</si>
  <si>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</si>
  <si>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</si>
  <si>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</si>
  <si>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</si>
  <si>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</si>
  <si>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</si>
  <si>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</si>
  <si>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</si>
  <si>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</si>
  <si>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</si>
  <si>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</si>
  <si>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</si>
  <si>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</si>
  <si>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</si>
  <si>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</si>
  <si>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</si>
  <si>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</si>
  <si>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</si>
  <si>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</si>
  <si>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</si>
  <si>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</si>
  <si>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</si>
  <si>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</si>
  <si>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</si>
  <si>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</si>
  <si>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</si>
  <si>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</si>
  <si>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</si>
  <si>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</si>
  <si>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</si>
  <si>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</si>
  <si>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</si>
  <si>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</si>
  <si>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</si>
  <si>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</si>
  <si>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</si>
  <si>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</si>
  <si>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</si>
  <si>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</si>
  <si>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</si>
  <si>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</si>
  <si>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</si>
  <si>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</si>
  <si>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</si>
  <si>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</si>
  <si>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</si>
  <si>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</si>
  <si>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</si>
  <si>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</si>
  <si>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</si>
  <si>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</si>
  <si>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</si>
  <si>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</si>
  <si>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</si>
  <si>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</si>
  <si>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</si>
  <si>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</si>
  <si>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</si>
  <si>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</si>
  <si>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</si>
  <si>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</si>
  <si>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</si>
  <si>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</si>
  <si>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</si>
  <si>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</si>
  <si>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</si>
  <si>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</si>
  <si>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</si>
  <si>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</si>
  <si>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</si>
  <si>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</si>
  <si>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</si>
  <si>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</si>
  <si>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</si>
  <si>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</si>
  <si>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</si>
  <si>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</si>
  <si>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</si>
  <si>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</si>
  <si>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</si>
  <si>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</si>
  <si>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</si>
  <si>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</si>
  <si>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</si>
  <si>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</si>
  <si>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</si>
  <si>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</si>
  <si>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</si>
  <si>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</si>
  <si>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</si>
  <si>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</si>
  <si>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</si>
  <si>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</si>
  <si>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</si>
  <si>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</si>
  <si>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</si>
  <si>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</si>
  <si>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</si>
  <si>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</si>
  <si>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</si>
  <si>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</si>
  <si>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</si>
  <si>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</si>
  <si>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</si>
  <si>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</si>
  <si>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</si>
  <si>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</si>
  <si>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</si>
  <si>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</si>
  <si>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</si>
  <si>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</si>
  <si>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</si>
  <si>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</si>
  <si>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</si>
  <si>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</si>
  <si>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</si>
  <si>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</si>
  <si>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</si>
  <si>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</si>
  <si>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</si>
  <si>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</si>
  <si>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</si>
  <si>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</si>
  <si>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</si>
  <si>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</si>
  <si>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</si>
  <si>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</si>
  <si>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</si>
  <si>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</si>
  <si>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</si>
  <si>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</si>
  <si>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</si>
  <si>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</si>
  <si>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</si>
  <si>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</si>
  <si>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</si>
  <si>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</si>
  <si>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</si>
  <si>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</si>
  <si>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</si>
  <si>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</si>
  <si>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</si>
  <si>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</si>
  <si>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</si>
  <si>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</si>
  <si>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</si>
  <si>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</si>
  <si>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</si>
  <si>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</si>
  <si>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</si>
  <si>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</si>
  <si>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</si>
  <si>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</si>
  <si>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</si>
  <si>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</si>
  <si>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</si>
  <si>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</si>
  <si>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</si>
  <si>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</si>
  <si>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</si>
  <si>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</si>
  <si>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</si>
  <si>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</si>
  <si>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</si>
  <si>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</si>
  <si>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</si>
  <si>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</si>
  <si>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</si>
  <si>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</si>
  <si>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</si>
  <si>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</si>
  <si>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</si>
  <si>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</si>
  <si>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</si>
  <si>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</si>
  <si>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</si>
  <si>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</si>
  <si>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</si>
  <si>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</si>
  <si>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</si>
  <si>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</si>
  <si>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</si>
  <si>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</si>
  <si>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</si>
  <si>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</si>
  <si>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</si>
  <si>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</si>
  <si>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</si>
  <si>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</si>
  <si>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</si>
  <si>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</si>
  <si>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</si>
  <si>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</si>
  <si>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</si>
  <si>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</si>
  <si>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</si>
  <si>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</si>
  <si>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</si>
  <si>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</si>
  <si>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</si>
  <si>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</si>
  <si>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</si>
  <si>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</si>
  <si>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</si>
  <si>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</si>
  <si>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</si>
  <si>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</si>
  <si>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</si>
  <si>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</si>
  <si>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</si>
  <si>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</si>
  <si>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</si>
  <si>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</si>
  <si>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</si>
  <si>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</si>
  <si>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</si>
  <si>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</si>
  <si>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</si>
  <si>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</si>
  <si>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</si>
  <si>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</si>
  <si>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</si>
  <si>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</si>
  <si>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</si>
  <si>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</si>
  <si>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</si>
  <si>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</si>
  <si>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</si>
  <si>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</si>
  <si>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</si>
  <si>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</si>
  <si>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</si>
  <si>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</si>
  <si>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</si>
  <si>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</si>
  <si>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</si>
  <si>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</si>
  <si>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</si>
  <si>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</si>
  <si>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</si>
  <si>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</si>
  <si>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</si>
  <si>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</si>
  <si>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</si>
  <si>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</si>
  <si>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</si>
  <si>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</si>
  <si>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</si>
  <si>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</si>
  <si>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</si>
  <si>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</si>
  <si>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</si>
  <si>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</si>
  <si>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</si>
  <si>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</si>
  <si>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</si>
  <si>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</si>
  <si>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</si>
  <si>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</si>
  <si>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</si>
  <si>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</si>
  <si>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</si>
  <si>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</si>
  <si>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</si>
  <si>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</si>
  <si>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</si>
  <si>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</si>
  <si>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</si>
  <si>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</si>
  <si>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</si>
  <si>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</si>
  <si>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</si>
  <si>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</si>
  <si>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</si>
  <si>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</si>
  <si>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</si>
  <si>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</si>
  <si>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</si>
  <si>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</si>
  <si>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</si>
  <si>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</si>
  <si>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</si>
  <si>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</si>
  <si>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</si>
  <si>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</si>
  <si>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</si>
  <si>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</si>
  <si>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</si>
  <si>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</si>
  <si>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</si>
  <si>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</si>
  <si>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</si>
  <si>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</si>
  <si>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</si>
  <si>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</si>
  <si>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</si>
  <si>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</si>
  <si>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</si>
  <si>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</si>
  <si>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</si>
  <si>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</si>
  <si>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</si>
  <si>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</si>
  <si>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</si>
  <si>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</si>
  <si>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</si>
  <si>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</si>
  <si>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</si>
  <si>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</si>
  <si>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</si>
  <si>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</si>
  <si>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</si>
  <si>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</si>
  <si>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</si>
  <si>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</si>
  <si>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</si>
  <si>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</si>
  <si>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</si>
  <si>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</si>
  <si>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</si>
  <si>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</si>
  <si>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</si>
  <si>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</si>
  <si>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</si>
  <si>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</si>
  <si>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</si>
  <si>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</si>
  <si>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</si>
  <si>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</si>
  <si>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</si>
  <si>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</si>
  <si>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</si>
  <si>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</si>
  <si>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</si>
  <si>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</si>
  <si>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</si>
  <si>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</si>
  <si>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</si>
  <si>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</si>
  <si>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</si>
  <si>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</si>
  <si>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</si>
  <si>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</si>
  <si>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</si>
  <si>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</si>
  <si>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</si>
  <si>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</si>
  <si>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</si>
  <si>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</si>
  <si>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</si>
  <si>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</si>
  <si>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</si>
  <si>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</si>
  <si>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</si>
  <si>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</si>
  <si>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</si>
  <si>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</si>
  <si>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</si>
  <si>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</si>
  <si>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</si>
  <si>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</si>
  <si>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</si>
  <si>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</si>
  <si>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</si>
  <si>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</si>
  <si>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</si>
  <si>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</si>
  <si>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</si>
  <si>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</si>
  <si>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</si>
  <si>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</si>
  <si>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</si>
  <si>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</si>
  <si>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</si>
  <si>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</si>
  <si>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</si>
  <si>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</si>
  <si>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</si>
  <si>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</si>
  <si>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</si>
  <si>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</si>
  <si>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</si>
  <si>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</si>
  <si>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</si>
  <si>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</si>
  <si>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</si>
  <si>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</si>
  <si>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</si>
  <si>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</si>
  <si>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</si>
  <si>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</si>
  <si>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</si>
  <si>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</si>
  <si>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</si>
  <si>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</si>
  <si>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</si>
  <si>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</si>
  <si>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</si>
  <si>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</si>
  <si>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</si>
  <si>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</si>
  <si>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</si>
  <si>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</si>
  <si>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</si>
  <si>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</si>
  <si>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</si>
  <si>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</si>
  <si>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</si>
  <si>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</si>
  <si>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</si>
  <si>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</si>
  <si>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</si>
  <si>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</si>
  <si>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</si>
  <si>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</si>
  <si>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</si>
  <si>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</si>
  <si>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</si>
  <si>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</si>
  <si>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</si>
  <si>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</si>
  <si>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</si>
  <si>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</si>
  <si>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</si>
  <si>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</si>
  <si>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</si>
  <si>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</si>
  <si>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</si>
  <si>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</si>
  <si>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</si>
  <si>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</si>
  <si>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</si>
  <si>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</si>
  <si>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</si>
  <si>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</si>
  <si>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</si>
  <si>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</si>
  <si>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</si>
  <si>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</si>
  <si>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</si>
  <si>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</si>
  <si>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</si>
  <si>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</si>
  <si>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</si>
  <si>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</si>
  <si>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</si>
  <si>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</si>
  <si>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</si>
  <si>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</si>
  <si>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</si>
  <si>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</si>
  <si>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</si>
  <si>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</si>
  <si>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</si>
  <si>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</si>
  <si>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</si>
  <si>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</si>
  <si>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</si>
  <si>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</si>
  <si>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</si>
  <si>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</si>
  <si>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</si>
  <si>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</si>
  <si>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</si>
  <si>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</si>
  <si>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</si>
  <si>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</si>
  <si>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</si>
  <si>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</si>
  <si>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</si>
  <si>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</si>
  <si>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</si>
  <si>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</si>
  <si>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</si>
  <si>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</si>
  <si>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</si>
  <si>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</si>
  <si>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</si>
  <si>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</si>
  <si>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</si>
  <si>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</si>
  <si>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</si>
  <si>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</si>
  <si>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</si>
  <si>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</si>
  <si>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</si>
  <si>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</si>
  <si>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</si>
  <si>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</si>
  <si>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</si>
  <si>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</si>
  <si>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</si>
  <si>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</si>
  <si>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</si>
  <si>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</si>
  <si>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</si>
  <si>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</si>
  <si>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</si>
  <si>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</si>
  <si>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</si>
  <si>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</si>
  <si>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</si>
  <si>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</si>
  <si>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</si>
  <si>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</si>
  <si>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</si>
  <si>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</si>
  <si>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</si>
  <si>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</si>
  <si>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</si>
  <si>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</si>
  <si>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</si>
  <si>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</si>
  <si>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</si>
  <si>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</si>
  <si>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</si>
  <si>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</si>
  <si>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</si>
  <si>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</si>
  <si>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</si>
  <si>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</si>
  <si>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</si>
  <si>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</si>
  <si>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</si>
  <si>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</si>
  <si>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</si>
  <si>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</si>
  <si>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</si>
  <si>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</si>
  <si>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</si>
  <si>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</si>
  <si>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</si>
  <si>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</si>
  <si>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</si>
  <si>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</si>
  <si>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</si>
  <si>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</si>
  <si>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</si>
  <si>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</si>
  <si>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</si>
  <si>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</si>
  <si>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</si>
  <si>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</si>
  <si>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</si>
  <si>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</si>
  <si>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</si>
  <si>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</si>
  <si>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</si>
  <si>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</si>
  <si>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</si>
  <si>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</si>
  <si>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</si>
  <si>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</si>
  <si>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</si>
  <si>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</si>
  <si>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</si>
  <si>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</si>
  <si>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</si>
  <si>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</si>
  <si>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</si>
  <si>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</si>
  <si>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</si>
  <si>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</si>
  <si>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</si>
  <si>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</si>
  <si>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</si>
  <si>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</si>
  <si>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</si>
  <si>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</si>
  <si>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</si>
  <si>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</si>
  <si>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</si>
  <si>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</si>
  <si>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</si>
  <si>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</si>
  <si>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</si>
  <si>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</si>
  <si>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</si>
  <si>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</si>
  <si>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</si>
  <si>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</si>
  <si>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</si>
  <si>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</si>
  <si>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</si>
  <si>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</si>
  <si>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</si>
  <si>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</si>
  <si>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</si>
  <si>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</si>
  <si>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</si>
  <si>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</si>
  <si>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</si>
  <si>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</si>
  <si>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</si>
  <si>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</si>
  <si>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</si>
  <si>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</si>
  <si>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</si>
  <si>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</si>
  <si>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</si>
  <si>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</si>
  <si>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</si>
  <si>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</si>
  <si>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</si>
  <si>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</si>
  <si>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</si>
  <si>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</si>
  <si>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</si>
  <si>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</si>
  <si>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</si>
  <si>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</si>
  <si>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</si>
  <si>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</si>
  <si>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</si>
  <si>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</si>
  <si>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</si>
  <si>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</si>
  <si>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</si>
  <si>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</si>
  <si>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</si>
  <si>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</si>
  <si>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</si>
  <si>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</si>
  <si>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</si>
  <si>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</si>
  <si>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</si>
  <si>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</si>
  <si>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</si>
  <si>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</si>
  <si>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</si>
  <si>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</si>
  <si>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</si>
  <si>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</si>
  <si>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</si>
  <si>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</si>
  <si>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</si>
  <si>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</si>
  <si>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</si>
  <si>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</si>
  <si>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</si>
  <si>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</si>
  <si>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</si>
  <si>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</si>
  <si>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</si>
  <si>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</si>
  <si>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</si>
  <si>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</si>
  <si>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</si>
  <si>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</si>
  <si>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</si>
  <si>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</si>
  <si>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</si>
  <si>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</si>
  <si>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</si>
  <si>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</si>
  <si>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</si>
  <si>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</si>
  <si>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</si>
  <si>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</si>
  <si>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</si>
  <si>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</si>
  <si>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</si>
  <si>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</si>
  <si>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</si>
  <si>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</si>
  <si>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</si>
  <si>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</si>
  <si>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</si>
  <si>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</si>
  <si>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</si>
  <si>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</si>
  <si>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</si>
  <si>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</si>
  <si>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</si>
  <si>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</si>
  <si>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</si>
  <si>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</si>
  <si>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</si>
  <si>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</si>
  <si>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</si>
  <si>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</si>
  <si>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</si>
  <si>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</si>
  <si>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</si>
  <si>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</si>
  <si>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</si>
  <si>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</si>
  <si>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</si>
  <si>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</si>
  <si>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</si>
  <si>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</si>
  <si>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</si>
  <si>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</si>
  <si>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</si>
  <si>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</si>
  <si>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</si>
  <si>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</si>
  <si>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</si>
  <si>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</si>
  <si>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</si>
  <si>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</si>
  <si>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</si>
  <si>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</si>
  <si>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</si>
  <si>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</si>
  <si>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</si>
  <si>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</si>
  <si>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</si>
  <si>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</si>
  <si>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</si>
  <si>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</si>
  <si>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</si>
  <si>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</si>
  <si>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</si>
  <si>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</si>
  <si>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</si>
  <si>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</si>
  <si>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</si>
  <si>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</si>
  <si>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</si>
  <si>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</si>
  <si>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</si>
  <si>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</si>
  <si>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</si>
  <si>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</si>
  <si>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</si>
  <si>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</si>
  <si>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</si>
  <si>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</si>
  <si>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</si>
  <si>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</si>
  <si>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</si>
  <si>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</si>
  <si>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</si>
  <si>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</si>
  <si>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</si>
  <si>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</si>
  <si>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</si>
  <si>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</si>
  <si>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</si>
  <si>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</si>
  <si>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</si>
  <si>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</si>
  <si>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</si>
  <si>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</si>
  <si>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</si>
  <si>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</si>
  <si>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</si>
  <si>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</si>
  <si>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</si>
  <si>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</si>
  <si>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</si>
  <si>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</si>
  <si>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</si>
  <si>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</si>
  <si>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</si>
  <si>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</si>
  <si>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</si>
  <si>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</si>
  <si>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</si>
  <si>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</si>
  <si>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</si>
  <si>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</si>
  <si>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</si>
  <si>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</si>
  <si>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</si>
  <si>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</si>
  <si>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</si>
  <si>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</si>
  <si>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</si>
  <si>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</si>
  <si>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</si>
  <si>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</si>
  <si>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</si>
  <si>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</si>
  <si>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</si>
  <si>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</si>
  <si>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</si>
  <si>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</si>
  <si>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</si>
  <si>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</si>
  <si>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</si>
  <si>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</si>
  <si>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</si>
  <si>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</si>
  <si>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</si>
  <si>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</si>
  <si>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</si>
  <si>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</si>
  <si>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</si>
  <si>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</si>
  <si>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</si>
  <si>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</si>
  <si>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</si>
  <si>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</si>
  <si>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</si>
  <si>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</si>
  <si>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</si>
  <si>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</si>
  <si>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</si>
  <si>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</si>
  <si>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</si>
  <si>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</si>
  <si>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</si>
  <si>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</si>
  <si>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</si>
  <si>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</si>
  <si>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</si>
  <si>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</si>
  <si>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</si>
  <si>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</si>
  <si>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</si>
  <si>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</si>
  <si>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</si>
  <si>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</si>
  <si>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</si>
  <si>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</si>
  <si>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</si>
  <si>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</si>
  <si>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</si>
  <si>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</si>
  <si>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</si>
  <si>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</si>
  <si>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</si>
  <si>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</si>
  <si>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</si>
  <si>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</si>
  <si>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</si>
  <si>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</si>
  <si>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</si>
  <si>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</si>
  <si>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</si>
  <si>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</si>
  <si>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</si>
  <si>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</si>
  <si>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</si>
  <si>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</si>
  <si>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</si>
  <si>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</si>
  <si>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</si>
  <si>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</si>
  <si>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</si>
  <si>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</si>
  <si>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</si>
  <si>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</si>
  <si>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</si>
  <si>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</si>
  <si>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</si>
  <si>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</si>
  <si>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</si>
  <si>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</si>
  <si>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</si>
  <si>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</si>
  <si>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</si>
  <si>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</si>
  <si>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</si>
  <si>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</si>
  <si>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</si>
  <si>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</si>
  <si>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</si>
  <si>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</si>
  <si>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</si>
  <si>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</si>
  <si>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</si>
  <si>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</si>
  <si>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</si>
  <si>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</si>
  <si>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</si>
  <si>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</si>
  <si>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</si>
  <si>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</si>
  <si>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</si>
  <si>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</si>
  <si>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</si>
  <si>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</si>
  <si>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</si>
  <si>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</si>
  <si>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</si>
  <si>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</si>
  <si>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</si>
  <si>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</si>
  <si>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</si>
  <si>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</si>
  <si>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</si>
  <si>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</si>
  <si>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</si>
  <si>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</si>
  <si>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</si>
  <si>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</si>
  <si>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</si>
  <si>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</si>
  <si>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</si>
  <si>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</si>
  <si>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</si>
  <si>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</si>
  <si>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</si>
  <si>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</si>
  <si>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</si>
  <si>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</si>
  <si>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</si>
  <si>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</si>
  <si>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</si>
  <si>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</si>
  <si>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</si>
  <si>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</si>
  <si>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</si>
  <si>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</si>
  <si>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</si>
  <si>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</si>
  <si>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</si>
  <si>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</si>
  <si>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</si>
  <si>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</si>
  <si>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</si>
  <si>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</si>
  <si>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</si>
  <si>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</si>
  <si>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</si>
  <si>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</si>
  <si>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</si>
  <si>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</si>
  <si>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</si>
  <si>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</si>
  <si>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</si>
  <si>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</si>
  <si>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</si>
  <si>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</si>
  <si>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</si>
  <si>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</si>
  <si>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</si>
  <si>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</si>
  <si>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</si>
  <si>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</si>
  <si>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TUR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</si>
  <si>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</si>
  <si>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</si>
  <si>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</si>
  <si>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</si>
  <si>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</si>
  <si>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</si>
  <si>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</si>
  <si>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</si>
  <si>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</si>
  <si>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Nuetral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</si>
  <si>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</si>
  <si>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</si>
  <si>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</si>
  <si>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</si>
  <si>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</si>
  <si>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</si>
  <si>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</si>
  <si>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</si>
  <si>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</si>
  <si>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</si>
  <si>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</si>
  <si>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</si>
  <si>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</si>
  <si>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</si>
  <si>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</si>
  <si>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</si>
  <si>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</si>
  <si>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</si>
  <si>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</si>
  <si>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</si>
  <si>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</si>
  <si>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</si>
  <si>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</si>
  <si>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</si>
  <si>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</si>
  <si>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</si>
  <si>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</si>
  <si>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</si>
  <si>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</si>
  <si>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</si>
  <si>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</si>
  <si>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</si>
  <si>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</si>
  <si>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</si>
  <si>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</si>
  <si>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</si>
  <si>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</si>
  <si>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</si>
  <si>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</si>
  <si>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</si>
  <si>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</si>
  <si>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</si>
  <si>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</si>
  <si>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</si>
  <si>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</si>
  <si>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</si>
  <si>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</si>
  <si>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</si>
  <si>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</si>
  <si>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</si>
  <si>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</si>
  <si>
    <t>evt1 instructions</t>
  </si>
  <si>
    <t>evt1 type</t>
  </si>
  <si>
    <t>evt1 title</t>
  </si>
  <si>
    <t>evt 1 usages</t>
  </si>
  <si>
    <t>evt1 used</t>
  </si>
  <si>
    <t>usedInTurn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</si>
</sst>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workbookViewId="0">
      <selection sqref="A1:BH34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46"/>
  <sheetViews>
    <sheetView tabSelected="1" workbookViewId="0">
      <pane xSplit="3" ySplit="1" topLeftCell="AN227" activePane="bottomRight" state="frozenSplit"/>
      <selection activeCell="BG1" sqref="BG1"/>
      <selection pane="topRight" activeCell="D1" sqref="D1"/>
      <selection pane="bottomLeft" activeCell="A2" sqref="A2"/>
      <selection pane="bottomRight" activeCell="AO244" sqref="AO244"/>
    </sheetView>
  </sheetViews>
  <sheetFormatPr baseColWidth="10" defaultRowHeight="14" customHeight="1" x14ac:dyDescent="0"/>
  <cols>
    <col min="4" max="4" width="5.85546875" customWidth="1"/>
    <col min="5" max="5" width="5.7109375" style="4" customWidth="1"/>
    <col min="6" max="6" width="11.7109375" style="3" customWidth="1"/>
    <col min="7" max="7" width="10.42578125" style="4" customWidth="1"/>
    <col min="8" max="8" width="5.7109375" customWidth="1"/>
    <col min="9" max="9" width="4.85546875" customWidth="1"/>
    <col min="10" max="11" width="4.140625" customWidth="1"/>
    <col min="12" max="12" width="4.42578125" customWidth="1"/>
    <col min="13" max="13" width="4.28515625" customWidth="1"/>
    <col min="14" max="15" width="4.42578125" customWidth="1"/>
    <col min="16" max="16" width="4.140625" customWidth="1"/>
    <col min="17" max="17" width="4.42578125" customWidth="1"/>
    <col min="20" max="20" width="5.140625" customWidth="1"/>
    <col min="21" max="21" width="8" customWidth="1"/>
    <col min="47" max="47" width="19.140625" customWidth="1"/>
    <col min="48" max="48" width="20.42578125" customWidth="1"/>
    <col min="69" max="69" width="10.85546875" style="1" customWidth="1"/>
    <col min="70" max="70" width="10.7109375" customWidth="1"/>
    <col min="73" max="73" width="6.140625" customWidth="1"/>
    <col min="75" max="75" width="6.5703125" customWidth="1"/>
  </cols>
  <sheetData>
    <row r="1" spans="1:75" ht="14" customHeight="1">
      <c r="A1" t="s">
        <v>1378</v>
      </c>
      <c r="B1" t="s">
        <v>1401</v>
      </c>
      <c r="C1" t="s">
        <v>1379</v>
      </c>
      <c r="D1" t="s">
        <v>61</v>
      </c>
      <c r="E1" s="4" t="s">
        <v>1386</v>
      </c>
      <c r="F1" s="3" t="s">
        <v>1387</v>
      </c>
      <c r="G1" s="4" t="s">
        <v>1395</v>
      </c>
      <c r="H1" t="s">
        <v>1388</v>
      </c>
      <c r="I1" t="s">
        <v>1389</v>
      </c>
      <c r="J1" t="s">
        <v>1390</v>
      </c>
      <c r="K1" t="s">
        <v>1396</v>
      </c>
      <c r="L1" t="s">
        <v>1397</v>
      </c>
      <c r="M1" t="s">
        <v>1398</v>
      </c>
      <c r="N1" t="s">
        <v>1391</v>
      </c>
      <c r="O1" t="s">
        <v>1392</v>
      </c>
      <c r="P1" t="s">
        <v>1393</v>
      </c>
      <c r="Q1" t="s">
        <v>1394</v>
      </c>
      <c r="R1" t="s">
        <v>73</v>
      </c>
      <c r="S1" t="s">
        <v>74</v>
      </c>
      <c r="T1" t="s">
        <v>1457</v>
      </c>
      <c r="U1" t="s">
        <v>1458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1460</v>
      </c>
      <c r="AK1" t="s">
        <v>1461</v>
      </c>
      <c r="AL1" t="s">
        <v>1459</v>
      </c>
      <c r="AM1" t="s">
        <v>1462</v>
      </c>
      <c r="AN1" t="s">
        <v>1463</v>
      </c>
      <c r="AO1" t="s">
        <v>1464</v>
      </c>
      <c r="AP1" t="s">
        <v>1395</v>
      </c>
      <c r="AU1" t="s">
        <v>89</v>
      </c>
      <c r="AV1" t="s">
        <v>90</v>
      </c>
      <c r="AW1" t="s">
        <v>92</v>
      </c>
      <c r="AX1" t="s">
        <v>91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1402</v>
      </c>
      <c r="BQ1" s="1" t="s">
        <v>1399</v>
      </c>
      <c r="BR1" t="s">
        <v>1400</v>
      </c>
      <c r="BS1" t="s">
        <v>1374</v>
      </c>
      <c r="BT1" t="s">
        <v>1375</v>
      </c>
      <c r="BU1" t="s">
        <v>1376</v>
      </c>
      <c r="BV1" t="s">
        <v>1377</v>
      </c>
      <c r="BW1" t="s">
        <v>55</v>
      </c>
    </row>
    <row r="2" spans="1:75" ht="14" customHeight="1">
      <c r="A2" t="s">
        <v>1298</v>
      </c>
      <c r="B2" t="s">
        <v>1301</v>
      </c>
      <c r="C2" t="s">
        <v>1403</v>
      </c>
      <c r="D2">
        <v>0</v>
      </c>
      <c r="F2" s="3" t="s">
        <v>1304</v>
      </c>
      <c r="G2" s="4" t="str">
        <f>SUBSTITUTE(CONCATENATE("[",IF(ISBLANK($H2),"",CONCATENATE(CHAR(34),"HIT",CHAR(34),":",$H2,",")),IF(ISBLANK($I2),"",CONCATENATE(CHAR(34),"DMG",CHAR(34),":",$I2,",")),IF(ISBLANK($J2),"",CONCATENATE(CHAR(34),"TAC",CHAR(34),":",$J2,",")),IF(ISBLANK($K2),"",CONCATENATE(CHAR(34),"DEF",CHAR(34),":",$K2,",")),IF(ISBLANK($L2),"",CONCATENATE(CHAR(34),"TUR",CHAR(34),":",$L2,",")),IF(ISBLANK($M2),"",CONCATENATE(CHAR(34),"USE",CHAR(34),":",$M2,",")),IF(ISBLANK($N2),"",CONCATENATE(CHAR(34),"CMD",CHAR(34),":",$N2,",")), IF(ISBLANK($O2),"",CONCATENATE(CHAR(34),"DIP",CHAR(34),":",$O2,",")), IF(ISBLANK($P2),"",CONCATENATE(CHAR(34),"SCI",CHAR(34),":",$P2,",")), IF(ISBLANK($Q2),"",CONCATENATE(CHAR(34),"ENG",CHAR(34),":",$Q2,",")), "]"  ), ",]","]")</f>
        <v>["DMG":1]</v>
      </c>
      <c r="I2">
        <v>1</v>
      </c>
      <c r="R2">
        <v>0</v>
      </c>
      <c r="S2">
        <v>0</v>
      </c>
      <c r="T2" t="str">
        <f xml:space="preserve"> SUBSTITUTE(CONCATENATE("[",IF(ISBLANK($V2), "", CONCATENATE(CHAR(34),$V2,CHAR(34),",")),IF(ISBLANK($W2),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 "]"), ",]","]")</f>
        <v>[]</v>
      </c>
      <c r="U2" t="str">
        <f xml:space="preserve"> SUBSTITUTE(CONCATENATE("[",IF(ISBLANK($AC2), "", CONCATENATE(CHAR(34),$AC2,CHAR(34),",")),IF(ISBLANK($AD2),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 "]"), ",]","]")</f>
        <v>["Damage"]</v>
      </c>
      <c r="AC2" t="s">
        <v>1404</v>
      </c>
      <c r="AV2" t="s">
        <v>1308</v>
      </c>
      <c r="AX2" t="s">
        <v>1309</v>
      </c>
      <c r="AY2">
        <v>0</v>
      </c>
      <c r="AZ2">
        <v>0</v>
      </c>
      <c r="BC2" t="s">
        <v>1308</v>
      </c>
      <c r="BE2" t="s">
        <v>1309</v>
      </c>
      <c r="BF2">
        <v>0</v>
      </c>
      <c r="BG2">
        <v>0</v>
      </c>
      <c r="BJ2" t="s">
        <v>1308</v>
      </c>
      <c r="BL2" t="s">
        <v>1309</v>
      </c>
      <c r="BN2">
        <v>0</v>
      </c>
      <c r="BO2">
        <v>0</v>
      </c>
      <c r="BQ2"/>
      <c r="BS2">
        <v>253</v>
      </c>
      <c r="BT2" t="s">
        <v>1299</v>
      </c>
      <c r="BU2" s="2">
        <v>38352</v>
      </c>
      <c r="BV2" t="s">
        <v>1300</v>
      </c>
      <c r="BW2">
        <v>5</v>
      </c>
    </row>
    <row r="3" spans="1:75" ht="14" customHeight="1">
      <c r="A3" t="s">
        <v>1311</v>
      </c>
      <c r="B3" t="s">
        <v>1312</v>
      </c>
      <c r="C3" t="s">
        <v>1403</v>
      </c>
      <c r="D3">
        <v>0</v>
      </c>
      <c r="F3" s="3" t="s">
        <v>1313</v>
      </c>
      <c r="G3" s="4" t="str">
        <f t="shared" ref="G3:G66" si="0">SUBSTITUTE(CONCATENATE("[",IF(ISBLANK($H3),"",CONCATENATE(CHAR(34),"HIT",CHAR(34),":",$H3,",")),IF(ISBLANK($I3),"",CONCATENATE(CHAR(34),"DMG",CHAR(34),":",$I3,",")),IF(ISBLANK($J3),"",CONCATENATE(CHAR(34),"TAC",CHAR(34),":",$J3,",")),IF(ISBLANK($K3),"",CONCATENATE(CHAR(34),"DEF",CHAR(34),":",$K3,",")),IF(ISBLANK($L3),"",CONCATENATE(CHAR(34),"TUR",CHAR(34),":",$L3,",")),IF(ISBLANK($M3),"",CONCATENATE(CHAR(34),"USE",CHAR(34),":",$M3,",")),IF(ISBLANK($N3),"",CONCATENATE(CHAR(34),"CMD",CHAR(34),":",$N3,",")), IF(ISBLANK($O3),"",CONCATENATE(CHAR(34),"DIP",CHAR(34),":",$O3,",")), IF(ISBLANK($P3),"",CONCATENATE(CHAR(34),"SCI",CHAR(34),":",$P3,",")), IF(ISBLANK($Q3),"",CONCATENATE(CHAR(34),"ENG",CHAR(34),":",$Q3,",")), "]"  ), ",]","]")</f>
        <v>["DMG":10,"DEF":-10]</v>
      </c>
      <c r="I3">
        <v>10</v>
      </c>
      <c r="K3">
        <v>-10</v>
      </c>
      <c r="R3">
        <v>0</v>
      </c>
      <c r="S3">
        <v>0</v>
      </c>
      <c r="T3" t="str">
        <f t="shared" ref="T3:T66" si="1" xml:space="preserve"> SUBSTITUTE(CONCATENATE("[",IF(ISBLANK($V3), "", CONCATENATE(CHAR(34),$V3,CHAR(34),",")),IF(ISBLANK($W3),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 "]"), ",]","]")</f>
        <v>[]</v>
      </c>
      <c r="U3" t="str">
        <f t="shared" ref="U3:U66" si="2" xml:space="preserve"> SUBSTITUTE(CONCATENATE("[",IF(ISBLANK($AC3), "", CONCATENATE(CHAR(34),$AC3,CHAR(34),",")),IF(ISBLANK($AD3),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 "]"), ",]","]")</f>
        <v>["Damage"]</v>
      </c>
      <c r="AC3" t="s">
        <v>1404</v>
      </c>
      <c r="AV3" t="s">
        <v>1308</v>
      </c>
      <c r="AX3" t="s">
        <v>1309</v>
      </c>
      <c r="AY3">
        <v>0</v>
      </c>
      <c r="AZ3">
        <v>0</v>
      </c>
      <c r="BC3" t="s">
        <v>1308</v>
      </c>
      <c r="BE3" t="s">
        <v>1309</v>
      </c>
      <c r="BF3">
        <v>0</v>
      </c>
      <c r="BG3">
        <v>0</v>
      </c>
      <c r="BJ3" t="s">
        <v>1308</v>
      </c>
      <c r="BL3" t="s">
        <v>1309</v>
      </c>
      <c r="BN3">
        <v>0</v>
      </c>
      <c r="BO3">
        <v>0</v>
      </c>
      <c r="BQ3"/>
      <c r="BS3">
        <v>525</v>
      </c>
      <c r="BT3" t="s">
        <v>1299</v>
      </c>
      <c r="BU3" s="2">
        <v>38352</v>
      </c>
      <c r="BV3" t="s">
        <v>1300</v>
      </c>
      <c r="BW3">
        <v>5</v>
      </c>
    </row>
    <row r="4" spans="1:75" ht="14" customHeight="1">
      <c r="A4" t="s">
        <v>1314</v>
      </c>
      <c r="B4" t="s">
        <v>1315</v>
      </c>
      <c r="C4" t="s">
        <v>1403</v>
      </c>
      <c r="D4">
        <v>0</v>
      </c>
      <c r="F4" s="3" t="s">
        <v>1316</v>
      </c>
      <c r="G4" s="4" t="str">
        <f t="shared" si="0"/>
        <v>["HIT":20,"DMG":20,"DEF":-15]</v>
      </c>
      <c r="H4">
        <f>I4</f>
        <v>20</v>
      </c>
      <c r="I4">
        <v>20</v>
      </c>
      <c r="K4">
        <v>-15</v>
      </c>
      <c r="R4">
        <v>0</v>
      </c>
      <c r="S4">
        <v>0</v>
      </c>
      <c r="T4" t="str">
        <f t="shared" si="1"/>
        <v>[]</v>
      </c>
      <c r="U4" t="str">
        <f t="shared" si="2"/>
        <v>["Damage"]</v>
      </c>
      <c r="AC4" t="s">
        <v>1404</v>
      </c>
      <c r="AV4" t="s">
        <v>1308</v>
      </c>
      <c r="AX4" t="s">
        <v>1309</v>
      </c>
      <c r="AY4">
        <v>0</v>
      </c>
      <c r="AZ4">
        <v>0</v>
      </c>
      <c r="BC4" t="s">
        <v>1308</v>
      </c>
      <c r="BE4" t="s">
        <v>1309</v>
      </c>
      <c r="BF4">
        <v>0</v>
      </c>
      <c r="BG4">
        <v>0</v>
      </c>
      <c r="BJ4" t="s">
        <v>1308</v>
      </c>
      <c r="BL4" t="s">
        <v>1309</v>
      </c>
      <c r="BN4">
        <v>0</v>
      </c>
      <c r="BO4">
        <v>0</v>
      </c>
      <c r="BQ4"/>
      <c r="BS4">
        <v>526</v>
      </c>
      <c r="BT4" t="s">
        <v>1299</v>
      </c>
      <c r="BU4" s="2">
        <v>38352</v>
      </c>
      <c r="BV4" t="s">
        <v>1300</v>
      </c>
      <c r="BW4">
        <v>1</v>
      </c>
    </row>
    <row r="5" spans="1:75" ht="14" customHeight="1">
      <c r="A5" t="s">
        <v>1317</v>
      </c>
      <c r="B5" t="s">
        <v>1318</v>
      </c>
      <c r="C5" t="s">
        <v>1403</v>
      </c>
      <c r="D5">
        <v>0</v>
      </c>
      <c r="F5" s="3" t="s">
        <v>1319</v>
      </c>
      <c r="G5" s="4" t="str">
        <f t="shared" si="0"/>
        <v>["DMG":5,"DEF":-5]</v>
      </c>
      <c r="I5">
        <v>5</v>
      </c>
      <c r="K5">
        <v>-5</v>
      </c>
      <c r="R5">
        <v>0</v>
      </c>
      <c r="S5">
        <v>0</v>
      </c>
      <c r="T5" t="str">
        <f t="shared" si="1"/>
        <v>[]</v>
      </c>
      <c r="U5" t="str">
        <f t="shared" si="2"/>
        <v>["Damage"]</v>
      </c>
      <c r="AC5" t="s">
        <v>1404</v>
      </c>
      <c r="AV5" t="s">
        <v>1308</v>
      </c>
      <c r="AX5" t="s">
        <v>1309</v>
      </c>
      <c r="AY5">
        <v>0</v>
      </c>
      <c r="AZ5">
        <v>0</v>
      </c>
      <c r="BC5" t="s">
        <v>1308</v>
      </c>
      <c r="BE5" t="s">
        <v>1309</v>
      </c>
      <c r="BF5">
        <v>0</v>
      </c>
      <c r="BG5">
        <v>0</v>
      </c>
      <c r="BJ5" t="s">
        <v>1308</v>
      </c>
      <c r="BL5" t="s">
        <v>1309</v>
      </c>
      <c r="BN5">
        <v>0</v>
      </c>
      <c r="BO5">
        <v>0</v>
      </c>
      <c r="BQ5"/>
      <c r="BS5">
        <v>524</v>
      </c>
      <c r="BT5" t="s">
        <v>1299</v>
      </c>
      <c r="BU5" s="2">
        <v>38352</v>
      </c>
      <c r="BV5" t="s">
        <v>1300</v>
      </c>
      <c r="BW5">
        <v>6</v>
      </c>
    </row>
    <row r="6" spans="1:75" ht="14" customHeight="1">
      <c r="A6" t="s">
        <v>1320</v>
      </c>
      <c r="B6" t="s">
        <v>1321</v>
      </c>
      <c r="C6" t="s">
        <v>1403</v>
      </c>
      <c r="D6">
        <v>0</v>
      </c>
      <c r="F6" s="3" t="s">
        <v>1322</v>
      </c>
      <c r="G6" s="4" t="str">
        <f t="shared" si="0"/>
        <v>[]</v>
      </c>
      <c r="R6">
        <v>0</v>
      </c>
      <c r="S6">
        <v>0</v>
      </c>
      <c r="T6" t="str">
        <f t="shared" si="1"/>
        <v>[]</v>
      </c>
      <c r="U6" t="str">
        <f t="shared" si="2"/>
        <v>["Automaton"]</v>
      </c>
      <c r="AC6" t="s">
        <v>1321</v>
      </c>
      <c r="AV6" t="s">
        <v>1308</v>
      </c>
      <c r="AX6" t="s">
        <v>1309</v>
      </c>
      <c r="AY6">
        <v>1</v>
      </c>
      <c r="AZ6">
        <v>0</v>
      </c>
      <c r="BC6" t="s">
        <v>1308</v>
      </c>
      <c r="BE6" t="s">
        <v>1309</v>
      </c>
      <c r="BF6">
        <v>1</v>
      </c>
      <c r="BG6">
        <v>0</v>
      </c>
      <c r="BJ6" t="s">
        <v>1308</v>
      </c>
      <c r="BL6" t="s">
        <v>1309</v>
      </c>
      <c r="BN6">
        <v>1</v>
      </c>
      <c r="BO6">
        <v>0</v>
      </c>
      <c r="BQ6"/>
      <c r="BS6">
        <v>533</v>
      </c>
      <c r="BT6" t="s">
        <v>1299</v>
      </c>
      <c r="BU6" s="2">
        <v>38352</v>
      </c>
      <c r="BV6" t="s">
        <v>1300</v>
      </c>
      <c r="BW6">
        <v>7</v>
      </c>
    </row>
    <row r="7" spans="1:75" ht="14" customHeight="1">
      <c r="A7" t="s">
        <v>1324</v>
      </c>
      <c r="B7" t="s">
        <v>1325</v>
      </c>
      <c r="C7" t="s">
        <v>1403</v>
      </c>
      <c r="D7">
        <v>0</v>
      </c>
      <c r="F7" s="3" t="s">
        <v>1322</v>
      </c>
      <c r="G7" s="4" t="str">
        <f t="shared" si="0"/>
        <v>[]</v>
      </c>
      <c r="R7">
        <v>0</v>
      </c>
      <c r="S7">
        <v>0</v>
      </c>
      <c r="T7" t="str">
        <f t="shared" si="1"/>
        <v>[]</v>
      </c>
      <c r="U7" t="str">
        <f t="shared" si="2"/>
        <v>["Criton"]</v>
      </c>
      <c r="AC7" t="s">
        <v>1325</v>
      </c>
      <c r="AV7" t="s">
        <v>1308</v>
      </c>
      <c r="AX7" t="s">
        <v>1309</v>
      </c>
      <c r="AY7">
        <v>1</v>
      </c>
      <c r="AZ7">
        <v>0</v>
      </c>
      <c r="BC7" t="s">
        <v>1308</v>
      </c>
      <c r="BE7" t="s">
        <v>1309</v>
      </c>
      <c r="BF7">
        <v>1</v>
      </c>
      <c r="BG7">
        <v>0</v>
      </c>
      <c r="BJ7" t="s">
        <v>1308</v>
      </c>
      <c r="BL7" t="s">
        <v>1309</v>
      </c>
      <c r="BN7">
        <v>1</v>
      </c>
      <c r="BO7">
        <v>0</v>
      </c>
      <c r="BQ7"/>
      <c r="BS7">
        <v>534</v>
      </c>
      <c r="BT7" t="s">
        <v>1299</v>
      </c>
      <c r="BU7" s="2">
        <v>38352</v>
      </c>
      <c r="BV7" t="s">
        <v>1300</v>
      </c>
      <c r="BW7">
        <v>7</v>
      </c>
    </row>
    <row r="8" spans="1:75" ht="14" customHeight="1">
      <c r="A8" t="s">
        <v>1327</v>
      </c>
      <c r="B8" t="s">
        <v>1327</v>
      </c>
      <c r="C8" t="s">
        <v>1403</v>
      </c>
      <c r="D8">
        <v>0</v>
      </c>
      <c r="F8" s="3" t="s">
        <v>1328</v>
      </c>
      <c r="G8" s="4" t="str">
        <f t="shared" si="0"/>
        <v>[]</v>
      </c>
      <c r="R8">
        <v>0</v>
      </c>
      <c r="S8">
        <v>0</v>
      </c>
      <c r="T8" t="str">
        <f t="shared" si="1"/>
        <v>[]</v>
      </c>
      <c r="U8" t="str">
        <f t="shared" si="2"/>
        <v>["Enemy"]</v>
      </c>
      <c r="AC8" t="s">
        <v>1327</v>
      </c>
      <c r="AV8" t="s">
        <v>1308</v>
      </c>
      <c r="AX8" t="s">
        <v>1309</v>
      </c>
      <c r="AY8">
        <v>0</v>
      </c>
      <c r="AZ8">
        <v>0</v>
      </c>
      <c r="BC8" t="s">
        <v>1308</v>
      </c>
      <c r="BE8" t="s">
        <v>1309</v>
      </c>
      <c r="BF8">
        <v>0</v>
      </c>
      <c r="BG8">
        <v>0</v>
      </c>
      <c r="BJ8" t="s">
        <v>1308</v>
      </c>
      <c r="BL8" t="s">
        <v>1309</v>
      </c>
      <c r="BN8">
        <v>0</v>
      </c>
      <c r="BO8">
        <v>0</v>
      </c>
      <c r="BQ8"/>
      <c r="BS8">
        <v>340</v>
      </c>
      <c r="BT8" t="s">
        <v>1299</v>
      </c>
      <c r="BU8" s="2">
        <v>38352</v>
      </c>
      <c r="BV8" t="s">
        <v>1300</v>
      </c>
      <c r="BW8">
        <v>4</v>
      </c>
    </row>
    <row r="9" spans="1:75" ht="14" customHeight="1">
      <c r="A9" t="s">
        <v>1330</v>
      </c>
      <c r="B9" t="s">
        <v>1331</v>
      </c>
      <c r="C9" t="s">
        <v>1403</v>
      </c>
      <c r="D9">
        <v>0</v>
      </c>
      <c r="F9" s="3" t="s">
        <v>1322</v>
      </c>
      <c r="G9" s="4" t="str">
        <f t="shared" si="0"/>
        <v>[]</v>
      </c>
      <c r="R9">
        <v>0</v>
      </c>
      <c r="S9">
        <v>0</v>
      </c>
      <c r="T9" t="str">
        <f t="shared" si="1"/>
        <v>[]</v>
      </c>
      <c r="U9" t="str">
        <f t="shared" si="2"/>
        <v>["Foreign"]</v>
      </c>
      <c r="AC9" t="s">
        <v>1331</v>
      </c>
      <c r="AV9" t="s">
        <v>1308</v>
      </c>
      <c r="AX9" t="s">
        <v>1309</v>
      </c>
      <c r="AY9">
        <v>1</v>
      </c>
      <c r="AZ9">
        <v>0</v>
      </c>
      <c r="BC9" t="s">
        <v>1308</v>
      </c>
      <c r="BE9" t="s">
        <v>1309</v>
      </c>
      <c r="BF9">
        <v>1</v>
      </c>
      <c r="BG9">
        <v>0</v>
      </c>
      <c r="BJ9" t="s">
        <v>1308</v>
      </c>
      <c r="BL9" t="s">
        <v>1309</v>
      </c>
      <c r="BN9">
        <v>1</v>
      </c>
      <c r="BO9">
        <v>0</v>
      </c>
      <c r="BQ9"/>
      <c r="BS9">
        <v>535</v>
      </c>
      <c r="BT9" t="s">
        <v>1299</v>
      </c>
      <c r="BU9" s="2">
        <v>38352</v>
      </c>
      <c r="BV9" t="s">
        <v>1300</v>
      </c>
      <c r="BW9">
        <v>7</v>
      </c>
    </row>
    <row r="10" spans="1:75" ht="14" customHeight="1">
      <c r="A10" t="s">
        <v>1333</v>
      </c>
      <c r="B10" t="s">
        <v>1333</v>
      </c>
      <c r="C10" t="s">
        <v>1403</v>
      </c>
      <c r="D10">
        <v>0</v>
      </c>
      <c r="F10" s="3" t="s">
        <v>1334</v>
      </c>
      <c r="G10" s="4" t="str">
        <f t="shared" si="0"/>
        <v>[]</v>
      </c>
      <c r="R10">
        <v>0</v>
      </c>
      <c r="S10">
        <v>0</v>
      </c>
      <c r="T10" t="str">
        <f t="shared" si="1"/>
        <v>[]</v>
      </c>
      <c r="U10" t="str">
        <f t="shared" si="2"/>
        <v>["Friend"]</v>
      </c>
      <c r="AC10" t="s">
        <v>1333</v>
      </c>
      <c r="AV10" t="s">
        <v>1308</v>
      </c>
      <c r="AX10" t="s">
        <v>1309</v>
      </c>
      <c r="AY10">
        <v>0</v>
      </c>
      <c r="AZ10">
        <v>0</v>
      </c>
      <c r="BC10" t="s">
        <v>1308</v>
      </c>
      <c r="BE10" t="s">
        <v>1309</v>
      </c>
      <c r="BF10">
        <v>0</v>
      </c>
      <c r="BG10">
        <v>0</v>
      </c>
      <c r="BJ10" t="s">
        <v>1308</v>
      </c>
      <c r="BL10" t="s">
        <v>1309</v>
      </c>
      <c r="BN10">
        <v>0</v>
      </c>
      <c r="BO10">
        <v>0</v>
      </c>
      <c r="BQ10"/>
      <c r="BS10">
        <v>339</v>
      </c>
      <c r="BT10" t="s">
        <v>1299</v>
      </c>
      <c r="BU10" s="2">
        <v>38352</v>
      </c>
      <c r="BV10" t="s">
        <v>1300</v>
      </c>
      <c r="BW10">
        <v>0</v>
      </c>
    </row>
    <row r="11" spans="1:75" ht="14" customHeight="1">
      <c r="A11" t="s">
        <v>1336</v>
      </c>
      <c r="B11" t="s">
        <v>1336</v>
      </c>
      <c r="C11" t="s">
        <v>1403</v>
      </c>
      <c r="D11">
        <v>0</v>
      </c>
      <c r="F11" s="3" t="s">
        <v>1337</v>
      </c>
      <c r="G11" s="4" t="str">
        <f t="shared" si="0"/>
        <v>[]</v>
      </c>
      <c r="R11">
        <v>0</v>
      </c>
      <c r="S11">
        <v>0</v>
      </c>
      <c r="T11" t="str">
        <f t="shared" si="1"/>
        <v>[]</v>
      </c>
      <c r="U11" t="str">
        <f t="shared" si="2"/>
        <v>["Nuetral"]</v>
      </c>
      <c r="AC11" t="s">
        <v>1407</v>
      </c>
      <c r="AV11" t="s">
        <v>1308</v>
      </c>
      <c r="AX11" t="s">
        <v>1309</v>
      </c>
      <c r="AY11">
        <v>0</v>
      </c>
      <c r="AZ11">
        <v>0</v>
      </c>
      <c r="BC11" t="s">
        <v>1308</v>
      </c>
      <c r="BE11" t="s">
        <v>1309</v>
      </c>
      <c r="BF11">
        <v>0</v>
      </c>
      <c r="BG11">
        <v>0</v>
      </c>
      <c r="BJ11" t="s">
        <v>1308</v>
      </c>
      <c r="BL11" t="s">
        <v>1309</v>
      </c>
      <c r="BN11">
        <v>0</v>
      </c>
      <c r="BO11">
        <v>0</v>
      </c>
      <c r="BQ11"/>
      <c r="BS11">
        <v>341</v>
      </c>
      <c r="BT11" t="s">
        <v>1299</v>
      </c>
      <c r="BU11" s="2">
        <v>38352</v>
      </c>
      <c r="BV11" t="s">
        <v>1300</v>
      </c>
      <c r="BW11">
        <v>2</v>
      </c>
    </row>
    <row r="12" spans="1:75" ht="14" customHeight="1">
      <c r="A12" t="s">
        <v>1339</v>
      </c>
      <c r="B12" t="s">
        <v>1340</v>
      </c>
      <c r="C12" t="s">
        <v>1403</v>
      </c>
      <c r="D12">
        <v>0</v>
      </c>
      <c r="F12" s="3" t="s">
        <v>1322</v>
      </c>
      <c r="G12" s="4" t="str">
        <f t="shared" si="0"/>
        <v>[]</v>
      </c>
      <c r="R12">
        <v>0</v>
      </c>
      <c r="S12">
        <v>0</v>
      </c>
      <c r="T12" t="str">
        <f t="shared" si="1"/>
        <v>[]</v>
      </c>
      <c r="U12" t="str">
        <f t="shared" si="2"/>
        <v>["Klaton"]</v>
      </c>
      <c r="AC12" t="s">
        <v>1340</v>
      </c>
      <c r="AV12" t="s">
        <v>1308</v>
      </c>
      <c r="AX12" t="s">
        <v>1309</v>
      </c>
      <c r="AY12">
        <v>1</v>
      </c>
      <c r="AZ12">
        <v>0</v>
      </c>
      <c r="BC12" t="s">
        <v>1308</v>
      </c>
      <c r="BE12" t="s">
        <v>1309</v>
      </c>
      <c r="BF12">
        <v>1</v>
      </c>
      <c r="BG12">
        <v>0</v>
      </c>
      <c r="BJ12" t="s">
        <v>1308</v>
      </c>
      <c r="BL12" t="s">
        <v>1309</v>
      </c>
      <c r="BN12">
        <v>1</v>
      </c>
      <c r="BO12">
        <v>0</v>
      </c>
      <c r="BQ12"/>
      <c r="BS12">
        <v>536</v>
      </c>
      <c r="BT12" t="s">
        <v>1299</v>
      </c>
      <c r="BU12" s="2">
        <v>38352</v>
      </c>
      <c r="BV12" t="s">
        <v>1300</v>
      </c>
      <c r="BW12">
        <v>7</v>
      </c>
    </row>
    <row r="13" spans="1:75" ht="14" customHeight="1">
      <c r="A13" t="s">
        <v>1342</v>
      </c>
      <c r="B13" t="s">
        <v>1343</v>
      </c>
      <c r="C13" t="s">
        <v>1403</v>
      </c>
      <c r="D13">
        <v>0</v>
      </c>
      <c r="F13" s="3" t="s">
        <v>1344</v>
      </c>
      <c r="G13" s="4" t="str">
        <f t="shared" si="0"/>
        <v>[]</v>
      </c>
      <c r="R13">
        <v>0</v>
      </c>
      <c r="S13">
        <v>0</v>
      </c>
      <c r="T13" t="str">
        <f t="shared" si="1"/>
        <v>[]</v>
      </c>
      <c r="U13" t="str">
        <f t="shared" si="2"/>
        <v>[]</v>
      </c>
      <c r="AU13" t="s">
        <v>1345</v>
      </c>
      <c r="AV13" t="s">
        <v>1346</v>
      </c>
      <c r="AW13" t="s">
        <v>1346</v>
      </c>
      <c r="AX13" t="s">
        <v>1309</v>
      </c>
      <c r="AY13">
        <v>0</v>
      </c>
      <c r="AZ13">
        <v>0</v>
      </c>
      <c r="BA13" t="s">
        <v>1347</v>
      </c>
      <c r="BC13" t="s">
        <v>1308</v>
      </c>
      <c r="BE13" t="s">
        <v>1309</v>
      </c>
      <c r="BF13">
        <v>0</v>
      </c>
      <c r="BG13">
        <v>0</v>
      </c>
      <c r="BJ13" t="s">
        <v>1308</v>
      </c>
      <c r="BL13" t="s">
        <v>1309</v>
      </c>
      <c r="BN13">
        <v>0</v>
      </c>
      <c r="BO13">
        <v>0</v>
      </c>
      <c r="BQ13"/>
      <c r="BS13">
        <v>411</v>
      </c>
      <c r="BT13" t="s">
        <v>1299</v>
      </c>
      <c r="BU13" s="2">
        <v>38352</v>
      </c>
      <c r="BV13" t="s">
        <v>1300</v>
      </c>
      <c r="BW13">
        <v>7</v>
      </c>
    </row>
    <row r="14" spans="1:75" ht="14" customHeight="1">
      <c r="A14" t="s">
        <v>1348</v>
      </c>
      <c r="B14" t="s">
        <v>1349</v>
      </c>
      <c r="C14" t="s">
        <v>1403</v>
      </c>
      <c r="D14">
        <v>0</v>
      </c>
      <c r="F14" s="3" t="s">
        <v>1322</v>
      </c>
      <c r="G14" s="4" t="str">
        <f t="shared" si="0"/>
        <v>[]</v>
      </c>
      <c r="R14">
        <v>0</v>
      </c>
      <c r="S14">
        <v>0</v>
      </c>
      <c r="T14" t="str">
        <f t="shared" si="1"/>
        <v>[]</v>
      </c>
      <c r="U14" t="str">
        <f t="shared" si="2"/>
        <v>["Private"]</v>
      </c>
      <c r="AC14" t="s">
        <v>1349</v>
      </c>
      <c r="AV14" t="s">
        <v>1308</v>
      </c>
      <c r="AX14" t="s">
        <v>1309</v>
      </c>
      <c r="AY14">
        <v>1</v>
      </c>
      <c r="AZ14">
        <v>0</v>
      </c>
      <c r="BC14" t="s">
        <v>1308</v>
      </c>
      <c r="BE14" t="s">
        <v>1309</v>
      </c>
      <c r="BF14">
        <v>1</v>
      </c>
      <c r="BG14">
        <v>0</v>
      </c>
      <c r="BJ14" t="s">
        <v>1308</v>
      </c>
      <c r="BL14" t="s">
        <v>1309</v>
      </c>
      <c r="BN14">
        <v>1</v>
      </c>
      <c r="BO14">
        <v>0</v>
      </c>
      <c r="BQ14"/>
      <c r="BS14">
        <v>537</v>
      </c>
      <c r="BT14" t="s">
        <v>1299</v>
      </c>
      <c r="BU14" s="2">
        <v>38352</v>
      </c>
      <c r="BV14" t="s">
        <v>1300</v>
      </c>
      <c r="BW14">
        <v>7</v>
      </c>
    </row>
    <row r="15" spans="1:75" ht="14" customHeight="1">
      <c r="A15" t="s">
        <v>1351</v>
      </c>
      <c r="B15" t="s">
        <v>1351</v>
      </c>
      <c r="C15" t="s">
        <v>1403</v>
      </c>
      <c r="D15">
        <v>0</v>
      </c>
      <c r="F15" s="3" t="s">
        <v>1352</v>
      </c>
      <c r="G15" s="4" t="str">
        <f t="shared" si="0"/>
        <v>[]</v>
      </c>
      <c r="R15">
        <v>0</v>
      </c>
      <c r="S15">
        <v>0</v>
      </c>
      <c r="T15" t="str">
        <f t="shared" si="1"/>
        <v>[]</v>
      </c>
      <c r="U15" t="str">
        <f t="shared" si="2"/>
        <v>[]</v>
      </c>
      <c r="AV15" t="s">
        <v>1308</v>
      </c>
      <c r="AX15" t="s">
        <v>1309</v>
      </c>
      <c r="AY15">
        <v>0</v>
      </c>
      <c r="AZ15">
        <v>0</v>
      </c>
      <c r="BC15" t="s">
        <v>1308</v>
      </c>
      <c r="BE15" t="s">
        <v>1309</v>
      </c>
      <c r="BF15">
        <v>0</v>
      </c>
      <c r="BG15">
        <v>0</v>
      </c>
      <c r="BJ15" t="s">
        <v>1308</v>
      </c>
      <c r="BL15" t="s">
        <v>1309</v>
      </c>
      <c r="BN15">
        <v>0</v>
      </c>
      <c r="BO15">
        <v>0</v>
      </c>
      <c r="BQ15"/>
      <c r="BS15">
        <v>255</v>
      </c>
      <c r="BT15" t="s">
        <v>1299</v>
      </c>
      <c r="BU15" s="2">
        <v>38352</v>
      </c>
      <c r="BV15" t="s">
        <v>1300</v>
      </c>
      <c r="BW15">
        <v>0</v>
      </c>
    </row>
    <row r="16" spans="1:75" ht="14" customHeight="1">
      <c r="A16" t="s">
        <v>1353</v>
      </c>
      <c r="B16" t="s">
        <v>1354</v>
      </c>
      <c r="C16" t="s">
        <v>1403</v>
      </c>
      <c r="D16">
        <v>0</v>
      </c>
      <c r="F16" s="3" t="s">
        <v>1322</v>
      </c>
      <c r="G16" s="4" t="str">
        <f t="shared" si="0"/>
        <v>[]</v>
      </c>
      <c r="R16">
        <v>0</v>
      </c>
      <c r="S16">
        <v>0</v>
      </c>
      <c r="T16" t="str">
        <f t="shared" si="1"/>
        <v>[]</v>
      </c>
      <c r="U16" t="str">
        <f t="shared" si="2"/>
        <v>["Skalle"]</v>
      </c>
      <c r="AC16" t="s">
        <v>1354</v>
      </c>
      <c r="AV16" t="s">
        <v>1308</v>
      </c>
      <c r="AX16" t="s">
        <v>1309</v>
      </c>
      <c r="AY16">
        <v>1</v>
      </c>
      <c r="AZ16">
        <v>0</v>
      </c>
      <c r="BC16" t="s">
        <v>1308</v>
      </c>
      <c r="BE16" t="s">
        <v>1309</v>
      </c>
      <c r="BF16">
        <v>1</v>
      </c>
      <c r="BG16">
        <v>0</v>
      </c>
      <c r="BJ16" t="s">
        <v>1308</v>
      </c>
      <c r="BL16" t="s">
        <v>1309</v>
      </c>
      <c r="BN16">
        <v>1</v>
      </c>
      <c r="BO16">
        <v>0</v>
      </c>
      <c r="BQ16"/>
      <c r="BS16">
        <v>538</v>
      </c>
      <c r="BT16" t="s">
        <v>1299</v>
      </c>
      <c r="BU16" s="2">
        <v>38352</v>
      </c>
      <c r="BV16" t="s">
        <v>1300</v>
      </c>
      <c r="BW16">
        <v>7</v>
      </c>
    </row>
    <row r="17" spans="1:75" ht="14" customHeight="1">
      <c r="A17" t="s">
        <v>1356</v>
      </c>
      <c r="B17" t="s">
        <v>1356</v>
      </c>
      <c r="C17" t="s">
        <v>1403</v>
      </c>
      <c r="D17">
        <v>0</v>
      </c>
      <c r="F17" s="3" t="s">
        <v>1357</v>
      </c>
      <c r="G17" s="4" t="str">
        <f t="shared" si="0"/>
        <v>[]</v>
      </c>
      <c r="R17">
        <v>0</v>
      </c>
      <c r="S17">
        <v>0</v>
      </c>
      <c r="T17" t="str">
        <f t="shared" si="1"/>
        <v>[]</v>
      </c>
      <c r="U17" t="str">
        <f t="shared" si="2"/>
        <v>[]</v>
      </c>
      <c r="AV17" t="s">
        <v>1308</v>
      </c>
      <c r="AX17" t="s">
        <v>1309</v>
      </c>
      <c r="AY17">
        <v>0</v>
      </c>
      <c r="AZ17">
        <v>0</v>
      </c>
      <c r="BC17" t="s">
        <v>1308</v>
      </c>
      <c r="BE17" t="s">
        <v>1309</v>
      </c>
      <c r="BF17">
        <v>0</v>
      </c>
      <c r="BG17">
        <v>0</v>
      </c>
      <c r="BJ17" t="s">
        <v>1308</v>
      </c>
      <c r="BL17" t="s">
        <v>1309</v>
      </c>
      <c r="BN17">
        <v>0</v>
      </c>
      <c r="BO17">
        <v>0</v>
      </c>
      <c r="BQ17"/>
      <c r="BS17">
        <v>510</v>
      </c>
      <c r="BT17" t="s">
        <v>1299</v>
      </c>
      <c r="BU17" s="2">
        <v>38352</v>
      </c>
      <c r="BV17" t="s">
        <v>1300</v>
      </c>
      <c r="BW17">
        <v>3</v>
      </c>
    </row>
    <row r="18" spans="1:75" ht="14" customHeight="1">
      <c r="A18" t="s">
        <v>1358</v>
      </c>
      <c r="B18" t="s">
        <v>1359</v>
      </c>
      <c r="C18" t="s">
        <v>1403</v>
      </c>
      <c r="D18">
        <v>0</v>
      </c>
      <c r="F18" s="3" t="s">
        <v>1322</v>
      </c>
      <c r="G18" s="4" t="str">
        <f t="shared" si="0"/>
        <v>[]</v>
      </c>
      <c r="R18">
        <v>0</v>
      </c>
      <c r="S18">
        <v>0</v>
      </c>
      <c r="T18" t="str">
        <f t="shared" si="1"/>
        <v>[]</v>
      </c>
      <c r="U18" t="str">
        <f t="shared" si="2"/>
        <v>["Terran"]</v>
      </c>
      <c r="AC18" t="s">
        <v>1359</v>
      </c>
      <c r="AV18" t="s">
        <v>1308</v>
      </c>
      <c r="AX18" t="s">
        <v>1309</v>
      </c>
      <c r="AY18">
        <v>0</v>
      </c>
      <c r="AZ18">
        <v>0</v>
      </c>
      <c r="BC18" t="s">
        <v>1308</v>
      </c>
      <c r="BE18" t="s">
        <v>1309</v>
      </c>
      <c r="BF18">
        <v>0</v>
      </c>
      <c r="BG18">
        <v>0</v>
      </c>
      <c r="BJ18" t="s">
        <v>1308</v>
      </c>
      <c r="BL18" t="s">
        <v>1309</v>
      </c>
      <c r="BN18">
        <v>0</v>
      </c>
      <c r="BO18">
        <v>0</v>
      </c>
      <c r="BQ18"/>
      <c r="BS18">
        <v>532</v>
      </c>
      <c r="BT18" t="s">
        <v>1299</v>
      </c>
      <c r="BU18" s="2">
        <v>38352</v>
      </c>
      <c r="BV18" t="s">
        <v>1300</v>
      </c>
      <c r="BW18">
        <v>7</v>
      </c>
    </row>
    <row r="19" spans="1:75" ht="14" customHeight="1">
      <c r="A19" t="s">
        <v>1361</v>
      </c>
      <c r="B19" t="s">
        <v>1362</v>
      </c>
      <c r="C19" t="s">
        <v>1403</v>
      </c>
      <c r="D19">
        <v>0</v>
      </c>
      <c r="F19" s="3" t="s">
        <v>1322</v>
      </c>
      <c r="G19" s="4" t="str">
        <f t="shared" si="0"/>
        <v>[]</v>
      </c>
      <c r="R19">
        <v>0</v>
      </c>
      <c r="S19">
        <v>0</v>
      </c>
      <c r="T19" t="str">
        <f t="shared" si="1"/>
        <v>[]</v>
      </c>
      <c r="U19" t="str">
        <f t="shared" si="2"/>
        <v>["Theed"]</v>
      </c>
      <c r="AC19" t="s">
        <v>1362</v>
      </c>
      <c r="AV19" t="s">
        <v>1308</v>
      </c>
      <c r="AX19" t="s">
        <v>1309</v>
      </c>
      <c r="AY19">
        <v>1</v>
      </c>
      <c r="AZ19">
        <v>0</v>
      </c>
      <c r="BC19" t="s">
        <v>1308</v>
      </c>
      <c r="BE19" t="s">
        <v>1309</v>
      </c>
      <c r="BF19">
        <v>1</v>
      </c>
      <c r="BG19">
        <v>0</v>
      </c>
      <c r="BJ19" t="s">
        <v>1308</v>
      </c>
      <c r="BL19" t="s">
        <v>1309</v>
      </c>
      <c r="BN19">
        <v>1</v>
      </c>
      <c r="BO19">
        <v>0</v>
      </c>
      <c r="BQ19"/>
      <c r="BS19">
        <v>539</v>
      </c>
      <c r="BT19" t="s">
        <v>1299</v>
      </c>
      <c r="BU19" s="2">
        <v>38352</v>
      </c>
      <c r="BV19" t="s">
        <v>1300</v>
      </c>
      <c r="BW19">
        <v>7</v>
      </c>
    </row>
    <row r="20" spans="1:75" ht="14" customHeight="1">
      <c r="A20" t="s">
        <v>1364</v>
      </c>
      <c r="B20" t="s">
        <v>1364</v>
      </c>
      <c r="C20" t="s">
        <v>1403</v>
      </c>
      <c r="D20">
        <v>0</v>
      </c>
      <c r="F20" s="3" t="s">
        <v>1365</v>
      </c>
      <c r="G20" s="4" t="str">
        <f t="shared" si="0"/>
        <v>[]</v>
      </c>
      <c r="R20">
        <v>0</v>
      </c>
      <c r="S20">
        <v>0</v>
      </c>
      <c r="T20" t="str">
        <f t="shared" si="1"/>
        <v>[]</v>
      </c>
      <c r="U20" t="str">
        <f t="shared" si="2"/>
        <v>[]</v>
      </c>
      <c r="AV20" t="s">
        <v>1308</v>
      </c>
      <c r="AX20" t="s">
        <v>1309</v>
      </c>
      <c r="AY20">
        <v>0</v>
      </c>
      <c r="AZ20">
        <v>0</v>
      </c>
      <c r="BC20" t="s">
        <v>1308</v>
      </c>
      <c r="BE20" t="s">
        <v>1309</v>
      </c>
      <c r="BF20">
        <v>0</v>
      </c>
      <c r="BG20">
        <v>0</v>
      </c>
      <c r="BJ20" t="s">
        <v>1308</v>
      </c>
      <c r="BL20" t="s">
        <v>1309</v>
      </c>
      <c r="BN20">
        <v>0</v>
      </c>
      <c r="BO20">
        <v>0</v>
      </c>
      <c r="BQ20"/>
      <c r="BS20">
        <v>254</v>
      </c>
      <c r="BT20" t="s">
        <v>1299</v>
      </c>
      <c r="BU20" s="2">
        <v>38352</v>
      </c>
      <c r="BV20" t="s">
        <v>1300</v>
      </c>
      <c r="BW20">
        <v>2</v>
      </c>
    </row>
    <row r="21" spans="1:75" ht="14" customHeight="1">
      <c r="A21" t="s">
        <v>1366</v>
      </c>
      <c r="B21" t="s">
        <v>1367</v>
      </c>
      <c r="C21" t="s">
        <v>1380</v>
      </c>
      <c r="D21">
        <v>40</v>
      </c>
      <c r="F21" s="3" t="s">
        <v>1369</v>
      </c>
      <c r="G21" s="4" t="str">
        <f t="shared" si="0"/>
        <v>[]</v>
      </c>
      <c r="R21">
        <v>4</v>
      </c>
      <c r="S21">
        <v>0</v>
      </c>
      <c r="T21" t="str">
        <f t="shared" si="1"/>
        <v>[]</v>
      </c>
      <c r="U21" t="str">
        <f t="shared" si="2"/>
        <v>[]</v>
      </c>
      <c r="AU21" t="s">
        <v>1370</v>
      </c>
      <c r="AV21" t="s">
        <v>1371</v>
      </c>
      <c r="AW21" t="s">
        <v>1372</v>
      </c>
      <c r="AX21" t="s">
        <v>1373</v>
      </c>
      <c r="AY21">
        <v>1</v>
      </c>
      <c r="AZ21">
        <v>0</v>
      </c>
      <c r="BA21" t="s">
        <v>1249</v>
      </c>
      <c r="BB21" t="s">
        <v>1345</v>
      </c>
      <c r="BC21" t="s">
        <v>1250</v>
      </c>
      <c r="BD21" t="s">
        <v>1250</v>
      </c>
      <c r="BE21" t="s">
        <v>1309</v>
      </c>
      <c r="BF21">
        <v>0</v>
      </c>
      <c r="BG21">
        <v>0</v>
      </c>
      <c r="BH21" t="s">
        <v>1251</v>
      </c>
      <c r="BJ21" t="s">
        <v>1308</v>
      </c>
      <c r="BL21" t="s">
        <v>1309</v>
      </c>
      <c r="BN21">
        <v>0</v>
      </c>
      <c r="BO21">
        <v>0</v>
      </c>
      <c r="BQ21">
        <v>4</v>
      </c>
      <c r="BS21">
        <v>355</v>
      </c>
      <c r="BT21" t="s">
        <v>1299</v>
      </c>
      <c r="BU21" s="2">
        <v>38352</v>
      </c>
      <c r="BV21" t="s">
        <v>1300</v>
      </c>
      <c r="BW21">
        <v>3</v>
      </c>
    </row>
    <row r="22" spans="1:75" ht="14" customHeight="1">
      <c r="A22" t="s">
        <v>1253</v>
      </c>
      <c r="B22" t="s">
        <v>1254</v>
      </c>
      <c r="C22" t="s">
        <v>1380</v>
      </c>
      <c r="D22">
        <v>35</v>
      </c>
      <c r="F22" s="3" t="s">
        <v>1255</v>
      </c>
      <c r="G22" s="4" t="str">
        <f t="shared" si="0"/>
        <v>[]</v>
      </c>
      <c r="R22">
        <v>-3</v>
      </c>
      <c r="S22">
        <v>0</v>
      </c>
      <c r="T22" t="str">
        <f t="shared" si="1"/>
        <v>["Urgent"]</v>
      </c>
      <c r="U22" t="str">
        <f t="shared" si="2"/>
        <v>[]</v>
      </c>
      <c r="V22" t="s">
        <v>1454</v>
      </c>
      <c r="AU22" t="s">
        <v>1370</v>
      </c>
      <c r="AV22" t="s">
        <v>1371</v>
      </c>
      <c r="AW22" t="s">
        <v>1256</v>
      </c>
      <c r="AX22" t="s">
        <v>1373</v>
      </c>
      <c r="AY22">
        <v>1</v>
      </c>
      <c r="AZ22">
        <v>0</v>
      </c>
      <c r="BA22" t="s">
        <v>1257</v>
      </c>
      <c r="BB22" t="s">
        <v>1345</v>
      </c>
      <c r="BC22" t="s">
        <v>1258</v>
      </c>
      <c r="BD22" t="s">
        <v>1258</v>
      </c>
      <c r="BE22" t="s">
        <v>1309</v>
      </c>
      <c r="BF22">
        <v>0</v>
      </c>
      <c r="BG22">
        <v>0</v>
      </c>
      <c r="BH22" t="s">
        <v>1259</v>
      </c>
      <c r="BJ22" t="s">
        <v>1308</v>
      </c>
      <c r="BL22" t="s">
        <v>1309</v>
      </c>
      <c r="BN22">
        <v>0</v>
      </c>
      <c r="BO22">
        <v>0</v>
      </c>
      <c r="BQ22">
        <v>-3</v>
      </c>
      <c r="BS22">
        <v>366</v>
      </c>
      <c r="BT22" t="s">
        <v>1299</v>
      </c>
      <c r="BU22" s="2">
        <v>38352</v>
      </c>
      <c r="BV22" t="s">
        <v>1300</v>
      </c>
      <c r="BW22">
        <v>7</v>
      </c>
    </row>
    <row r="23" spans="1:75" ht="14" customHeight="1">
      <c r="A23" t="s">
        <v>1261</v>
      </c>
      <c r="B23" t="s">
        <v>1262</v>
      </c>
      <c r="C23" t="s">
        <v>1380</v>
      </c>
      <c r="D23">
        <v>40</v>
      </c>
      <c r="F23" s="3" t="s">
        <v>1255</v>
      </c>
      <c r="G23" s="4" t="str">
        <f t="shared" si="0"/>
        <v>[]</v>
      </c>
      <c r="R23">
        <v>4</v>
      </c>
      <c r="S23">
        <v>0</v>
      </c>
      <c r="T23" t="str">
        <f t="shared" si="1"/>
        <v>["Critical"]</v>
      </c>
      <c r="U23" t="str">
        <f t="shared" si="2"/>
        <v>[]</v>
      </c>
      <c r="V23" t="s">
        <v>1455</v>
      </c>
      <c r="AU23" t="s">
        <v>1370</v>
      </c>
      <c r="AV23" t="s">
        <v>1371</v>
      </c>
      <c r="AW23" t="s">
        <v>1263</v>
      </c>
      <c r="AX23" t="s">
        <v>1373</v>
      </c>
      <c r="AY23">
        <v>1</v>
      </c>
      <c r="AZ23">
        <v>0</v>
      </c>
      <c r="BA23" t="s">
        <v>1264</v>
      </c>
      <c r="BB23" t="s">
        <v>1345</v>
      </c>
      <c r="BC23" t="s">
        <v>1265</v>
      </c>
      <c r="BD23" t="s">
        <v>1265</v>
      </c>
      <c r="BE23" t="s">
        <v>1309</v>
      </c>
      <c r="BF23">
        <v>0</v>
      </c>
      <c r="BG23">
        <v>0</v>
      </c>
      <c r="BH23" t="s">
        <v>1266</v>
      </c>
      <c r="BJ23" t="s">
        <v>1308</v>
      </c>
      <c r="BL23" t="s">
        <v>1309</v>
      </c>
      <c r="BN23">
        <v>0</v>
      </c>
      <c r="BO23">
        <v>0</v>
      </c>
      <c r="BQ23">
        <v>4</v>
      </c>
      <c r="BS23">
        <v>356</v>
      </c>
      <c r="BT23" t="s">
        <v>1299</v>
      </c>
      <c r="BU23" s="2">
        <v>38352</v>
      </c>
      <c r="BV23" t="s">
        <v>1300</v>
      </c>
      <c r="BW23">
        <v>5</v>
      </c>
    </row>
    <row r="24" spans="1:75" ht="14" customHeight="1">
      <c r="A24" t="s">
        <v>1267</v>
      </c>
      <c r="B24" t="s">
        <v>1268</v>
      </c>
      <c r="C24" t="s">
        <v>1380</v>
      </c>
      <c r="D24">
        <v>5</v>
      </c>
      <c r="F24" s="3" t="s">
        <v>1255</v>
      </c>
      <c r="G24" s="4" t="str">
        <f t="shared" si="0"/>
        <v>[]</v>
      </c>
      <c r="R24">
        <v>-3</v>
      </c>
      <c r="S24">
        <v>0</v>
      </c>
      <c r="T24" t="str">
        <f t="shared" si="1"/>
        <v>["Standard"]</v>
      </c>
      <c r="U24" t="str">
        <f t="shared" si="2"/>
        <v>[]</v>
      </c>
      <c r="V24" t="s">
        <v>1453</v>
      </c>
      <c r="AU24" t="s">
        <v>1370</v>
      </c>
      <c r="AV24" t="s">
        <v>1371</v>
      </c>
      <c r="AW24" t="s">
        <v>1269</v>
      </c>
      <c r="AX24" t="s">
        <v>1373</v>
      </c>
      <c r="AY24">
        <v>1</v>
      </c>
      <c r="AZ24">
        <v>0</v>
      </c>
      <c r="BA24" t="s">
        <v>1270</v>
      </c>
      <c r="BB24" t="s">
        <v>1345</v>
      </c>
      <c r="BC24" t="s">
        <v>1258</v>
      </c>
      <c r="BD24" t="s">
        <v>1258</v>
      </c>
      <c r="BE24" t="s">
        <v>1309</v>
      </c>
      <c r="BF24">
        <v>0</v>
      </c>
      <c r="BG24">
        <v>0</v>
      </c>
      <c r="BH24" t="s">
        <v>1271</v>
      </c>
      <c r="BJ24" t="s">
        <v>1308</v>
      </c>
      <c r="BL24" t="s">
        <v>1309</v>
      </c>
      <c r="BN24">
        <v>0</v>
      </c>
      <c r="BO24">
        <v>0</v>
      </c>
      <c r="BQ24">
        <v>-3</v>
      </c>
      <c r="BS24">
        <v>367</v>
      </c>
      <c r="BT24" t="s">
        <v>1299</v>
      </c>
      <c r="BU24" s="2">
        <v>38352</v>
      </c>
      <c r="BV24" t="s">
        <v>1300</v>
      </c>
      <c r="BW24">
        <v>3</v>
      </c>
    </row>
    <row r="25" spans="1:75" ht="14" customHeight="1">
      <c r="A25" t="s">
        <v>1272</v>
      </c>
      <c r="B25" t="s">
        <v>1272</v>
      </c>
      <c r="C25" t="s">
        <v>1380</v>
      </c>
      <c r="D25">
        <v>30</v>
      </c>
      <c r="F25" s="3" t="s">
        <v>1273</v>
      </c>
      <c r="G25" s="4" t="str">
        <f t="shared" si="0"/>
        <v>[]</v>
      </c>
      <c r="R25">
        <v>0</v>
      </c>
      <c r="S25">
        <v>0</v>
      </c>
      <c r="T25" t="str">
        <f t="shared" si="1"/>
        <v>["Urgent"]</v>
      </c>
      <c r="U25" t="str">
        <f t="shared" si="2"/>
        <v>[]</v>
      </c>
      <c r="V25" t="s">
        <v>1454</v>
      </c>
      <c r="AU25" t="s">
        <v>1370</v>
      </c>
      <c r="AV25" t="s">
        <v>1371</v>
      </c>
      <c r="AW25" t="s">
        <v>1274</v>
      </c>
      <c r="AX25" t="s">
        <v>1373</v>
      </c>
      <c r="AY25">
        <v>1</v>
      </c>
      <c r="AZ25">
        <v>0</v>
      </c>
      <c r="BA25" t="s">
        <v>1275</v>
      </c>
      <c r="BB25" t="s">
        <v>1345</v>
      </c>
      <c r="BC25" t="s">
        <v>1265</v>
      </c>
      <c r="BD25" t="s">
        <v>1265</v>
      </c>
      <c r="BE25" t="s">
        <v>1309</v>
      </c>
      <c r="BF25">
        <v>0</v>
      </c>
      <c r="BG25">
        <v>0</v>
      </c>
      <c r="BH25" t="s">
        <v>1276</v>
      </c>
      <c r="BI25" t="s">
        <v>1345</v>
      </c>
      <c r="BJ25" t="s">
        <v>1250</v>
      </c>
      <c r="BK25" t="s">
        <v>1250</v>
      </c>
      <c r="BL25" t="s">
        <v>1309</v>
      </c>
      <c r="BM25" t="s">
        <v>1277</v>
      </c>
      <c r="BN25">
        <v>0</v>
      </c>
      <c r="BO25">
        <v>0</v>
      </c>
      <c r="BQ25"/>
      <c r="BS25">
        <v>357</v>
      </c>
      <c r="BT25" t="s">
        <v>1299</v>
      </c>
      <c r="BU25" s="2">
        <v>38352</v>
      </c>
      <c r="BV25" t="s">
        <v>1300</v>
      </c>
      <c r="BW25">
        <v>6</v>
      </c>
    </row>
    <row r="26" spans="1:75" ht="14" customHeight="1">
      <c r="A26" t="s">
        <v>1278</v>
      </c>
      <c r="B26" t="s">
        <v>1278</v>
      </c>
      <c r="C26" t="s">
        <v>1380</v>
      </c>
      <c r="D26">
        <v>50</v>
      </c>
      <c r="F26" s="3" t="s">
        <v>1279</v>
      </c>
      <c r="G26" s="4" t="str">
        <f t="shared" si="0"/>
        <v>[]</v>
      </c>
      <c r="R26">
        <v>0</v>
      </c>
      <c r="S26">
        <v>0</v>
      </c>
      <c r="T26" t="str">
        <f t="shared" si="1"/>
        <v>["Critical"]</v>
      </c>
      <c r="U26" t="str">
        <f t="shared" si="2"/>
        <v>[]</v>
      </c>
      <c r="V26" t="s">
        <v>1455</v>
      </c>
      <c r="AU26" t="s">
        <v>1370</v>
      </c>
      <c r="AV26" t="s">
        <v>1371</v>
      </c>
      <c r="AW26" t="s">
        <v>1280</v>
      </c>
      <c r="AX26" t="s">
        <v>1373</v>
      </c>
      <c r="AY26">
        <v>1</v>
      </c>
      <c r="AZ26">
        <v>0</v>
      </c>
      <c r="BA26" t="s">
        <v>1281</v>
      </c>
      <c r="BC26" t="s">
        <v>1308</v>
      </c>
      <c r="BE26" t="s">
        <v>1309</v>
      </c>
      <c r="BF26">
        <v>0</v>
      </c>
      <c r="BG26">
        <v>0</v>
      </c>
      <c r="BJ26" t="s">
        <v>1308</v>
      </c>
      <c r="BL26" t="s">
        <v>1309</v>
      </c>
      <c r="BN26">
        <v>0</v>
      </c>
      <c r="BO26">
        <v>0</v>
      </c>
      <c r="BQ26"/>
      <c r="BS26">
        <v>358</v>
      </c>
      <c r="BT26" t="s">
        <v>1299</v>
      </c>
      <c r="BU26" s="2">
        <v>38352</v>
      </c>
      <c r="BV26" t="s">
        <v>1300</v>
      </c>
      <c r="BW26">
        <v>6</v>
      </c>
    </row>
    <row r="27" spans="1:75" ht="14" customHeight="1">
      <c r="A27" t="s">
        <v>1282</v>
      </c>
      <c r="B27" t="s">
        <v>1282</v>
      </c>
      <c r="C27" t="s">
        <v>1380</v>
      </c>
      <c r="D27">
        <v>50</v>
      </c>
      <c r="F27" s="3" t="s">
        <v>1283</v>
      </c>
      <c r="G27" s="4" t="str">
        <f t="shared" si="0"/>
        <v>[]</v>
      </c>
      <c r="R27">
        <v>4</v>
      </c>
      <c r="S27">
        <v>0</v>
      </c>
      <c r="T27" t="str">
        <f t="shared" si="1"/>
        <v>["Critical"]</v>
      </c>
      <c r="U27" t="str">
        <f t="shared" si="2"/>
        <v>[]</v>
      </c>
      <c r="V27" t="s">
        <v>1455</v>
      </c>
      <c r="AU27" t="s">
        <v>1370</v>
      </c>
      <c r="AV27" t="s">
        <v>1371</v>
      </c>
      <c r="AW27" t="s">
        <v>1284</v>
      </c>
      <c r="AX27" t="s">
        <v>1373</v>
      </c>
      <c r="AY27">
        <v>1</v>
      </c>
      <c r="AZ27">
        <v>0</v>
      </c>
      <c r="BA27" t="s">
        <v>1285</v>
      </c>
      <c r="BB27" t="s">
        <v>1345</v>
      </c>
      <c r="BC27" t="s">
        <v>1250</v>
      </c>
      <c r="BD27" t="s">
        <v>1250</v>
      </c>
      <c r="BE27" t="s">
        <v>1309</v>
      </c>
      <c r="BF27">
        <v>0</v>
      </c>
      <c r="BG27">
        <v>0</v>
      </c>
      <c r="BH27" t="s">
        <v>1286</v>
      </c>
      <c r="BJ27" t="s">
        <v>1308</v>
      </c>
      <c r="BL27" t="s">
        <v>1309</v>
      </c>
      <c r="BN27">
        <v>0</v>
      </c>
      <c r="BO27">
        <v>0</v>
      </c>
      <c r="BQ27">
        <v>4</v>
      </c>
      <c r="BS27">
        <v>359</v>
      </c>
      <c r="BT27" t="s">
        <v>1299</v>
      </c>
      <c r="BU27" s="2">
        <v>38352</v>
      </c>
      <c r="BV27" t="s">
        <v>1300</v>
      </c>
      <c r="BW27">
        <v>1</v>
      </c>
    </row>
    <row r="28" spans="1:75" ht="14" customHeight="1">
      <c r="A28" t="s">
        <v>1287</v>
      </c>
      <c r="B28" t="s">
        <v>1288</v>
      </c>
      <c r="C28" t="s">
        <v>1380</v>
      </c>
      <c r="D28">
        <v>5</v>
      </c>
      <c r="F28" s="3" t="s">
        <v>1255</v>
      </c>
      <c r="G28" s="4" t="str">
        <f t="shared" si="0"/>
        <v>[]</v>
      </c>
      <c r="R28">
        <v>-3</v>
      </c>
      <c r="S28">
        <v>0</v>
      </c>
      <c r="T28" t="str">
        <f t="shared" si="1"/>
        <v>["Standard"]</v>
      </c>
      <c r="U28" t="str">
        <f t="shared" si="2"/>
        <v>[]</v>
      </c>
      <c r="V28" t="s">
        <v>1453</v>
      </c>
      <c r="AU28" t="s">
        <v>1370</v>
      </c>
      <c r="AV28" t="s">
        <v>1371</v>
      </c>
      <c r="AW28" t="s">
        <v>1288</v>
      </c>
      <c r="AX28" t="s">
        <v>1373</v>
      </c>
      <c r="AY28">
        <v>1</v>
      </c>
      <c r="AZ28">
        <v>0</v>
      </c>
      <c r="BA28" t="s">
        <v>1289</v>
      </c>
      <c r="BB28" t="s">
        <v>1345</v>
      </c>
      <c r="BC28" t="s">
        <v>1258</v>
      </c>
      <c r="BD28" t="s">
        <v>1258</v>
      </c>
      <c r="BE28" t="s">
        <v>1309</v>
      </c>
      <c r="BF28">
        <v>0</v>
      </c>
      <c r="BG28">
        <v>0</v>
      </c>
      <c r="BH28" t="s">
        <v>1290</v>
      </c>
      <c r="BJ28" t="s">
        <v>1308</v>
      </c>
      <c r="BL28" t="s">
        <v>1309</v>
      </c>
      <c r="BN28">
        <v>0</v>
      </c>
      <c r="BO28">
        <v>0</v>
      </c>
      <c r="BQ28">
        <v>-3</v>
      </c>
      <c r="BS28">
        <v>368</v>
      </c>
      <c r="BT28" t="s">
        <v>1299</v>
      </c>
      <c r="BU28" s="2">
        <v>38352</v>
      </c>
      <c r="BV28" t="s">
        <v>1300</v>
      </c>
      <c r="BW28">
        <v>4</v>
      </c>
    </row>
    <row r="29" spans="1:75" ht="14" customHeight="1">
      <c r="A29" t="s">
        <v>1291</v>
      </c>
      <c r="B29" t="s">
        <v>1292</v>
      </c>
      <c r="C29" t="s">
        <v>1380</v>
      </c>
      <c r="D29">
        <v>10</v>
      </c>
      <c r="F29" s="3" t="s">
        <v>1255</v>
      </c>
      <c r="G29" s="4" t="str">
        <f t="shared" si="0"/>
        <v>[]</v>
      </c>
      <c r="R29">
        <v>-3</v>
      </c>
      <c r="S29">
        <v>0</v>
      </c>
      <c r="T29" t="str">
        <f t="shared" si="1"/>
        <v>["Standard"]</v>
      </c>
      <c r="U29" t="str">
        <f t="shared" si="2"/>
        <v>[]</v>
      </c>
      <c r="V29" t="s">
        <v>1453</v>
      </c>
      <c r="AU29" t="s">
        <v>1370</v>
      </c>
      <c r="AV29" t="s">
        <v>1371</v>
      </c>
      <c r="AW29" t="s">
        <v>1292</v>
      </c>
      <c r="AX29" t="s">
        <v>1373</v>
      </c>
      <c r="AY29">
        <v>1</v>
      </c>
      <c r="AZ29">
        <v>0</v>
      </c>
      <c r="BA29" t="s">
        <v>1293</v>
      </c>
      <c r="BB29" t="s">
        <v>1345</v>
      </c>
      <c r="BC29" t="s">
        <v>1258</v>
      </c>
      <c r="BD29" t="s">
        <v>1258</v>
      </c>
      <c r="BE29" t="s">
        <v>1309</v>
      </c>
      <c r="BF29">
        <v>0</v>
      </c>
      <c r="BG29">
        <v>0</v>
      </c>
      <c r="BH29" t="s">
        <v>1294</v>
      </c>
      <c r="BJ29" t="s">
        <v>1308</v>
      </c>
      <c r="BL29" t="s">
        <v>1309</v>
      </c>
      <c r="BN29">
        <v>0</v>
      </c>
      <c r="BO29">
        <v>0</v>
      </c>
      <c r="BQ29">
        <v>-3</v>
      </c>
      <c r="BS29">
        <v>369</v>
      </c>
      <c r="BT29" t="s">
        <v>1299</v>
      </c>
      <c r="BU29" s="2">
        <v>38352</v>
      </c>
      <c r="BV29" t="s">
        <v>1300</v>
      </c>
      <c r="BW29">
        <v>0</v>
      </c>
    </row>
    <row r="30" spans="1:75" ht="14" customHeight="1">
      <c r="A30" t="s">
        <v>1295</v>
      </c>
      <c r="B30" t="s">
        <v>1296</v>
      </c>
      <c r="C30" t="s">
        <v>1380</v>
      </c>
      <c r="D30">
        <v>35</v>
      </c>
      <c r="F30" s="3" t="s">
        <v>1297</v>
      </c>
      <c r="G30" s="4" t="str">
        <f t="shared" si="0"/>
        <v>[]</v>
      </c>
      <c r="R30">
        <v>-3</v>
      </c>
      <c r="S30">
        <v>0</v>
      </c>
      <c r="T30" t="str">
        <f t="shared" si="1"/>
        <v>["Urgent"]</v>
      </c>
      <c r="U30" t="str">
        <f t="shared" si="2"/>
        <v>[]</v>
      </c>
      <c r="V30" t="s">
        <v>1454</v>
      </c>
      <c r="AU30" t="s">
        <v>1370</v>
      </c>
      <c r="AV30" t="s">
        <v>1371</v>
      </c>
      <c r="AW30" t="s">
        <v>1195</v>
      </c>
      <c r="AX30" t="s">
        <v>1373</v>
      </c>
      <c r="AY30">
        <v>1</v>
      </c>
      <c r="AZ30">
        <v>0</v>
      </c>
      <c r="BA30" t="s">
        <v>1196</v>
      </c>
      <c r="BC30" t="s">
        <v>1308</v>
      </c>
      <c r="BE30" t="s">
        <v>1309</v>
      </c>
      <c r="BF30">
        <v>0</v>
      </c>
      <c r="BG30">
        <v>0</v>
      </c>
      <c r="BJ30" t="s">
        <v>1308</v>
      </c>
      <c r="BL30" t="s">
        <v>1309</v>
      </c>
      <c r="BN30">
        <v>0</v>
      </c>
      <c r="BO30">
        <v>0</v>
      </c>
      <c r="BQ30">
        <v>-3</v>
      </c>
      <c r="BS30">
        <v>370</v>
      </c>
      <c r="BT30" t="s">
        <v>1299</v>
      </c>
      <c r="BU30" s="2">
        <v>38352</v>
      </c>
      <c r="BV30" t="s">
        <v>1300</v>
      </c>
      <c r="BW30">
        <v>0</v>
      </c>
    </row>
    <row r="31" spans="1:75" ht="14" customHeight="1">
      <c r="A31" t="s">
        <v>1197</v>
      </c>
      <c r="B31" t="s">
        <v>1197</v>
      </c>
      <c r="C31" t="s">
        <v>1380</v>
      </c>
      <c r="D31">
        <v>40</v>
      </c>
      <c r="F31" s="3" t="s">
        <v>1198</v>
      </c>
      <c r="G31" s="4" t="str">
        <f t="shared" si="0"/>
        <v>[]</v>
      </c>
      <c r="R31">
        <v>4</v>
      </c>
      <c r="S31">
        <v>0</v>
      </c>
      <c r="T31" t="str">
        <f t="shared" si="1"/>
        <v>["Critical"]</v>
      </c>
      <c r="U31" t="str">
        <f t="shared" si="2"/>
        <v>[]</v>
      </c>
      <c r="V31" t="s">
        <v>1455</v>
      </c>
      <c r="AU31" t="s">
        <v>1370</v>
      </c>
      <c r="AV31" t="s">
        <v>1371</v>
      </c>
      <c r="AW31" t="s">
        <v>1372</v>
      </c>
      <c r="AX31" t="s">
        <v>1373</v>
      </c>
      <c r="AY31">
        <v>1</v>
      </c>
      <c r="AZ31">
        <v>0</v>
      </c>
      <c r="BA31" t="s">
        <v>1199</v>
      </c>
      <c r="BB31" t="s">
        <v>1345</v>
      </c>
      <c r="BC31" t="s">
        <v>1250</v>
      </c>
      <c r="BD31" t="s">
        <v>1250</v>
      </c>
      <c r="BE31" t="s">
        <v>1309</v>
      </c>
      <c r="BF31">
        <v>0</v>
      </c>
      <c r="BG31">
        <v>0</v>
      </c>
      <c r="BH31" t="s">
        <v>1251</v>
      </c>
      <c r="BJ31" t="s">
        <v>1308</v>
      </c>
      <c r="BL31" t="s">
        <v>1309</v>
      </c>
      <c r="BN31">
        <v>0</v>
      </c>
      <c r="BO31">
        <v>0</v>
      </c>
      <c r="BQ31">
        <v>4</v>
      </c>
      <c r="BS31">
        <v>360</v>
      </c>
      <c r="BT31" t="s">
        <v>1299</v>
      </c>
      <c r="BU31" s="2">
        <v>38352</v>
      </c>
      <c r="BV31" t="s">
        <v>1300</v>
      </c>
      <c r="BW31">
        <v>3</v>
      </c>
    </row>
    <row r="32" spans="1:75" ht="14" customHeight="1">
      <c r="A32" t="s">
        <v>1200</v>
      </c>
      <c r="B32" t="s">
        <v>1201</v>
      </c>
      <c r="C32" t="s">
        <v>1380</v>
      </c>
      <c r="D32">
        <v>10</v>
      </c>
      <c r="F32" s="3" t="s">
        <v>1255</v>
      </c>
      <c r="G32" s="4" t="str">
        <f t="shared" si="0"/>
        <v>[]</v>
      </c>
      <c r="R32">
        <v>-3</v>
      </c>
      <c r="S32">
        <v>0</v>
      </c>
      <c r="T32" t="str">
        <f t="shared" si="1"/>
        <v>["Standard"]</v>
      </c>
      <c r="U32" t="str">
        <f t="shared" si="2"/>
        <v>[]</v>
      </c>
      <c r="V32" t="s">
        <v>1453</v>
      </c>
      <c r="AU32" t="s">
        <v>1370</v>
      </c>
      <c r="AV32" t="s">
        <v>1371</v>
      </c>
      <c r="AW32" t="s">
        <v>1202</v>
      </c>
      <c r="AX32" t="s">
        <v>1373</v>
      </c>
      <c r="AY32">
        <v>1</v>
      </c>
      <c r="AZ32">
        <v>0</v>
      </c>
      <c r="BA32" t="s">
        <v>1203</v>
      </c>
      <c r="BC32" t="s">
        <v>1308</v>
      </c>
      <c r="BE32" t="s">
        <v>1309</v>
      </c>
      <c r="BF32">
        <v>0</v>
      </c>
      <c r="BG32">
        <v>0</v>
      </c>
      <c r="BJ32" t="s">
        <v>1308</v>
      </c>
      <c r="BL32" t="s">
        <v>1309</v>
      </c>
      <c r="BN32">
        <v>0</v>
      </c>
      <c r="BO32">
        <v>0</v>
      </c>
      <c r="BQ32">
        <v>-3</v>
      </c>
      <c r="BS32">
        <v>371</v>
      </c>
      <c r="BT32" t="s">
        <v>1299</v>
      </c>
      <c r="BU32" s="2">
        <v>38352</v>
      </c>
      <c r="BV32" t="s">
        <v>1300</v>
      </c>
      <c r="BW32">
        <v>1</v>
      </c>
    </row>
    <row r="33" spans="1:75" ht="14" customHeight="1">
      <c r="A33" t="s">
        <v>1204</v>
      </c>
      <c r="B33" t="s">
        <v>1205</v>
      </c>
      <c r="C33" t="s">
        <v>1380</v>
      </c>
      <c r="D33">
        <v>20</v>
      </c>
      <c r="F33" s="3" t="s">
        <v>1255</v>
      </c>
      <c r="G33" s="4" t="str">
        <f t="shared" si="0"/>
        <v>[]</v>
      </c>
      <c r="R33">
        <v>2</v>
      </c>
      <c r="S33">
        <v>0</v>
      </c>
      <c r="T33" t="str">
        <f t="shared" si="1"/>
        <v>["Standard"]</v>
      </c>
      <c r="U33" t="str">
        <f t="shared" si="2"/>
        <v>[]</v>
      </c>
      <c r="V33" t="s">
        <v>1453</v>
      </c>
      <c r="AU33" t="s">
        <v>1370</v>
      </c>
      <c r="AV33" t="s">
        <v>1371</v>
      </c>
      <c r="AW33" t="s">
        <v>1206</v>
      </c>
      <c r="AX33" t="s">
        <v>1373</v>
      </c>
      <c r="AY33">
        <v>1</v>
      </c>
      <c r="AZ33">
        <v>0</v>
      </c>
      <c r="BA33" t="s">
        <v>1207</v>
      </c>
      <c r="BB33" t="s">
        <v>1345</v>
      </c>
      <c r="BC33" t="s">
        <v>1250</v>
      </c>
      <c r="BD33" t="s">
        <v>1250</v>
      </c>
      <c r="BE33" t="s">
        <v>1309</v>
      </c>
      <c r="BF33">
        <v>0</v>
      </c>
      <c r="BG33">
        <v>0</v>
      </c>
      <c r="BH33" t="s">
        <v>1208</v>
      </c>
      <c r="BJ33" t="s">
        <v>1308</v>
      </c>
      <c r="BL33" t="s">
        <v>1309</v>
      </c>
      <c r="BN33">
        <v>0</v>
      </c>
      <c r="BO33">
        <v>0</v>
      </c>
      <c r="BQ33">
        <v>2</v>
      </c>
      <c r="BS33">
        <v>372</v>
      </c>
      <c r="BT33" t="s">
        <v>1299</v>
      </c>
      <c r="BU33" s="2">
        <v>38352</v>
      </c>
      <c r="BV33" t="s">
        <v>1300</v>
      </c>
      <c r="BW33">
        <v>4</v>
      </c>
    </row>
    <row r="34" spans="1:75" ht="14" customHeight="1">
      <c r="A34" t="s">
        <v>1210</v>
      </c>
      <c r="B34" t="s">
        <v>1211</v>
      </c>
      <c r="C34" t="s">
        <v>1380</v>
      </c>
      <c r="D34">
        <v>20</v>
      </c>
      <c r="F34" s="3" t="s">
        <v>1255</v>
      </c>
      <c r="G34" s="4" t="str">
        <f t="shared" si="0"/>
        <v>[]</v>
      </c>
      <c r="R34">
        <v>2</v>
      </c>
      <c r="S34">
        <v>0</v>
      </c>
      <c r="T34" t="str">
        <f t="shared" si="1"/>
        <v>["Standard"]</v>
      </c>
      <c r="U34" t="str">
        <f t="shared" si="2"/>
        <v>[]</v>
      </c>
      <c r="V34" t="s">
        <v>1453</v>
      </c>
      <c r="AU34" t="s">
        <v>1370</v>
      </c>
      <c r="AV34" t="s">
        <v>1371</v>
      </c>
      <c r="AW34" t="s">
        <v>1212</v>
      </c>
      <c r="AX34" t="s">
        <v>1373</v>
      </c>
      <c r="AY34">
        <v>1</v>
      </c>
      <c r="AZ34">
        <v>0</v>
      </c>
      <c r="BA34" t="s">
        <v>1213</v>
      </c>
      <c r="BC34" t="s">
        <v>1308</v>
      </c>
      <c r="BE34" t="s">
        <v>1309</v>
      </c>
      <c r="BF34">
        <v>0</v>
      </c>
      <c r="BG34">
        <v>0</v>
      </c>
      <c r="BJ34" t="s">
        <v>1308</v>
      </c>
      <c r="BL34" t="s">
        <v>1309</v>
      </c>
      <c r="BN34">
        <v>0</v>
      </c>
      <c r="BO34">
        <v>0</v>
      </c>
      <c r="BQ34">
        <v>2</v>
      </c>
      <c r="BS34">
        <v>373</v>
      </c>
      <c r="BT34" t="s">
        <v>1299</v>
      </c>
      <c r="BU34" s="2">
        <v>38352</v>
      </c>
      <c r="BV34" t="s">
        <v>1300</v>
      </c>
      <c r="BW34">
        <v>3</v>
      </c>
    </row>
    <row r="35" spans="1:75" ht="14" customHeight="1">
      <c r="A35" t="s">
        <v>1214</v>
      </c>
      <c r="B35" t="s">
        <v>1215</v>
      </c>
      <c r="C35" t="s">
        <v>1380</v>
      </c>
      <c r="D35">
        <v>35</v>
      </c>
      <c r="F35" s="3" t="s">
        <v>1255</v>
      </c>
      <c r="G35" s="4" t="str">
        <f t="shared" si="0"/>
        <v>[]</v>
      </c>
      <c r="R35">
        <v>0</v>
      </c>
      <c r="S35">
        <v>0</v>
      </c>
      <c r="T35" t="str">
        <f t="shared" si="1"/>
        <v>["Urgent"]</v>
      </c>
      <c r="U35" t="str">
        <f t="shared" si="2"/>
        <v>[]</v>
      </c>
      <c r="V35" t="s">
        <v>1454</v>
      </c>
      <c r="AU35" t="s">
        <v>1370</v>
      </c>
      <c r="AV35" t="s">
        <v>1371</v>
      </c>
      <c r="AW35" t="s">
        <v>1216</v>
      </c>
      <c r="AX35" t="s">
        <v>1373</v>
      </c>
      <c r="AY35">
        <v>1</v>
      </c>
      <c r="AZ35">
        <v>0</v>
      </c>
      <c r="BA35" t="s">
        <v>1217</v>
      </c>
      <c r="BB35" t="s">
        <v>1345</v>
      </c>
      <c r="BC35" t="s">
        <v>1218</v>
      </c>
      <c r="BD35" t="s">
        <v>1218</v>
      </c>
      <c r="BE35" t="s">
        <v>1309</v>
      </c>
      <c r="BF35">
        <v>0</v>
      </c>
      <c r="BG35">
        <v>0</v>
      </c>
      <c r="BH35" t="s">
        <v>1219</v>
      </c>
      <c r="BJ35" t="s">
        <v>1308</v>
      </c>
      <c r="BL35" t="s">
        <v>1309</v>
      </c>
      <c r="BN35">
        <v>0</v>
      </c>
      <c r="BO35">
        <v>0</v>
      </c>
      <c r="BQ35"/>
      <c r="BS35">
        <v>361</v>
      </c>
      <c r="BT35" t="s">
        <v>1299</v>
      </c>
      <c r="BU35" s="2">
        <v>38352</v>
      </c>
      <c r="BV35" t="s">
        <v>1300</v>
      </c>
      <c r="BW35">
        <v>4</v>
      </c>
    </row>
    <row r="36" spans="1:75" ht="14" customHeight="1">
      <c r="A36" t="s">
        <v>1220</v>
      </c>
      <c r="B36" t="s">
        <v>1221</v>
      </c>
      <c r="C36" t="s">
        <v>1380</v>
      </c>
      <c r="D36">
        <v>40</v>
      </c>
      <c r="F36" s="3" t="s">
        <v>1369</v>
      </c>
      <c r="G36" s="4" t="str">
        <f t="shared" si="0"/>
        <v>[]</v>
      </c>
      <c r="R36">
        <v>4</v>
      </c>
      <c r="S36">
        <v>0</v>
      </c>
      <c r="T36" t="str">
        <f t="shared" si="1"/>
        <v>["Critical"]</v>
      </c>
      <c r="U36" t="str">
        <f t="shared" si="2"/>
        <v>[]</v>
      </c>
      <c r="V36" t="s">
        <v>1455</v>
      </c>
      <c r="AU36" t="s">
        <v>1370</v>
      </c>
      <c r="AV36" t="s">
        <v>1371</v>
      </c>
      <c r="AW36" t="s">
        <v>1222</v>
      </c>
      <c r="AX36" t="s">
        <v>1373</v>
      </c>
      <c r="AY36">
        <v>1</v>
      </c>
      <c r="AZ36">
        <v>0</v>
      </c>
      <c r="BA36" t="s">
        <v>1223</v>
      </c>
      <c r="BB36" t="s">
        <v>1345</v>
      </c>
      <c r="BC36" t="s">
        <v>1224</v>
      </c>
      <c r="BD36" t="s">
        <v>1224</v>
      </c>
      <c r="BE36" t="s">
        <v>1309</v>
      </c>
      <c r="BF36">
        <v>0</v>
      </c>
      <c r="BG36">
        <v>0</v>
      </c>
      <c r="BH36" t="s">
        <v>1225</v>
      </c>
      <c r="BI36" t="s">
        <v>1345</v>
      </c>
      <c r="BJ36" t="s">
        <v>1250</v>
      </c>
      <c r="BK36" t="s">
        <v>1250</v>
      </c>
      <c r="BL36" t="s">
        <v>1309</v>
      </c>
      <c r="BM36" t="s">
        <v>1226</v>
      </c>
      <c r="BN36">
        <v>0</v>
      </c>
      <c r="BO36">
        <v>0</v>
      </c>
      <c r="BQ36">
        <v>4</v>
      </c>
      <c r="BS36">
        <v>362</v>
      </c>
      <c r="BT36" t="s">
        <v>1299</v>
      </c>
      <c r="BU36" s="2">
        <v>38352</v>
      </c>
      <c r="BV36" t="s">
        <v>1300</v>
      </c>
      <c r="BW36">
        <v>7</v>
      </c>
    </row>
    <row r="37" spans="1:75" ht="14" customHeight="1">
      <c r="A37" t="s">
        <v>1227</v>
      </c>
      <c r="B37" t="s">
        <v>1228</v>
      </c>
      <c r="C37" t="s">
        <v>1380</v>
      </c>
      <c r="D37">
        <v>35</v>
      </c>
      <c r="F37" s="3" t="s">
        <v>1229</v>
      </c>
      <c r="G37" s="4" t="str">
        <f t="shared" si="0"/>
        <v>[]</v>
      </c>
      <c r="R37">
        <v>4</v>
      </c>
      <c r="S37">
        <v>0</v>
      </c>
      <c r="T37" t="str">
        <f t="shared" si="1"/>
        <v>["Urgent"]</v>
      </c>
      <c r="U37" t="str">
        <f t="shared" si="2"/>
        <v>[]</v>
      </c>
      <c r="V37" t="s">
        <v>1454</v>
      </c>
      <c r="AU37" t="s">
        <v>1230</v>
      </c>
      <c r="AV37" t="s">
        <v>1231</v>
      </c>
      <c r="AW37" t="s">
        <v>1232</v>
      </c>
      <c r="AX37" t="s">
        <v>1309</v>
      </c>
      <c r="AY37">
        <v>1</v>
      </c>
      <c r="AZ37">
        <v>0</v>
      </c>
      <c r="BA37" t="s">
        <v>1233</v>
      </c>
      <c r="BB37" t="s">
        <v>1234</v>
      </c>
      <c r="BC37" t="s">
        <v>1235</v>
      </c>
      <c r="BD37" t="s">
        <v>1236</v>
      </c>
      <c r="BE37" t="s">
        <v>1309</v>
      </c>
      <c r="BF37">
        <v>1</v>
      </c>
      <c r="BG37">
        <v>0</v>
      </c>
      <c r="BH37" t="s">
        <v>1237</v>
      </c>
      <c r="BJ37" t="s">
        <v>1308</v>
      </c>
      <c r="BL37" t="s">
        <v>1309</v>
      </c>
      <c r="BN37">
        <v>0</v>
      </c>
      <c r="BO37">
        <v>0</v>
      </c>
      <c r="BQ37">
        <v>4</v>
      </c>
      <c r="BS37">
        <v>363</v>
      </c>
      <c r="BT37" t="s">
        <v>1299</v>
      </c>
      <c r="BU37" s="2">
        <v>38352</v>
      </c>
      <c r="BV37" t="s">
        <v>1300</v>
      </c>
      <c r="BW37">
        <v>0</v>
      </c>
    </row>
    <row r="38" spans="1:75" ht="14" customHeight="1">
      <c r="A38" t="s">
        <v>1238</v>
      </c>
      <c r="B38" t="s">
        <v>1239</v>
      </c>
      <c r="C38" t="s">
        <v>1380</v>
      </c>
      <c r="D38">
        <v>35</v>
      </c>
      <c r="F38" s="3" t="s">
        <v>1240</v>
      </c>
      <c r="G38" s="4" t="str">
        <f t="shared" si="0"/>
        <v>[]</v>
      </c>
      <c r="R38">
        <v>2</v>
      </c>
      <c r="S38">
        <v>0</v>
      </c>
      <c r="T38" t="str">
        <f t="shared" si="1"/>
        <v>["Urgent"]</v>
      </c>
      <c r="U38" t="str">
        <f t="shared" si="2"/>
        <v>[]</v>
      </c>
      <c r="V38" t="s">
        <v>1454</v>
      </c>
      <c r="AU38" t="s">
        <v>1370</v>
      </c>
      <c r="AV38" t="s">
        <v>1371</v>
      </c>
      <c r="AW38" t="s">
        <v>1241</v>
      </c>
      <c r="AX38" t="s">
        <v>1373</v>
      </c>
      <c r="AY38">
        <v>1</v>
      </c>
      <c r="AZ38">
        <v>0</v>
      </c>
      <c r="BA38" t="s">
        <v>1242</v>
      </c>
      <c r="BB38" t="s">
        <v>1345</v>
      </c>
      <c r="BC38" t="s">
        <v>1250</v>
      </c>
      <c r="BD38" t="s">
        <v>1250</v>
      </c>
      <c r="BE38" t="s">
        <v>1309</v>
      </c>
      <c r="BF38">
        <v>0</v>
      </c>
      <c r="BG38">
        <v>0</v>
      </c>
      <c r="BH38" t="s">
        <v>1243</v>
      </c>
      <c r="BJ38" t="s">
        <v>1308</v>
      </c>
      <c r="BL38" t="s">
        <v>1309</v>
      </c>
      <c r="BN38">
        <v>0</v>
      </c>
      <c r="BO38">
        <v>0</v>
      </c>
      <c r="BQ38">
        <v>2</v>
      </c>
      <c r="BS38">
        <v>377</v>
      </c>
      <c r="BT38" t="s">
        <v>1299</v>
      </c>
      <c r="BU38" s="2">
        <v>38352</v>
      </c>
      <c r="BV38" t="s">
        <v>1300</v>
      </c>
      <c r="BW38">
        <v>2</v>
      </c>
    </row>
    <row r="39" spans="1:75" ht="14" customHeight="1">
      <c r="A39" t="s">
        <v>1244</v>
      </c>
      <c r="B39" t="s">
        <v>1244</v>
      </c>
      <c r="C39" t="s">
        <v>1380</v>
      </c>
      <c r="D39">
        <v>35</v>
      </c>
      <c r="F39" s="3" t="s">
        <v>1245</v>
      </c>
      <c r="G39" s="4" t="str">
        <f t="shared" si="0"/>
        <v>[]</v>
      </c>
      <c r="R39">
        <v>4</v>
      </c>
      <c r="S39">
        <v>0</v>
      </c>
      <c r="T39" t="str">
        <f t="shared" si="1"/>
        <v>["Urgent"]</v>
      </c>
      <c r="U39" t="str">
        <f t="shared" si="2"/>
        <v>[]</v>
      </c>
      <c r="V39" t="s">
        <v>1454</v>
      </c>
      <c r="AU39" t="s">
        <v>1230</v>
      </c>
      <c r="AV39" t="s">
        <v>1231</v>
      </c>
      <c r="AW39" t="s">
        <v>1246</v>
      </c>
      <c r="AX39" t="s">
        <v>1309</v>
      </c>
      <c r="AY39">
        <v>1</v>
      </c>
      <c r="AZ39">
        <v>0</v>
      </c>
      <c r="BA39" t="s">
        <v>1247</v>
      </c>
      <c r="BB39" t="s">
        <v>1234</v>
      </c>
      <c r="BC39" t="s">
        <v>1235</v>
      </c>
      <c r="BD39" t="s">
        <v>1248</v>
      </c>
      <c r="BE39" t="s">
        <v>1309</v>
      </c>
      <c r="BF39">
        <v>1</v>
      </c>
      <c r="BG39">
        <v>0</v>
      </c>
      <c r="BH39" t="s">
        <v>1134</v>
      </c>
      <c r="BI39" t="s">
        <v>1345</v>
      </c>
      <c r="BJ39" t="s">
        <v>1135</v>
      </c>
      <c r="BK39" t="s">
        <v>1135</v>
      </c>
      <c r="BL39" t="s">
        <v>1309</v>
      </c>
      <c r="BM39" t="s">
        <v>1286</v>
      </c>
      <c r="BN39">
        <v>0</v>
      </c>
      <c r="BO39">
        <v>0</v>
      </c>
      <c r="BQ39">
        <v>4</v>
      </c>
      <c r="BS39">
        <v>364</v>
      </c>
      <c r="BT39" t="s">
        <v>1299</v>
      </c>
      <c r="BU39" s="2">
        <v>38352</v>
      </c>
      <c r="BV39" t="s">
        <v>1300</v>
      </c>
      <c r="BW39">
        <v>3</v>
      </c>
    </row>
    <row r="40" spans="1:75" ht="14" customHeight="1">
      <c r="A40" t="s">
        <v>1136</v>
      </c>
      <c r="B40" t="s">
        <v>1137</v>
      </c>
      <c r="C40" t="s">
        <v>1380</v>
      </c>
      <c r="D40">
        <v>25</v>
      </c>
      <c r="F40" s="3" t="s">
        <v>1255</v>
      </c>
      <c r="G40" s="4" t="str">
        <f t="shared" si="0"/>
        <v>[]</v>
      </c>
      <c r="R40">
        <v>-3</v>
      </c>
      <c r="S40">
        <v>0</v>
      </c>
      <c r="T40" t="str">
        <f t="shared" si="1"/>
        <v>["Urgent"]</v>
      </c>
      <c r="U40" t="str">
        <f t="shared" si="2"/>
        <v>[]</v>
      </c>
      <c r="V40" t="s">
        <v>1454</v>
      </c>
      <c r="AU40" t="s">
        <v>1370</v>
      </c>
      <c r="AV40" t="s">
        <v>1371</v>
      </c>
      <c r="AW40" t="s">
        <v>1138</v>
      </c>
      <c r="AX40" t="s">
        <v>1373</v>
      </c>
      <c r="AY40">
        <v>1</v>
      </c>
      <c r="AZ40">
        <v>0</v>
      </c>
      <c r="BA40" t="s">
        <v>1139</v>
      </c>
      <c r="BC40" t="s">
        <v>1308</v>
      </c>
      <c r="BE40" t="s">
        <v>1309</v>
      </c>
      <c r="BF40">
        <v>0</v>
      </c>
      <c r="BG40">
        <v>0</v>
      </c>
      <c r="BJ40" t="s">
        <v>1308</v>
      </c>
      <c r="BL40" t="s">
        <v>1309</v>
      </c>
      <c r="BN40">
        <v>0</v>
      </c>
      <c r="BO40">
        <v>0</v>
      </c>
      <c r="BQ40">
        <v>-3</v>
      </c>
      <c r="BS40">
        <v>375</v>
      </c>
      <c r="BT40" t="s">
        <v>1299</v>
      </c>
      <c r="BU40" s="2">
        <v>38352</v>
      </c>
      <c r="BV40" t="s">
        <v>1300</v>
      </c>
      <c r="BW40">
        <v>6</v>
      </c>
    </row>
    <row r="41" spans="1:75" ht="14" customHeight="1">
      <c r="A41" t="s">
        <v>1140</v>
      </c>
      <c r="B41" t="s">
        <v>1141</v>
      </c>
      <c r="C41" t="s">
        <v>1380</v>
      </c>
      <c r="D41">
        <v>10</v>
      </c>
      <c r="F41" s="3" t="s">
        <v>1255</v>
      </c>
      <c r="G41" s="4" t="str">
        <f t="shared" si="0"/>
        <v>[]</v>
      </c>
      <c r="R41">
        <v>-3</v>
      </c>
      <c r="S41">
        <v>0</v>
      </c>
      <c r="T41" t="str">
        <f t="shared" si="1"/>
        <v>["Standard"]</v>
      </c>
      <c r="U41" t="str">
        <f t="shared" si="2"/>
        <v>[]</v>
      </c>
      <c r="V41" t="s">
        <v>1453</v>
      </c>
      <c r="AU41" t="s">
        <v>1370</v>
      </c>
      <c r="AV41" t="s">
        <v>1371</v>
      </c>
      <c r="AW41" t="s">
        <v>1142</v>
      </c>
      <c r="AX41" t="s">
        <v>1373</v>
      </c>
      <c r="AY41">
        <v>1</v>
      </c>
      <c r="AZ41">
        <v>0</v>
      </c>
      <c r="BA41" t="s">
        <v>1143</v>
      </c>
      <c r="BC41" t="s">
        <v>1308</v>
      </c>
      <c r="BE41" t="s">
        <v>1309</v>
      </c>
      <c r="BF41">
        <v>0</v>
      </c>
      <c r="BG41">
        <v>0</v>
      </c>
      <c r="BJ41" t="s">
        <v>1308</v>
      </c>
      <c r="BL41" t="s">
        <v>1309</v>
      </c>
      <c r="BN41">
        <v>0</v>
      </c>
      <c r="BO41">
        <v>0</v>
      </c>
      <c r="BQ41">
        <v>-3</v>
      </c>
      <c r="BS41">
        <v>376</v>
      </c>
      <c r="BT41" t="s">
        <v>1299</v>
      </c>
      <c r="BU41" s="2">
        <v>38352</v>
      </c>
      <c r="BV41" t="s">
        <v>1300</v>
      </c>
      <c r="BW41">
        <v>0</v>
      </c>
    </row>
    <row r="42" spans="1:75" ht="14" customHeight="1">
      <c r="A42" t="s">
        <v>1144</v>
      </c>
      <c r="B42" t="s">
        <v>1144</v>
      </c>
      <c r="C42" t="s">
        <v>1380</v>
      </c>
      <c r="D42">
        <v>30</v>
      </c>
      <c r="F42" s="3" t="s">
        <v>1145</v>
      </c>
      <c r="G42" s="4" t="str">
        <f t="shared" si="0"/>
        <v>[]</v>
      </c>
      <c r="R42">
        <v>4</v>
      </c>
      <c r="S42">
        <v>0</v>
      </c>
      <c r="T42" t="str">
        <f t="shared" si="1"/>
        <v>["Urgent"]</v>
      </c>
      <c r="U42" t="str">
        <f t="shared" si="2"/>
        <v>[]</v>
      </c>
      <c r="V42" t="s">
        <v>1454</v>
      </c>
      <c r="AU42" t="s">
        <v>1370</v>
      </c>
      <c r="AV42" t="s">
        <v>1371</v>
      </c>
      <c r="AW42" t="s">
        <v>1146</v>
      </c>
      <c r="AX42" t="s">
        <v>1373</v>
      </c>
      <c r="AY42">
        <v>1</v>
      </c>
      <c r="AZ42">
        <v>0</v>
      </c>
      <c r="BA42" t="s">
        <v>1147</v>
      </c>
      <c r="BB42" t="s">
        <v>1345</v>
      </c>
      <c r="BC42" t="s">
        <v>1148</v>
      </c>
      <c r="BD42" t="s">
        <v>1148</v>
      </c>
      <c r="BE42" t="s">
        <v>1309</v>
      </c>
      <c r="BF42">
        <v>0</v>
      </c>
      <c r="BG42">
        <v>0</v>
      </c>
      <c r="BH42" t="s">
        <v>1149</v>
      </c>
      <c r="BJ42" t="s">
        <v>1308</v>
      </c>
      <c r="BL42" t="s">
        <v>1309</v>
      </c>
      <c r="BN42">
        <v>0</v>
      </c>
      <c r="BO42">
        <v>0</v>
      </c>
      <c r="BQ42">
        <v>4</v>
      </c>
      <c r="BS42">
        <v>365</v>
      </c>
      <c r="BT42" t="s">
        <v>1299</v>
      </c>
      <c r="BU42" s="2">
        <v>38352</v>
      </c>
      <c r="BV42" t="s">
        <v>1300</v>
      </c>
      <c r="BW42">
        <v>6</v>
      </c>
    </row>
    <row r="43" spans="1:75" ht="14" customHeight="1">
      <c r="A43" t="s">
        <v>1150</v>
      </c>
      <c r="B43" t="s">
        <v>1151</v>
      </c>
      <c r="C43" t="s">
        <v>1380</v>
      </c>
      <c r="D43">
        <v>10</v>
      </c>
      <c r="F43" s="3" t="s">
        <v>1255</v>
      </c>
      <c r="G43" s="4" t="str">
        <f t="shared" si="0"/>
        <v>[]</v>
      </c>
      <c r="R43">
        <v>-3</v>
      </c>
      <c r="S43">
        <v>0</v>
      </c>
      <c r="T43" t="str">
        <f t="shared" si="1"/>
        <v>["Standard"]</v>
      </c>
      <c r="U43" t="str">
        <f t="shared" si="2"/>
        <v>[]</v>
      </c>
      <c r="V43" t="s">
        <v>1453</v>
      </c>
      <c r="AU43" t="s">
        <v>1370</v>
      </c>
      <c r="AV43" t="s">
        <v>1371</v>
      </c>
      <c r="AW43" t="s">
        <v>1152</v>
      </c>
      <c r="AX43" t="s">
        <v>1373</v>
      </c>
      <c r="AY43">
        <v>1</v>
      </c>
      <c r="AZ43">
        <v>0</v>
      </c>
      <c r="BA43" t="s">
        <v>1153</v>
      </c>
      <c r="BC43" t="s">
        <v>1308</v>
      </c>
      <c r="BE43" t="s">
        <v>1309</v>
      </c>
      <c r="BF43">
        <v>0</v>
      </c>
      <c r="BG43">
        <v>0</v>
      </c>
      <c r="BJ43" t="s">
        <v>1308</v>
      </c>
      <c r="BL43" t="s">
        <v>1309</v>
      </c>
      <c r="BN43">
        <v>0</v>
      </c>
      <c r="BO43">
        <v>0</v>
      </c>
      <c r="BQ43">
        <v>-3</v>
      </c>
      <c r="BS43">
        <v>378</v>
      </c>
      <c r="BT43" t="s">
        <v>1299</v>
      </c>
      <c r="BU43" s="2">
        <v>38352</v>
      </c>
      <c r="BV43" t="s">
        <v>1300</v>
      </c>
      <c r="BW43">
        <v>7</v>
      </c>
    </row>
    <row r="44" spans="1:75" ht="14" customHeight="1">
      <c r="A44" t="s">
        <v>1154</v>
      </c>
      <c r="B44" t="s">
        <v>1154</v>
      </c>
      <c r="C44" t="s">
        <v>1380</v>
      </c>
      <c r="D44">
        <v>35</v>
      </c>
      <c r="F44" s="3" t="s">
        <v>1145</v>
      </c>
      <c r="G44" s="4" t="str">
        <f t="shared" si="0"/>
        <v>[]</v>
      </c>
      <c r="R44">
        <v>0</v>
      </c>
      <c r="S44">
        <v>0</v>
      </c>
      <c r="T44" t="str">
        <f t="shared" si="1"/>
        <v>["Urgent"]</v>
      </c>
      <c r="U44" t="str">
        <f t="shared" si="2"/>
        <v>[]</v>
      </c>
      <c r="V44" t="s">
        <v>1454</v>
      </c>
      <c r="AU44" t="s">
        <v>1370</v>
      </c>
      <c r="AV44" t="s">
        <v>1371</v>
      </c>
      <c r="AW44" t="s">
        <v>1155</v>
      </c>
      <c r="AX44" t="s">
        <v>1373</v>
      </c>
      <c r="AY44">
        <v>1</v>
      </c>
      <c r="AZ44">
        <v>0</v>
      </c>
      <c r="BA44" t="s">
        <v>1156</v>
      </c>
      <c r="BB44" t="s">
        <v>1345</v>
      </c>
      <c r="BC44" t="s">
        <v>1265</v>
      </c>
      <c r="BD44" t="s">
        <v>1265</v>
      </c>
      <c r="BE44" t="s">
        <v>1309</v>
      </c>
      <c r="BF44">
        <v>0</v>
      </c>
      <c r="BG44">
        <v>0</v>
      </c>
      <c r="BH44" t="s">
        <v>1157</v>
      </c>
      <c r="BJ44" t="s">
        <v>1308</v>
      </c>
      <c r="BL44" t="s">
        <v>1309</v>
      </c>
      <c r="BN44">
        <v>0</v>
      </c>
      <c r="BO44">
        <v>0</v>
      </c>
      <c r="BQ44"/>
      <c r="BS44">
        <v>379</v>
      </c>
      <c r="BT44" t="s">
        <v>1299</v>
      </c>
      <c r="BU44" s="2">
        <v>38352</v>
      </c>
      <c r="BV44" t="s">
        <v>1300</v>
      </c>
      <c r="BW44">
        <v>4</v>
      </c>
    </row>
    <row r="45" spans="1:75" ht="14" customHeight="1">
      <c r="A45" t="s">
        <v>1158</v>
      </c>
      <c r="B45" t="s">
        <v>1158</v>
      </c>
      <c r="C45" t="s">
        <v>1380</v>
      </c>
      <c r="D45">
        <v>5</v>
      </c>
      <c r="F45" s="3" t="s">
        <v>1255</v>
      </c>
      <c r="G45" s="4" t="str">
        <f t="shared" si="0"/>
        <v>[]</v>
      </c>
      <c r="R45">
        <v>-3</v>
      </c>
      <c r="S45">
        <v>0</v>
      </c>
      <c r="T45" t="str">
        <f t="shared" si="1"/>
        <v>["Standard"]</v>
      </c>
      <c r="U45" t="str">
        <f t="shared" si="2"/>
        <v>[]</v>
      </c>
      <c r="V45" t="s">
        <v>1453</v>
      </c>
      <c r="AU45" t="s">
        <v>1370</v>
      </c>
      <c r="AV45" t="s">
        <v>1371</v>
      </c>
      <c r="AW45" t="s">
        <v>1159</v>
      </c>
      <c r="AX45" t="s">
        <v>1373</v>
      </c>
      <c r="AY45">
        <v>1</v>
      </c>
      <c r="AZ45">
        <v>0</v>
      </c>
      <c r="BA45" t="s">
        <v>1160</v>
      </c>
      <c r="BB45" t="s">
        <v>1345</v>
      </c>
      <c r="BC45" t="s">
        <v>1258</v>
      </c>
      <c r="BD45" t="s">
        <v>1258</v>
      </c>
      <c r="BE45" t="s">
        <v>1309</v>
      </c>
      <c r="BF45">
        <v>0</v>
      </c>
      <c r="BG45">
        <v>0</v>
      </c>
      <c r="BH45" t="s">
        <v>1161</v>
      </c>
      <c r="BJ45" t="s">
        <v>1308</v>
      </c>
      <c r="BL45" t="s">
        <v>1309</v>
      </c>
      <c r="BN45">
        <v>0</v>
      </c>
      <c r="BO45">
        <v>0</v>
      </c>
      <c r="BQ45">
        <v>-3</v>
      </c>
      <c r="BS45">
        <v>380</v>
      </c>
      <c r="BT45" t="s">
        <v>1299</v>
      </c>
      <c r="BU45" s="2">
        <v>38352</v>
      </c>
      <c r="BV45" t="s">
        <v>1300</v>
      </c>
      <c r="BW45">
        <v>1</v>
      </c>
    </row>
    <row r="46" spans="1:75" ht="14" customHeight="1">
      <c r="A46" t="s">
        <v>1162</v>
      </c>
      <c r="B46" t="s">
        <v>1162</v>
      </c>
      <c r="C46" t="s">
        <v>1380</v>
      </c>
      <c r="D46">
        <v>5</v>
      </c>
      <c r="F46" s="3" t="s">
        <v>1255</v>
      </c>
      <c r="G46" s="4" t="str">
        <f t="shared" si="0"/>
        <v>[]</v>
      </c>
      <c r="R46">
        <v>-3</v>
      </c>
      <c r="S46">
        <v>0</v>
      </c>
      <c r="T46" t="str">
        <f t="shared" si="1"/>
        <v>["Standard"]</v>
      </c>
      <c r="U46" t="str">
        <f t="shared" si="2"/>
        <v>[]</v>
      </c>
      <c r="V46" t="s">
        <v>1453</v>
      </c>
      <c r="AU46" t="s">
        <v>1370</v>
      </c>
      <c r="AV46" t="s">
        <v>1371</v>
      </c>
      <c r="AW46" t="s">
        <v>1163</v>
      </c>
      <c r="AX46" t="s">
        <v>1373</v>
      </c>
      <c r="AY46">
        <v>1</v>
      </c>
      <c r="AZ46">
        <v>0</v>
      </c>
      <c r="BA46" t="s">
        <v>1164</v>
      </c>
      <c r="BC46" t="s">
        <v>1308</v>
      </c>
      <c r="BE46" t="s">
        <v>1309</v>
      </c>
      <c r="BF46">
        <v>0</v>
      </c>
      <c r="BG46">
        <v>0</v>
      </c>
      <c r="BJ46" t="s">
        <v>1308</v>
      </c>
      <c r="BL46" t="s">
        <v>1309</v>
      </c>
      <c r="BN46">
        <v>0</v>
      </c>
      <c r="BO46">
        <v>0</v>
      </c>
      <c r="BQ46">
        <v>-3</v>
      </c>
      <c r="BS46">
        <v>381</v>
      </c>
      <c r="BT46" t="s">
        <v>1299</v>
      </c>
      <c r="BU46" s="2">
        <v>38352</v>
      </c>
      <c r="BV46" t="s">
        <v>1300</v>
      </c>
      <c r="BW46">
        <v>3</v>
      </c>
    </row>
    <row r="47" spans="1:75" ht="14" customHeight="1">
      <c r="A47" t="s">
        <v>1165</v>
      </c>
      <c r="B47" t="s">
        <v>1166</v>
      </c>
      <c r="C47" t="s">
        <v>1380</v>
      </c>
      <c r="D47">
        <v>5</v>
      </c>
      <c r="F47" s="3" t="s">
        <v>1167</v>
      </c>
      <c r="G47" s="4" t="str">
        <f t="shared" si="0"/>
        <v>[]</v>
      </c>
      <c r="R47">
        <v>-3</v>
      </c>
      <c r="S47">
        <v>0</v>
      </c>
      <c r="T47" t="str">
        <f t="shared" si="1"/>
        <v>["Standard"]</v>
      </c>
      <c r="U47" t="str">
        <f t="shared" si="2"/>
        <v>[]</v>
      </c>
      <c r="V47" t="s">
        <v>1453</v>
      </c>
      <c r="AU47" t="s">
        <v>1230</v>
      </c>
      <c r="AV47" t="s">
        <v>1231</v>
      </c>
      <c r="AW47" t="s">
        <v>1168</v>
      </c>
      <c r="AX47" t="s">
        <v>1309</v>
      </c>
      <c r="AY47">
        <v>1</v>
      </c>
      <c r="AZ47">
        <v>0</v>
      </c>
      <c r="BA47" t="s">
        <v>1169</v>
      </c>
      <c r="BB47" t="s">
        <v>1234</v>
      </c>
      <c r="BC47" t="s">
        <v>1235</v>
      </c>
      <c r="BD47" t="s">
        <v>1170</v>
      </c>
      <c r="BE47" t="s">
        <v>1309</v>
      </c>
      <c r="BF47">
        <v>1</v>
      </c>
      <c r="BG47">
        <v>0</v>
      </c>
      <c r="BH47" t="s">
        <v>1171</v>
      </c>
      <c r="BI47" t="s">
        <v>1172</v>
      </c>
      <c r="BJ47" t="s">
        <v>1173</v>
      </c>
      <c r="BK47" t="s">
        <v>1174</v>
      </c>
      <c r="BL47" t="s">
        <v>1309</v>
      </c>
      <c r="BM47" t="s">
        <v>1171</v>
      </c>
      <c r="BN47">
        <v>1</v>
      </c>
      <c r="BO47">
        <v>0</v>
      </c>
      <c r="BQ47">
        <v>-3</v>
      </c>
      <c r="BS47">
        <v>382</v>
      </c>
      <c r="BT47" t="s">
        <v>1299</v>
      </c>
      <c r="BU47" s="2">
        <v>38352</v>
      </c>
      <c r="BV47" t="s">
        <v>1300</v>
      </c>
      <c r="BW47">
        <v>4</v>
      </c>
    </row>
    <row r="48" spans="1:75" ht="14" customHeight="1">
      <c r="A48" t="s">
        <v>1175</v>
      </c>
      <c r="B48" t="s">
        <v>1175</v>
      </c>
      <c r="C48" t="s">
        <v>1380</v>
      </c>
      <c r="D48">
        <v>35</v>
      </c>
      <c r="F48" s="3" t="s">
        <v>1145</v>
      </c>
      <c r="G48" s="4" t="str">
        <f t="shared" si="0"/>
        <v>[]</v>
      </c>
      <c r="R48">
        <v>4</v>
      </c>
      <c r="S48">
        <v>0</v>
      </c>
      <c r="T48" t="str">
        <f t="shared" si="1"/>
        <v>["Urgent"]</v>
      </c>
      <c r="U48" t="str">
        <f t="shared" si="2"/>
        <v>[]</v>
      </c>
      <c r="V48" t="s">
        <v>1454</v>
      </c>
      <c r="AU48" t="s">
        <v>1370</v>
      </c>
      <c r="AV48" t="s">
        <v>1371</v>
      </c>
      <c r="AW48" t="s">
        <v>1176</v>
      </c>
      <c r="AX48" t="s">
        <v>1373</v>
      </c>
      <c r="AY48">
        <v>1</v>
      </c>
      <c r="AZ48">
        <v>0</v>
      </c>
      <c r="BA48" t="s">
        <v>1177</v>
      </c>
      <c r="BB48" t="s">
        <v>1345</v>
      </c>
      <c r="BC48" t="s">
        <v>1265</v>
      </c>
      <c r="BD48" t="s">
        <v>1265</v>
      </c>
      <c r="BE48" t="s">
        <v>1309</v>
      </c>
      <c r="BF48">
        <v>0</v>
      </c>
      <c r="BG48">
        <v>0</v>
      </c>
      <c r="BH48" t="s">
        <v>1178</v>
      </c>
      <c r="BJ48" t="s">
        <v>1308</v>
      </c>
      <c r="BL48" t="s">
        <v>1309</v>
      </c>
      <c r="BN48">
        <v>0</v>
      </c>
      <c r="BO48">
        <v>0</v>
      </c>
      <c r="BQ48">
        <v>4</v>
      </c>
      <c r="BS48">
        <v>383</v>
      </c>
      <c r="BT48" t="s">
        <v>1299</v>
      </c>
      <c r="BU48" s="2">
        <v>38352</v>
      </c>
      <c r="BV48" t="s">
        <v>1300</v>
      </c>
      <c r="BW48">
        <v>7</v>
      </c>
    </row>
    <row r="49" spans="1:75" ht="14" customHeight="1">
      <c r="A49" t="s">
        <v>1179</v>
      </c>
      <c r="B49" t="s">
        <v>1180</v>
      </c>
      <c r="C49" t="s">
        <v>1380</v>
      </c>
      <c r="D49">
        <v>15</v>
      </c>
      <c r="F49" s="3" t="s">
        <v>1255</v>
      </c>
      <c r="G49" s="4" t="str">
        <f t="shared" si="0"/>
        <v>[]</v>
      </c>
      <c r="R49">
        <v>-3</v>
      </c>
      <c r="S49">
        <v>0</v>
      </c>
      <c r="T49" t="str">
        <f t="shared" si="1"/>
        <v>["Standard"]</v>
      </c>
      <c r="U49" t="str">
        <f t="shared" si="2"/>
        <v>[]</v>
      </c>
      <c r="V49" t="s">
        <v>1453</v>
      </c>
      <c r="AU49" t="s">
        <v>1370</v>
      </c>
      <c r="AV49" t="s">
        <v>1371</v>
      </c>
      <c r="AW49" t="s">
        <v>1181</v>
      </c>
      <c r="AX49" t="s">
        <v>1373</v>
      </c>
      <c r="AY49">
        <v>1</v>
      </c>
      <c r="AZ49">
        <v>0</v>
      </c>
      <c r="BA49" t="s">
        <v>1182</v>
      </c>
      <c r="BC49" t="s">
        <v>1308</v>
      </c>
      <c r="BE49" t="s">
        <v>1309</v>
      </c>
      <c r="BF49">
        <v>0</v>
      </c>
      <c r="BG49">
        <v>0</v>
      </c>
      <c r="BJ49" t="s">
        <v>1308</v>
      </c>
      <c r="BL49" t="s">
        <v>1309</v>
      </c>
      <c r="BN49">
        <v>0</v>
      </c>
      <c r="BO49">
        <v>0</v>
      </c>
      <c r="BQ49">
        <v>-3</v>
      </c>
      <c r="BS49">
        <v>384</v>
      </c>
      <c r="BT49" t="s">
        <v>1299</v>
      </c>
      <c r="BU49" s="2">
        <v>38352</v>
      </c>
      <c r="BV49" t="s">
        <v>1300</v>
      </c>
      <c r="BW49">
        <v>4</v>
      </c>
    </row>
    <row r="50" spans="1:75" ht="14" customHeight="1">
      <c r="A50" t="s">
        <v>1183</v>
      </c>
      <c r="B50" t="s">
        <v>1184</v>
      </c>
      <c r="C50" t="s">
        <v>1380</v>
      </c>
      <c r="D50">
        <v>5</v>
      </c>
      <c r="F50" s="3" t="s">
        <v>1369</v>
      </c>
      <c r="G50" s="4" t="str">
        <f t="shared" si="0"/>
        <v>[]</v>
      </c>
      <c r="R50">
        <v>-3</v>
      </c>
      <c r="S50">
        <v>0</v>
      </c>
      <c r="T50" t="str">
        <f t="shared" si="1"/>
        <v>["Standard"]</v>
      </c>
      <c r="U50" t="str">
        <f t="shared" si="2"/>
        <v>[]</v>
      </c>
      <c r="V50" t="s">
        <v>1453</v>
      </c>
      <c r="AU50" t="s">
        <v>1230</v>
      </c>
      <c r="AV50" t="s">
        <v>1231</v>
      </c>
      <c r="AW50" t="s">
        <v>1185</v>
      </c>
      <c r="AX50" t="s">
        <v>1309</v>
      </c>
      <c r="AY50">
        <v>1</v>
      </c>
      <c r="AZ50">
        <v>0</v>
      </c>
      <c r="BA50" t="s">
        <v>1186</v>
      </c>
      <c r="BB50" t="s">
        <v>1234</v>
      </c>
      <c r="BC50" t="s">
        <v>1235</v>
      </c>
      <c r="BD50" t="s">
        <v>1185</v>
      </c>
      <c r="BE50" t="s">
        <v>1309</v>
      </c>
      <c r="BF50">
        <v>1</v>
      </c>
      <c r="BG50">
        <v>0</v>
      </c>
      <c r="BH50" t="s">
        <v>1187</v>
      </c>
      <c r="BJ50" t="s">
        <v>1308</v>
      </c>
      <c r="BL50" t="s">
        <v>1309</v>
      </c>
      <c r="BN50">
        <v>0</v>
      </c>
      <c r="BO50">
        <v>0</v>
      </c>
      <c r="BQ50">
        <v>-3</v>
      </c>
      <c r="BS50">
        <v>385</v>
      </c>
      <c r="BT50" t="s">
        <v>1299</v>
      </c>
      <c r="BU50" s="2">
        <v>38352</v>
      </c>
      <c r="BV50" t="s">
        <v>1300</v>
      </c>
      <c r="BW50">
        <v>2</v>
      </c>
    </row>
    <row r="51" spans="1:75" ht="14" customHeight="1">
      <c r="A51" t="s">
        <v>1188</v>
      </c>
      <c r="B51" t="s">
        <v>1189</v>
      </c>
      <c r="C51" t="s">
        <v>1380</v>
      </c>
      <c r="D51">
        <v>10</v>
      </c>
      <c r="F51" s="3" t="s">
        <v>1190</v>
      </c>
      <c r="G51" s="4" t="str">
        <f t="shared" si="0"/>
        <v>[]</v>
      </c>
      <c r="R51">
        <v>-3</v>
      </c>
      <c r="S51">
        <v>0</v>
      </c>
      <c r="T51" t="str">
        <f t="shared" si="1"/>
        <v>["Standard"]</v>
      </c>
      <c r="U51" t="str">
        <f t="shared" si="2"/>
        <v>[]</v>
      </c>
      <c r="V51" t="s">
        <v>1453</v>
      </c>
      <c r="AU51" t="s">
        <v>1230</v>
      </c>
      <c r="AV51" t="s">
        <v>1231</v>
      </c>
      <c r="AW51" t="s">
        <v>1191</v>
      </c>
      <c r="AX51" t="s">
        <v>1309</v>
      </c>
      <c r="AY51">
        <v>1</v>
      </c>
      <c r="AZ51">
        <v>0</v>
      </c>
      <c r="BA51" t="s">
        <v>1186</v>
      </c>
      <c r="BB51" t="s">
        <v>1234</v>
      </c>
      <c r="BC51" t="s">
        <v>1235</v>
      </c>
      <c r="BD51" t="s">
        <v>1191</v>
      </c>
      <c r="BE51" t="s">
        <v>1309</v>
      </c>
      <c r="BF51">
        <v>1</v>
      </c>
      <c r="BG51">
        <v>0</v>
      </c>
      <c r="BH51" t="s">
        <v>1187</v>
      </c>
      <c r="BI51" t="s">
        <v>1345</v>
      </c>
      <c r="BJ51" t="s">
        <v>1265</v>
      </c>
      <c r="BK51" t="s">
        <v>1265</v>
      </c>
      <c r="BL51" t="s">
        <v>1309</v>
      </c>
      <c r="BM51" t="s">
        <v>1192</v>
      </c>
      <c r="BN51">
        <v>0</v>
      </c>
      <c r="BO51">
        <v>0</v>
      </c>
      <c r="BQ51">
        <v>-3</v>
      </c>
      <c r="BS51">
        <v>386</v>
      </c>
      <c r="BT51" t="s">
        <v>1299</v>
      </c>
      <c r="BU51" s="2">
        <v>38352</v>
      </c>
      <c r="BV51" t="s">
        <v>1300</v>
      </c>
      <c r="BW51">
        <v>2</v>
      </c>
    </row>
    <row r="52" spans="1:75" ht="14" customHeight="1">
      <c r="A52" t="s">
        <v>1193</v>
      </c>
      <c r="B52" t="s">
        <v>1194</v>
      </c>
      <c r="C52" t="s">
        <v>1380</v>
      </c>
      <c r="D52">
        <v>20</v>
      </c>
      <c r="F52" s="3" t="s">
        <v>1077</v>
      </c>
      <c r="G52" s="4" t="str">
        <f t="shared" si="0"/>
        <v>[]</v>
      </c>
      <c r="R52">
        <v>4</v>
      </c>
      <c r="S52">
        <v>0</v>
      </c>
      <c r="T52" t="str">
        <f t="shared" si="1"/>
        <v>["Standard"]</v>
      </c>
      <c r="U52" t="str">
        <f t="shared" si="2"/>
        <v>[]</v>
      </c>
      <c r="V52" t="s">
        <v>1453</v>
      </c>
      <c r="AU52" t="s">
        <v>1370</v>
      </c>
      <c r="AV52" t="s">
        <v>1371</v>
      </c>
      <c r="AW52" t="s">
        <v>1078</v>
      </c>
      <c r="AX52" t="s">
        <v>1373</v>
      </c>
      <c r="AY52">
        <v>1</v>
      </c>
      <c r="AZ52">
        <v>0</v>
      </c>
      <c r="BA52" t="s">
        <v>1079</v>
      </c>
      <c r="BB52" t="s">
        <v>1345</v>
      </c>
      <c r="BC52" t="s">
        <v>1250</v>
      </c>
      <c r="BD52" t="s">
        <v>1250</v>
      </c>
      <c r="BE52" t="s">
        <v>1309</v>
      </c>
      <c r="BF52">
        <v>0</v>
      </c>
      <c r="BG52">
        <v>0</v>
      </c>
      <c r="BH52" t="s">
        <v>1080</v>
      </c>
      <c r="BJ52" t="s">
        <v>1308</v>
      </c>
      <c r="BL52" t="s">
        <v>1309</v>
      </c>
      <c r="BN52">
        <v>0</v>
      </c>
      <c r="BO52">
        <v>0</v>
      </c>
      <c r="BQ52">
        <v>4</v>
      </c>
      <c r="BS52">
        <v>387</v>
      </c>
      <c r="BT52" t="s">
        <v>1299</v>
      </c>
      <c r="BU52" s="2">
        <v>38352</v>
      </c>
      <c r="BV52" t="s">
        <v>1300</v>
      </c>
      <c r="BW52">
        <v>7</v>
      </c>
    </row>
    <row r="53" spans="1:75" ht="14" customHeight="1">
      <c r="A53" t="s">
        <v>1081</v>
      </c>
      <c r="B53" t="s">
        <v>1082</v>
      </c>
      <c r="C53" t="s">
        <v>1380</v>
      </c>
      <c r="D53">
        <v>30</v>
      </c>
      <c r="F53" s="3" t="s">
        <v>1255</v>
      </c>
      <c r="G53" s="4" t="str">
        <f t="shared" si="0"/>
        <v>[]</v>
      </c>
      <c r="R53">
        <v>2</v>
      </c>
      <c r="S53">
        <v>0</v>
      </c>
      <c r="T53" t="str">
        <f t="shared" si="1"/>
        <v>["Urgent"]</v>
      </c>
      <c r="U53" t="str">
        <f t="shared" si="2"/>
        <v>[]</v>
      </c>
      <c r="V53" t="s">
        <v>1454</v>
      </c>
      <c r="AU53" t="s">
        <v>1370</v>
      </c>
      <c r="AV53" t="s">
        <v>1371</v>
      </c>
      <c r="AW53" t="s">
        <v>1083</v>
      </c>
      <c r="AX53" t="s">
        <v>1373</v>
      </c>
      <c r="AY53">
        <v>1</v>
      </c>
      <c r="AZ53">
        <v>0</v>
      </c>
      <c r="BA53" t="s">
        <v>1084</v>
      </c>
      <c r="BC53" t="s">
        <v>1308</v>
      </c>
      <c r="BE53" t="s">
        <v>1309</v>
      </c>
      <c r="BF53">
        <v>0</v>
      </c>
      <c r="BG53">
        <v>0</v>
      </c>
      <c r="BJ53" t="s">
        <v>1308</v>
      </c>
      <c r="BL53" t="s">
        <v>1309</v>
      </c>
      <c r="BN53">
        <v>0</v>
      </c>
      <c r="BO53">
        <v>0</v>
      </c>
      <c r="BQ53">
        <v>2</v>
      </c>
      <c r="BS53">
        <v>389</v>
      </c>
      <c r="BT53" t="s">
        <v>1299</v>
      </c>
      <c r="BU53" s="2">
        <v>38352</v>
      </c>
      <c r="BV53" t="s">
        <v>1300</v>
      </c>
      <c r="BW53">
        <v>7</v>
      </c>
    </row>
    <row r="54" spans="1:75" ht="14" customHeight="1">
      <c r="A54" t="s">
        <v>1085</v>
      </c>
      <c r="B54" t="s">
        <v>1086</v>
      </c>
      <c r="C54" t="s">
        <v>1380</v>
      </c>
      <c r="D54">
        <v>60</v>
      </c>
      <c r="F54" s="3" t="s">
        <v>1087</v>
      </c>
      <c r="G54" s="4" t="str">
        <f t="shared" si="0"/>
        <v>[]</v>
      </c>
      <c r="R54">
        <v>2</v>
      </c>
      <c r="S54">
        <v>0</v>
      </c>
      <c r="T54" t="str">
        <f t="shared" si="1"/>
        <v>["Urgent"]</v>
      </c>
      <c r="U54" t="str">
        <f t="shared" si="2"/>
        <v>[]</v>
      </c>
      <c r="V54" t="s">
        <v>1454</v>
      </c>
      <c r="AU54" t="s">
        <v>1370</v>
      </c>
      <c r="AV54" t="s">
        <v>1371</v>
      </c>
      <c r="AW54" t="s">
        <v>1088</v>
      </c>
      <c r="AX54" t="s">
        <v>1373</v>
      </c>
      <c r="AY54">
        <v>1</v>
      </c>
      <c r="AZ54">
        <v>0</v>
      </c>
      <c r="BA54" t="s">
        <v>1089</v>
      </c>
      <c r="BC54" t="s">
        <v>1308</v>
      </c>
      <c r="BE54" t="s">
        <v>1309</v>
      </c>
      <c r="BF54">
        <v>0</v>
      </c>
      <c r="BG54">
        <v>0</v>
      </c>
      <c r="BJ54" t="s">
        <v>1308</v>
      </c>
      <c r="BL54" t="s">
        <v>1309</v>
      </c>
      <c r="BN54">
        <v>0</v>
      </c>
      <c r="BO54">
        <v>0</v>
      </c>
      <c r="BQ54">
        <v>2</v>
      </c>
      <c r="BS54">
        <v>388</v>
      </c>
      <c r="BT54" t="s">
        <v>1299</v>
      </c>
      <c r="BU54" s="2">
        <v>38352</v>
      </c>
      <c r="BV54" t="s">
        <v>1300</v>
      </c>
      <c r="BW54">
        <v>0</v>
      </c>
    </row>
    <row r="55" spans="1:75" ht="14" customHeight="1">
      <c r="A55" t="s">
        <v>1090</v>
      </c>
      <c r="B55" t="s">
        <v>1090</v>
      </c>
      <c r="C55" t="s">
        <v>1380</v>
      </c>
      <c r="D55">
        <v>15</v>
      </c>
      <c r="F55" s="3" t="s">
        <v>1255</v>
      </c>
      <c r="G55" s="4" t="str">
        <f t="shared" si="0"/>
        <v>[]</v>
      </c>
      <c r="R55">
        <v>2</v>
      </c>
      <c r="S55">
        <v>0</v>
      </c>
      <c r="T55" t="str">
        <f t="shared" si="1"/>
        <v>["Standard"]</v>
      </c>
      <c r="U55" t="str">
        <f t="shared" si="2"/>
        <v>[]</v>
      </c>
      <c r="V55" t="s">
        <v>1453</v>
      </c>
      <c r="AU55" t="s">
        <v>1370</v>
      </c>
      <c r="AV55" t="s">
        <v>1371</v>
      </c>
      <c r="AW55" t="s">
        <v>1091</v>
      </c>
      <c r="AX55" t="s">
        <v>1373</v>
      </c>
      <c r="AY55">
        <v>1</v>
      </c>
      <c r="AZ55">
        <v>0</v>
      </c>
      <c r="BA55" t="s">
        <v>1092</v>
      </c>
      <c r="BC55" t="s">
        <v>1308</v>
      </c>
      <c r="BE55" t="s">
        <v>1309</v>
      </c>
      <c r="BF55">
        <v>0</v>
      </c>
      <c r="BG55">
        <v>0</v>
      </c>
      <c r="BJ55" t="s">
        <v>1308</v>
      </c>
      <c r="BL55" t="s">
        <v>1309</v>
      </c>
      <c r="BN55">
        <v>0</v>
      </c>
      <c r="BO55">
        <v>0</v>
      </c>
      <c r="BQ55">
        <v>2</v>
      </c>
      <c r="BS55">
        <v>390</v>
      </c>
      <c r="BT55" t="s">
        <v>1299</v>
      </c>
      <c r="BU55" s="2">
        <v>38352</v>
      </c>
      <c r="BV55" t="s">
        <v>1300</v>
      </c>
      <c r="BW55">
        <v>0</v>
      </c>
    </row>
    <row r="56" spans="1:75" ht="14" customHeight="1">
      <c r="A56" t="s">
        <v>1093</v>
      </c>
      <c r="B56" t="s">
        <v>1094</v>
      </c>
      <c r="C56" t="s">
        <v>1380</v>
      </c>
      <c r="D56">
        <v>30</v>
      </c>
      <c r="F56" s="3" t="s">
        <v>1095</v>
      </c>
      <c r="G56" s="4" t="str">
        <f t="shared" si="0"/>
        <v>[]</v>
      </c>
      <c r="R56">
        <v>-3</v>
      </c>
      <c r="S56">
        <v>0</v>
      </c>
      <c r="T56" t="str">
        <f t="shared" si="1"/>
        <v>["Urgent"]</v>
      </c>
      <c r="U56" t="str">
        <f t="shared" si="2"/>
        <v>[]</v>
      </c>
      <c r="V56" t="s">
        <v>1454</v>
      </c>
      <c r="AU56" t="s">
        <v>1370</v>
      </c>
      <c r="AV56" t="s">
        <v>1371</v>
      </c>
      <c r="AW56" t="s">
        <v>1096</v>
      </c>
      <c r="AX56" t="s">
        <v>1373</v>
      </c>
      <c r="AY56">
        <v>1</v>
      </c>
      <c r="AZ56">
        <v>0</v>
      </c>
      <c r="BA56" t="s">
        <v>1097</v>
      </c>
      <c r="BC56" t="s">
        <v>1308</v>
      </c>
      <c r="BE56" t="s">
        <v>1309</v>
      </c>
      <c r="BF56">
        <v>0</v>
      </c>
      <c r="BG56">
        <v>0</v>
      </c>
      <c r="BJ56" t="s">
        <v>1308</v>
      </c>
      <c r="BL56" t="s">
        <v>1309</v>
      </c>
      <c r="BN56">
        <v>0</v>
      </c>
      <c r="BO56">
        <v>0</v>
      </c>
      <c r="BQ56">
        <v>-3</v>
      </c>
      <c r="BS56">
        <v>391</v>
      </c>
      <c r="BT56" t="s">
        <v>1299</v>
      </c>
      <c r="BU56" s="2">
        <v>38352</v>
      </c>
      <c r="BV56" t="s">
        <v>1300</v>
      </c>
      <c r="BW56">
        <v>7</v>
      </c>
    </row>
    <row r="57" spans="1:75" ht="14" customHeight="1">
      <c r="A57" t="s">
        <v>1098</v>
      </c>
      <c r="B57" t="s">
        <v>1099</v>
      </c>
      <c r="C57" t="s">
        <v>1380</v>
      </c>
      <c r="D57">
        <v>30</v>
      </c>
      <c r="F57" s="3" t="s">
        <v>1145</v>
      </c>
      <c r="G57" s="4" t="str">
        <f t="shared" si="0"/>
        <v>[]</v>
      </c>
      <c r="R57">
        <v>0</v>
      </c>
      <c r="S57">
        <v>0</v>
      </c>
      <c r="T57" t="str">
        <f t="shared" si="1"/>
        <v>["Urgent"]</v>
      </c>
      <c r="U57" t="str">
        <f t="shared" si="2"/>
        <v>[]</v>
      </c>
      <c r="V57" t="s">
        <v>1454</v>
      </c>
      <c r="AU57" t="s">
        <v>1370</v>
      </c>
      <c r="AV57" t="s">
        <v>1371</v>
      </c>
      <c r="AW57" t="s">
        <v>1100</v>
      </c>
      <c r="AX57" t="s">
        <v>1373</v>
      </c>
      <c r="AY57">
        <v>1</v>
      </c>
      <c r="AZ57">
        <v>0</v>
      </c>
      <c r="BA57" t="s">
        <v>1101</v>
      </c>
      <c r="BB57" t="s">
        <v>1345</v>
      </c>
      <c r="BC57" t="s">
        <v>1265</v>
      </c>
      <c r="BD57" t="s">
        <v>1265</v>
      </c>
      <c r="BE57" t="s">
        <v>1309</v>
      </c>
      <c r="BF57">
        <v>0</v>
      </c>
      <c r="BG57">
        <v>0</v>
      </c>
      <c r="BH57" t="s">
        <v>1102</v>
      </c>
      <c r="BJ57" t="s">
        <v>1308</v>
      </c>
      <c r="BL57" t="s">
        <v>1309</v>
      </c>
      <c r="BN57">
        <v>0</v>
      </c>
      <c r="BO57">
        <v>0</v>
      </c>
      <c r="BQ57"/>
      <c r="BS57">
        <v>392</v>
      </c>
      <c r="BT57" t="s">
        <v>1299</v>
      </c>
      <c r="BU57" s="2">
        <v>38352</v>
      </c>
      <c r="BV57" t="s">
        <v>1300</v>
      </c>
      <c r="BW57">
        <v>2</v>
      </c>
    </row>
    <row r="58" spans="1:75" ht="14" customHeight="1">
      <c r="A58" t="s">
        <v>1103</v>
      </c>
      <c r="B58" t="s">
        <v>1104</v>
      </c>
      <c r="C58" t="s">
        <v>1380</v>
      </c>
      <c r="D58">
        <v>30</v>
      </c>
      <c r="F58" s="3" t="s">
        <v>1105</v>
      </c>
      <c r="G58" s="4" t="str">
        <f t="shared" si="0"/>
        <v>[]</v>
      </c>
      <c r="R58">
        <v>4</v>
      </c>
      <c r="S58">
        <v>0</v>
      </c>
      <c r="T58" t="str">
        <f t="shared" si="1"/>
        <v>["Urgent"]</v>
      </c>
      <c r="U58" t="str">
        <f t="shared" si="2"/>
        <v>[]</v>
      </c>
      <c r="V58" t="s">
        <v>1454</v>
      </c>
      <c r="AU58" t="s">
        <v>1370</v>
      </c>
      <c r="AV58" t="s">
        <v>1371</v>
      </c>
      <c r="AW58" t="s">
        <v>1106</v>
      </c>
      <c r="AX58" t="s">
        <v>1373</v>
      </c>
      <c r="AY58">
        <v>1</v>
      </c>
      <c r="AZ58">
        <v>0</v>
      </c>
      <c r="BA58" t="s">
        <v>1107</v>
      </c>
      <c r="BB58" t="s">
        <v>1345</v>
      </c>
      <c r="BC58" t="s">
        <v>1250</v>
      </c>
      <c r="BD58" t="s">
        <v>1250</v>
      </c>
      <c r="BE58" t="s">
        <v>1309</v>
      </c>
      <c r="BF58">
        <v>0</v>
      </c>
      <c r="BG58">
        <v>0</v>
      </c>
      <c r="BH58" t="s">
        <v>1108</v>
      </c>
      <c r="BJ58" t="s">
        <v>1308</v>
      </c>
      <c r="BL58" t="s">
        <v>1309</v>
      </c>
      <c r="BN58">
        <v>0</v>
      </c>
      <c r="BO58">
        <v>0</v>
      </c>
      <c r="BQ58">
        <v>4</v>
      </c>
      <c r="BS58">
        <v>393</v>
      </c>
      <c r="BT58" t="s">
        <v>1299</v>
      </c>
      <c r="BU58" s="2">
        <v>38352</v>
      </c>
      <c r="BV58" t="s">
        <v>1300</v>
      </c>
      <c r="BW58">
        <v>5</v>
      </c>
    </row>
    <row r="59" spans="1:75" ht="14" customHeight="1">
      <c r="A59" t="s">
        <v>1109</v>
      </c>
      <c r="B59" t="s">
        <v>1110</v>
      </c>
      <c r="C59" t="s">
        <v>1380</v>
      </c>
      <c r="D59">
        <v>10</v>
      </c>
      <c r="F59" s="3" t="s">
        <v>1255</v>
      </c>
      <c r="G59" s="4" t="str">
        <f t="shared" si="0"/>
        <v>[]</v>
      </c>
      <c r="R59">
        <v>-3</v>
      </c>
      <c r="S59">
        <v>0</v>
      </c>
      <c r="T59" t="str">
        <f t="shared" si="1"/>
        <v>["Standard"]</v>
      </c>
      <c r="U59" t="str">
        <f t="shared" si="2"/>
        <v>[]</v>
      </c>
      <c r="V59" t="s">
        <v>1453</v>
      </c>
      <c r="AU59" t="s">
        <v>1111</v>
      </c>
      <c r="AV59" t="s">
        <v>1371</v>
      </c>
      <c r="AW59" t="s">
        <v>1112</v>
      </c>
      <c r="AX59" t="s">
        <v>1373</v>
      </c>
      <c r="AY59">
        <v>1</v>
      </c>
      <c r="AZ59">
        <v>0</v>
      </c>
      <c r="BA59" t="s">
        <v>1113</v>
      </c>
      <c r="BC59" t="s">
        <v>1308</v>
      </c>
      <c r="BE59" t="s">
        <v>1309</v>
      </c>
      <c r="BF59">
        <v>0</v>
      </c>
      <c r="BG59">
        <v>0</v>
      </c>
      <c r="BJ59" t="s">
        <v>1308</v>
      </c>
      <c r="BL59" t="s">
        <v>1309</v>
      </c>
      <c r="BN59">
        <v>0</v>
      </c>
      <c r="BO59">
        <v>0</v>
      </c>
      <c r="BQ59">
        <v>-3</v>
      </c>
      <c r="BS59">
        <v>394</v>
      </c>
      <c r="BT59" t="s">
        <v>1299</v>
      </c>
      <c r="BU59" s="2">
        <v>38352</v>
      </c>
      <c r="BV59" t="s">
        <v>1300</v>
      </c>
      <c r="BW59">
        <v>1</v>
      </c>
    </row>
    <row r="60" spans="1:75" ht="14" customHeight="1">
      <c r="A60" t="s">
        <v>1114</v>
      </c>
      <c r="B60" t="s">
        <v>1115</v>
      </c>
      <c r="C60" t="s">
        <v>1380</v>
      </c>
      <c r="D60">
        <v>10</v>
      </c>
      <c r="F60" s="3" t="s">
        <v>1255</v>
      </c>
      <c r="G60" s="4" t="str">
        <f t="shared" si="0"/>
        <v>[]</v>
      </c>
      <c r="R60">
        <v>-3</v>
      </c>
      <c r="S60">
        <v>0</v>
      </c>
      <c r="T60" t="str">
        <f t="shared" si="1"/>
        <v>["Standard"]</v>
      </c>
      <c r="U60" t="str">
        <f t="shared" si="2"/>
        <v>[]</v>
      </c>
      <c r="V60" t="s">
        <v>1453</v>
      </c>
      <c r="AU60" t="s">
        <v>1111</v>
      </c>
      <c r="AV60" t="s">
        <v>1371</v>
      </c>
      <c r="AW60" t="s">
        <v>1116</v>
      </c>
      <c r="AX60" t="s">
        <v>1373</v>
      </c>
      <c r="AY60">
        <v>1</v>
      </c>
      <c r="AZ60">
        <v>0</v>
      </c>
      <c r="BA60" t="s">
        <v>1117</v>
      </c>
      <c r="BC60" t="s">
        <v>1308</v>
      </c>
      <c r="BE60" t="s">
        <v>1309</v>
      </c>
      <c r="BF60">
        <v>0</v>
      </c>
      <c r="BG60">
        <v>0</v>
      </c>
      <c r="BJ60" t="s">
        <v>1308</v>
      </c>
      <c r="BL60" t="s">
        <v>1309</v>
      </c>
      <c r="BN60">
        <v>0</v>
      </c>
      <c r="BO60">
        <v>0</v>
      </c>
      <c r="BQ60">
        <v>-3</v>
      </c>
      <c r="BS60">
        <v>395</v>
      </c>
      <c r="BT60" t="s">
        <v>1299</v>
      </c>
      <c r="BU60" s="2">
        <v>38352</v>
      </c>
      <c r="BV60" t="s">
        <v>1300</v>
      </c>
      <c r="BW60">
        <v>3</v>
      </c>
    </row>
    <row r="61" spans="1:75" ht="14" customHeight="1">
      <c r="A61" t="s">
        <v>1118</v>
      </c>
      <c r="B61" t="s">
        <v>1119</v>
      </c>
      <c r="C61" t="s">
        <v>1380</v>
      </c>
      <c r="D61">
        <v>5</v>
      </c>
      <c r="F61" s="3" t="s">
        <v>1255</v>
      </c>
      <c r="G61" s="4" t="str">
        <f t="shared" si="0"/>
        <v>[]</v>
      </c>
      <c r="R61">
        <v>-3</v>
      </c>
      <c r="S61">
        <v>0</v>
      </c>
      <c r="T61" t="str">
        <f t="shared" si="1"/>
        <v>["Standard"]</v>
      </c>
      <c r="U61" t="str">
        <f t="shared" si="2"/>
        <v>[]</v>
      </c>
      <c r="V61" t="s">
        <v>1453</v>
      </c>
      <c r="AU61" t="s">
        <v>1370</v>
      </c>
      <c r="AV61" t="s">
        <v>1371</v>
      </c>
      <c r="AW61" t="s">
        <v>1119</v>
      </c>
      <c r="AX61" t="s">
        <v>1373</v>
      </c>
      <c r="AY61">
        <v>1</v>
      </c>
      <c r="AZ61">
        <v>0</v>
      </c>
      <c r="BA61" t="s">
        <v>1120</v>
      </c>
      <c r="BC61" t="s">
        <v>1308</v>
      </c>
      <c r="BE61" t="s">
        <v>1309</v>
      </c>
      <c r="BF61">
        <v>0</v>
      </c>
      <c r="BG61">
        <v>0</v>
      </c>
      <c r="BJ61" t="s">
        <v>1308</v>
      </c>
      <c r="BL61" t="s">
        <v>1309</v>
      </c>
      <c r="BN61">
        <v>0</v>
      </c>
      <c r="BO61">
        <v>0</v>
      </c>
      <c r="BQ61">
        <v>-3</v>
      </c>
      <c r="BS61">
        <v>396</v>
      </c>
      <c r="BT61" t="s">
        <v>1299</v>
      </c>
      <c r="BU61" s="2">
        <v>38352</v>
      </c>
      <c r="BV61" t="s">
        <v>1300</v>
      </c>
      <c r="BW61">
        <v>1</v>
      </c>
    </row>
    <row r="62" spans="1:75" ht="14" customHeight="1">
      <c r="A62" t="s">
        <v>1121</v>
      </c>
      <c r="B62" t="s">
        <v>1122</v>
      </c>
      <c r="C62" t="s">
        <v>1380</v>
      </c>
      <c r="D62">
        <v>5</v>
      </c>
      <c r="F62" s="3" t="s">
        <v>1255</v>
      </c>
      <c r="G62" s="4" t="str">
        <f t="shared" si="0"/>
        <v>[]</v>
      </c>
      <c r="R62">
        <v>-3</v>
      </c>
      <c r="S62">
        <v>0</v>
      </c>
      <c r="T62" t="str">
        <f t="shared" si="1"/>
        <v>["Standard"]</v>
      </c>
      <c r="U62" t="str">
        <f t="shared" si="2"/>
        <v>[]</v>
      </c>
      <c r="V62" t="s">
        <v>1453</v>
      </c>
      <c r="AU62" t="s">
        <v>1370</v>
      </c>
      <c r="AV62" t="s">
        <v>1371</v>
      </c>
      <c r="AW62" t="s">
        <v>1122</v>
      </c>
      <c r="AX62" t="s">
        <v>1373</v>
      </c>
      <c r="AY62">
        <v>1</v>
      </c>
      <c r="AZ62">
        <v>0</v>
      </c>
      <c r="BA62" t="s">
        <v>1123</v>
      </c>
      <c r="BC62" t="s">
        <v>1308</v>
      </c>
      <c r="BE62" t="s">
        <v>1309</v>
      </c>
      <c r="BF62">
        <v>0</v>
      </c>
      <c r="BG62">
        <v>0</v>
      </c>
      <c r="BJ62" t="s">
        <v>1308</v>
      </c>
      <c r="BL62" t="s">
        <v>1309</v>
      </c>
      <c r="BN62">
        <v>0</v>
      </c>
      <c r="BO62">
        <v>0</v>
      </c>
      <c r="BQ62">
        <v>-3</v>
      </c>
      <c r="BS62">
        <v>397</v>
      </c>
      <c r="BT62" t="s">
        <v>1299</v>
      </c>
      <c r="BU62" s="2">
        <v>38352</v>
      </c>
      <c r="BV62" t="s">
        <v>1300</v>
      </c>
      <c r="BW62">
        <v>1</v>
      </c>
    </row>
    <row r="63" spans="1:75" ht="14" customHeight="1">
      <c r="A63" t="s">
        <v>1124</v>
      </c>
      <c r="B63" t="s">
        <v>1125</v>
      </c>
      <c r="C63" t="s">
        <v>1380</v>
      </c>
      <c r="D63">
        <v>5</v>
      </c>
      <c r="F63" s="3" t="s">
        <v>1255</v>
      </c>
      <c r="G63" s="4" t="str">
        <f t="shared" si="0"/>
        <v>[]</v>
      </c>
      <c r="R63">
        <v>-3</v>
      </c>
      <c r="S63">
        <v>0</v>
      </c>
      <c r="T63" t="str">
        <f t="shared" si="1"/>
        <v>["Standard"]</v>
      </c>
      <c r="U63" t="str">
        <f t="shared" si="2"/>
        <v>[]</v>
      </c>
      <c r="V63" t="s">
        <v>1453</v>
      </c>
      <c r="AU63" t="s">
        <v>1370</v>
      </c>
      <c r="AV63" t="s">
        <v>1371</v>
      </c>
      <c r="AW63" t="s">
        <v>1125</v>
      </c>
      <c r="AX63" t="s">
        <v>1373</v>
      </c>
      <c r="AY63">
        <v>1</v>
      </c>
      <c r="AZ63">
        <v>0</v>
      </c>
      <c r="BA63" t="s">
        <v>1126</v>
      </c>
      <c r="BC63" t="s">
        <v>1308</v>
      </c>
      <c r="BE63" t="s">
        <v>1309</v>
      </c>
      <c r="BF63">
        <v>0</v>
      </c>
      <c r="BG63">
        <v>0</v>
      </c>
      <c r="BJ63" t="s">
        <v>1308</v>
      </c>
      <c r="BL63" t="s">
        <v>1309</v>
      </c>
      <c r="BN63">
        <v>0</v>
      </c>
      <c r="BO63">
        <v>0</v>
      </c>
      <c r="BQ63">
        <v>-3</v>
      </c>
      <c r="BS63">
        <v>398</v>
      </c>
      <c r="BT63" t="s">
        <v>1299</v>
      </c>
      <c r="BU63" s="2">
        <v>38352</v>
      </c>
      <c r="BV63" t="s">
        <v>1300</v>
      </c>
      <c r="BW63">
        <v>7</v>
      </c>
    </row>
    <row r="64" spans="1:75" ht="14" customHeight="1">
      <c r="A64" t="s">
        <v>1127</v>
      </c>
      <c r="B64" t="s">
        <v>1128</v>
      </c>
      <c r="C64" t="s">
        <v>1380</v>
      </c>
      <c r="D64">
        <v>50</v>
      </c>
      <c r="F64" s="3" t="s">
        <v>1255</v>
      </c>
      <c r="G64" s="4" t="str">
        <f t="shared" si="0"/>
        <v>[]</v>
      </c>
      <c r="R64">
        <v>0</v>
      </c>
      <c r="S64">
        <v>0</v>
      </c>
      <c r="T64" t="str">
        <f t="shared" si="1"/>
        <v>["Critical"]</v>
      </c>
      <c r="U64" t="str">
        <f t="shared" si="2"/>
        <v>[]</v>
      </c>
      <c r="V64" t="s">
        <v>1455</v>
      </c>
      <c r="AU64" t="s">
        <v>1370</v>
      </c>
      <c r="AV64" t="s">
        <v>1371</v>
      </c>
      <c r="AW64" t="s">
        <v>1129</v>
      </c>
      <c r="AX64" t="s">
        <v>1373</v>
      </c>
      <c r="AY64">
        <v>1</v>
      </c>
      <c r="AZ64">
        <v>0</v>
      </c>
      <c r="BA64" t="s">
        <v>1130</v>
      </c>
      <c r="BB64" t="s">
        <v>1345</v>
      </c>
      <c r="BC64" t="s">
        <v>1265</v>
      </c>
      <c r="BD64" t="s">
        <v>1265</v>
      </c>
      <c r="BE64" t="s">
        <v>1309</v>
      </c>
      <c r="BF64">
        <v>0</v>
      </c>
      <c r="BG64">
        <v>0</v>
      </c>
      <c r="BH64" t="s">
        <v>1131</v>
      </c>
      <c r="BJ64" t="s">
        <v>1308</v>
      </c>
      <c r="BL64" t="s">
        <v>1309</v>
      </c>
      <c r="BN64">
        <v>0</v>
      </c>
      <c r="BO64">
        <v>0</v>
      </c>
      <c r="BQ64"/>
      <c r="BS64">
        <v>399</v>
      </c>
      <c r="BT64" t="s">
        <v>1299</v>
      </c>
      <c r="BU64" s="2">
        <v>38352</v>
      </c>
      <c r="BV64" t="s">
        <v>1300</v>
      </c>
      <c r="BW64">
        <v>5</v>
      </c>
    </row>
    <row r="65" spans="1:75" ht="14" customHeight="1">
      <c r="A65" t="s">
        <v>1132</v>
      </c>
      <c r="B65" t="s">
        <v>1132</v>
      </c>
      <c r="C65" t="s">
        <v>1380</v>
      </c>
      <c r="D65">
        <v>5</v>
      </c>
      <c r="F65" s="3" t="s">
        <v>1255</v>
      </c>
      <c r="G65" s="4" t="str">
        <f t="shared" si="0"/>
        <v>[]</v>
      </c>
      <c r="R65">
        <v>-3</v>
      </c>
      <c r="S65">
        <v>0</v>
      </c>
      <c r="T65" t="str">
        <f t="shared" si="1"/>
        <v>["Standard"]</v>
      </c>
      <c r="U65" t="str">
        <f t="shared" si="2"/>
        <v>[]</v>
      </c>
      <c r="V65" t="s">
        <v>1453</v>
      </c>
      <c r="AU65" t="s">
        <v>1370</v>
      </c>
      <c r="AV65" t="s">
        <v>1371</v>
      </c>
      <c r="AW65" t="s">
        <v>1133</v>
      </c>
      <c r="AX65" t="s">
        <v>1373</v>
      </c>
      <c r="AY65">
        <v>1</v>
      </c>
      <c r="AZ65">
        <v>0</v>
      </c>
      <c r="BA65" t="s">
        <v>1021</v>
      </c>
      <c r="BB65" t="s">
        <v>1345</v>
      </c>
      <c r="BC65" t="s">
        <v>1258</v>
      </c>
      <c r="BD65" t="s">
        <v>1258</v>
      </c>
      <c r="BE65" t="s">
        <v>1309</v>
      </c>
      <c r="BF65">
        <v>0</v>
      </c>
      <c r="BG65">
        <v>0</v>
      </c>
      <c r="BH65" t="s">
        <v>1022</v>
      </c>
      <c r="BJ65" t="s">
        <v>1308</v>
      </c>
      <c r="BL65" t="s">
        <v>1309</v>
      </c>
      <c r="BN65">
        <v>0</v>
      </c>
      <c r="BO65">
        <v>0</v>
      </c>
      <c r="BQ65">
        <v>-3</v>
      </c>
      <c r="BS65">
        <v>400</v>
      </c>
      <c r="BT65" t="s">
        <v>1299</v>
      </c>
      <c r="BU65" s="2">
        <v>38352</v>
      </c>
      <c r="BV65" t="s">
        <v>1300</v>
      </c>
      <c r="BW65">
        <v>6</v>
      </c>
    </row>
    <row r="66" spans="1:75" ht="14" customHeight="1">
      <c r="A66" t="s">
        <v>1023</v>
      </c>
      <c r="B66" t="s">
        <v>1023</v>
      </c>
      <c r="C66" t="s">
        <v>1380</v>
      </c>
      <c r="D66">
        <v>35</v>
      </c>
      <c r="F66" s="3" t="s">
        <v>1255</v>
      </c>
      <c r="G66" s="4" t="str">
        <f t="shared" si="0"/>
        <v>[]</v>
      </c>
      <c r="R66">
        <v>-3</v>
      </c>
      <c r="S66">
        <v>0</v>
      </c>
      <c r="T66" t="str">
        <f t="shared" si="1"/>
        <v>["Urgent"]</v>
      </c>
      <c r="U66" t="str">
        <f t="shared" si="2"/>
        <v>[]</v>
      </c>
      <c r="V66" t="s">
        <v>1454</v>
      </c>
      <c r="AU66" t="s">
        <v>1370</v>
      </c>
      <c r="AV66" t="s">
        <v>1371</v>
      </c>
      <c r="AW66" t="s">
        <v>1159</v>
      </c>
      <c r="AX66" t="s">
        <v>1373</v>
      </c>
      <c r="AY66">
        <v>1</v>
      </c>
      <c r="AZ66">
        <v>0</v>
      </c>
      <c r="BA66" t="s">
        <v>1024</v>
      </c>
      <c r="BC66" t="s">
        <v>1308</v>
      </c>
      <c r="BE66" t="s">
        <v>1309</v>
      </c>
      <c r="BF66">
        <v>0</v>
      </c>
      <c r="BG66">
        <v>0</v>
      </c>
      <c r="BJ66" t="s">
        <v>1308</v>
      </c>
      <c r="BL66" t="s">
        <v>1309</v>
      </c>
      <c r="BN66">
        <v>0</v>
      </c>
      <c r="BO66">
        <v>0</v>
      </c>
      <c r="BQ66">
        <v>-3</v>
      </c>
      <c r="BS66">
        <v>401</v>
      </c>
      <c r="BT66" t="s">
        <v>1299</v>
      </c>
      <c r="BU66" s="2">
        <v>38352</v>
      </c>
      <c r="BV66" t="s">
        <v>1300</v>
      </c>
      <c r="BW66">
        <v>1</v>
      </c>
    </row>
    <row r="67" spans="1:75" ht="14" customHeight="1">
      <c r="A67" t="s">
        <v>1025</v>
      </c>
      <c r="B67" t="s">
        <v>1026</v>
      </c>
      <c r="C67" t="s">
        <v>1380</v>
      </c>
      <c r="D67">
        <v>15</v>
      </c>
      <c r="F67" s="3" t="s">
        <v>1255</v>
      </c>
      <c r="G67" s="4" t="str">
        <f t="shared" ref="G67:G130" si="3">SUBSTITUTE(CONCATENATE("[",IF(ISBLANK($H67),"",CONCATENATE(CHAR(34),"HIT",CHAR(34),":",$H67,",")),IF(ISBLANK($I67),"",CONCATENATE(CHAR(34),"DMG",CHAR(34),":",$I67,",")),IF(ISBLANK($J67),"",CONCATENATE(CHAR(34),"TAC",CHAR(34),":",$J67,",")),IF(ISBLANK($K67),"",CONCATENATE(CHAR(34),"DEF",CHAR(34),":",$K67,",")),IF(ISBLANK($L67),"",CONCATENATE(CHAR(34),"TUR",CHAR(34),":",$L67,",")),IF(ISBLANK($M67),"",CONCATENATE(CHAR(34),"USE",CHAR(34),":",$M67,",")),IF(ISBLANK($N67),"",CONCATENATE(CHAR(34),"CMD",CHAR(34),":",$N67,",")), IF(ISBLANK($O67),"",CONCATENATE(CHAR(34),"DIP",CHAR(34),":",$O67,",")), IF(ISBLANK($P67),"",CONCATENATE(CHAR(34),"SCI",CHAR(34),":",$P67,",")), IF(ISBLANK($Q67),"",CONCATENATE(CHAR(34),"ENG",CHAR(34),":",$Q67,",")), "]"  ), ",]","]")</f>
        <v>[]</v>
      </c>
      <c r="R67">
        <v>-3</v>
      </c>
      <c r="S67">
        <v>0</v>
      </c>
      <c r="T67" t="str">
        <f t="shared" ref="T67:T130" si="4" xml:space="preserve"> SUBSTITUTE(CONCATENATE("[",IF(ISBLANK($V67), "", CONCATENATE(CHAR(34),$V67,CHAR(34),",")),IF(ISBLANK($W67), "", CONCATENATE(CHAR(34),$W67,CHAR(34),",")),IF(ISBLANK($X67), "", CONCATENATE(CHAR(34),$X67,CHAR(34),",")),IF(ISBLANK($Y67), "", CONCATENATE(CHAR(34),$Y67,CHAR(34),",")),IF(ISBLANK($Z67), "", CONCATENATE(CHAR(34),$Z67,CHAR(34),",")),IF(ISBLANK($AA67), "", CONCATENATE(CHAR(34),$AA67,CHAR(34),",")),IF(ISBLANK($AB67), "", CONCATENATE(CHAR(34),$AB67,CHAR(34),",")), "]"), ",]","]")</f>
        <v>["Standard"]</v>
      </c>
      <c r="U67" t="str">
        <f t="shared" ref="U67:U130" si="5" xml:space="preserve"> SUBSTITUTE(CONCATENATE("[",IF(ISBLANK($AC67), "", CONCATENATE(CHAR(34),$AC67,CHAR(34),",")),IF(ISBLANK($AD67), "", CONCATENATE(CHAR(34),$AD67,CHAR(34),",")),IF(ISBLANK($AE67), "", CONCATENATE(CHAR(34),$AE67,CHAR(34),",")),IF(ISBLANK($AF67), "", CONCATENATE(CHAR(34),$AF67,CHAR(34),",")),IF(ISBLANK($AG67), "", CONCATENATE(CHAR(34),$AG67,CHAR(34),",")),IF(ISBLANK($AH67), "", CONCATENATE(CHAR(34),$AH67,CHAR(34),",")),IF(ISBLANK($AI67), "", CONCATENATE(CHAR(34),$AI67,CHAR(34),",")), "]"), ",]","]")</f>
        <v>[]</v>
      </c>
      <c r="V67" t="s">
        <v>1453</v>
      </c>
      <c r="AU67" t="s">
        <v>1370</v>
      </c>
      <c r="AV67" t="s">
        <v>1371</v>
      </c>
      <c r="AW67" t="s">
        <v>1027</v>
      </c>
      <c r="AX67" t="s">
        <v>1373</v>
      </c>
      <c r="AY67">
        <v>1</v>
      </c>
      <c r="AZ67">
        <v>0</v>
      </c>
      <c r="BA67" t="s">
        <v>1028</v>
      </c>
      <c r="BB67" t="s">
        <v>1345</v>
      </c>
      <c r="BC67" t="s">
        <v>1258</v>
      </c>
      <c r="BD67" t="s">
        <v>1258</v>
      </c>
      <c r="BE67" t="s">
        <v>1309</v>
      </c>
      <c r="BF67">
        <v>0</v>
      </c>
      <c r="BG67">
        <v>0</v>
      </c>
      <c r="BH67" t="s">
        <v>1029</v>
      </c>
      <c r="BJ67" t="s">
        <v>1308</v>
      </c>
      <c r="BL67" t="s">
        <v>1309</v>
      </c>
      <c r="BN67">
        <v>0</v>
      </c>
      <c r="BO67">
        <v>0</v>
      </c>
      <c r="BQ67">
        <v>-3</v>
      </c>
      <c r="BS67">
        <v>402</v>
      </c>
      <c r="BT67" t="s">
        <v>1299</v>
      </c>
      <c r="BU67" s="2">
        <v>38352</v>
      </c>
      <c r="BV67" t="s">
        <v>1300</v>
      </c>
      <c r="BW67">
        <v>0</v>
      </c>
    </row>
    <row r="68" spans="1:75" ht="14" customHeight="1">
      <c r="A68" t="s">
        <v>1030</v>
      </c>
      <c r="B68" t="s">
        <v>1031</v>
      </c>
      <c r="C68" t="s">
        <v>1380</v>
      </c>
      <c r="D68">
        <v>10</v>
      </c>
      <c r="F68" s="3" t="s">
        <v>1255</v>
      </c>
      <c r="G68" s="4" t="str">
        <f t="shared" si="3"/>
        <v>[]</v>
      </c>
      <c r="R68">
        <v>-3</v>
      </c>
      <c r="S68">
        <v>0</v>
      </c>
      <c r="T68" t="str">
        <f t="shared" si="4"/>
        <v>["Standard"]</v>
      </c>
      <c r="U68" t="str">
        <f t="shared" si="5"/>
        <v>[]</v>
      </c>
      <c r="V68" t="s">
        <v>1453</v>
      </c>
      <c r="AU68" t="s">
        <v>1370</v>
      </c>
      <c r="AV68" t="s">
        <v>1371</v>
      </c>
      <c r="AW68" t="s">
        <v>1032</v>
      </c>
      <c r="AX68" t="s">
        <v>1373</v>
      </c>
      <c r="AY68">
        <v>1</v>
      </c>
      <c r="AZ68">
        <v>0</v>
      </c>
      <c r="BA68" t="s">
        <v>1033</v>
      </c>
      <c r="BB68" t="s">
        <v>1345</v>
      </c>
      <c r="BC68" t="s">
        <v>1258</v>
      </c>
      <c r="BD68" t="s">
        <v>1258</v>
      </c>
      <c r="BE68" t="s">
        <v>1309</v>
      </c>
      <c r="BF68">
        <v>0</v>
      </c>
      <c r="BG68">
        <v>0</v>
      </c>
      <c r="BH68" t="s">
        <v>1034</v>
      </c>
      <c r="BJ68" t="s">
        <v>1308</v>
      </c>
      <c r="BL68" t="s">
        <v>1309</v>
      </c>
      <c r="BN68">
        <v>0</v>
      </c>
      <c r="BO68">
        <v>0</v>
      </c>
      <c r="BQ68">
        <v>-3</v>
      </c>
      <c r="BS68">
        <v>403</v>
      </c>
      <c r="BT68" t="s">
        <v>1299</v>
      </c>
      <c r="BU68" s="2">
        <v>38352</v>
      </c>
      <c r="BV68" t="s">
        <v>1300</v>
      </c>
      <c r="BW68">
        <v>3</v>
      </c>
    </row>
    <row r="69" spans="1:75" ht="14" customHeight="1">
      <c r="A69" t="s">
        <v>1035</v>
      </c>
      <c r="B69" t="s">
        <v>1036</v>
      </c>
      <c r="C69" t="s">
        <v>1380</v>
      </c>
      <c r="D69">
        <v>35</v>
      </c>
      <c r="F69" s="3" t="s">
        <v>1037</v>
      </c>
      <c r="G69" s="4" t="str">
        <f t="shared" si="3"/>
        <v>[]</v>
      </c>
      <c r="R69">
        <v>-3</v>
      </c>
      <c r="S69">
        <v>0</v>
      </c>
      <c r="T69" t="str">
        <f t="shared" si="4"/>
        <v>["Urgent"]</v>
      </c>
      <c r="U69" t="str">
        <f t="shared" si="5"/>
        <v>[]</v>
      </c>
      <c r="V69" t="s">
        <v>1454</v>
      </c>
      <c r="AU69" t="s">
        <v>1370</v>
      </c>
      <c r="AV69" t="s">
        <v>1371</v>
      </c>
      <c r="AW69" t="s">
        <v>1038</v>
      </c>
      <c r="AX69" t="s">
        <v>1373</v>
      </c>
      <c r="AY69">
        <v>1</v>
      </c>
      <c r="AZ69">
        <v>0</v>
      </c>
      <c r="BA69" t="s">
        <v>1281</v>
      </c>
      <c r="BC69" t="s">
        <v>1308</v>
      </c>
      <c r="BE69" t="s">
        <v>1309</v>
      </c>
      <c r="BF69">
        <v>0</v>
      </c>
      <c r="BG69">
        <v>0</v>
      </c>
      <c r="BJ69" t="s">
        <v>1308</v>
      </c>
      <c r="BL69" t="s">
        <v>1309</v>
      </c>
      <c r="BN69">
        <v>0</v>
      </c>
      <c r="BO69">
        <v>0</v>
      </c>
      <c r="BQ69">
        <v>-3</v>
      </c>
      <c r="BS69">
        <v>404</v>
      </c>
      <c r="BT69" t="s">
        <v>1299</v>
      </c>
      <c r="BU69" s="2">
        <v>38352</v>
      </c>
      <c r="BV69" t="s">
        <v>1300</v>
      </c>
      <c r="BW69">
        <v>3</v>
      </c>
    </row>
    <row r="70" spans="1:75" ht="14" customHeight="1">
      <c r="A70" t="s">
        <v>1039</v>
      </c>
      <c r="B70" t="s">
        <v>1040</v>
      </c>
      <c r="C70" t="s">
        <v>1380</v>
      </c>
      <c r="D70">
        <v>40</v>
      </c>
      <c r="F70" s="3" t="s">
        <v>1255</v>
      </c>
      <c r="G70" s="4" t="str">
        <f t="shared" si="3"/>
        <v>[]</v>
      </c>
      <c r="R70">
        <v>0</v>
      </c>
      <c r="S70">
        <v>0</v>
      </c>
      <c r="T70" t="str">
        <f t="shared" si="4"/>
        <v>["Critical"]</v>
      </c>
      <c r="U70" t="str">
        <f t="shared" si="5"/>
        <v>[]</v>
      </c>
      <c r="V70" t="s">
        <v>1455</v>
      </c>
      <c r="AU70" t="s">
        <v>1370</v>
      </c>
      <c r="AV70" t="s">
        <v>1371</v>
      </c>
      <c r="AW70" t="s">
        <v>1100</v>
      </c>
      <c r="AX70" t="s">
        <v>1373</v>
      </c>
      <c r="AY70">
        <v>1</v>
      </c>
      <c r="AZ70">
        <v>0</v>
      </c>
      <c r="BA70" t="s">
        <v>1041</v>
      </c>
      <c r="BB70" t="s">
        <v>1345</v>
      </c>
      <c r="BC70" t="s">
        <v>1265</v>
      </c>
      <c r="BD70" t="s">
        <v>1265</v>
      </c>
      <c r="BE70" t="s">
        <v>1309</v>
      </c>
      <c r="BF70">
        <v>0</v>
      </c>
      <c r="BG70">
        <v>0</v>
      </c>
      <c r="BH70" t="s">
        <v>1042</v>
      </c>
      <c r="BI70" t="s">
        <v>1345</v>
      </c>
      <c r="BJ70" t="s">
        <v>1250</v>
      </c>
      <c r="BK70" t="s">
        <v>1250</v>
      </c>
      <c r="BL70" t="s">
        <v>1309</v>
      </c>
      <c r="BM70" t="s">
        <v>1043</v>
      </c>
      <c r="BN70">
        <v>0</v>
      </c>
      <c r="BO70">
        <v>0</v>
      </c>
      <c r="BQ70">
        <v>0</v>
      </c>
      <c r="BS70">
        <v>405</v>
      </c>
      <c r="BT70" t="s">
        <v>1299</v>
      </c>
      <c r="BU70" s="2">
        <v>38352</v>
      </c>
      <c r="BV70" t="s">
        <v>1300</v>
      </c>
      <c r="BW70">
        <v>1</v>
      </c>
    </row>
    <row r="71" spans="1:75" ht="14" customHeight="1">
      <c r="A71" t="s">
        <v>1044</v>
      </c>
      <c r="B71" t="s">
        <v>1045</v>
      </c>
      <c r="C71" t="s">
        <v>1380</v>
      </c>
      <c r="D71">
        <v>10</v>
      </c>
      <c r="F71" s="3" t="s">
        <v>1046</v>
      </c>
      <c r="G71" s="4" t="str">
        <f t="shared" si="3"/>
        <v>[]</v>
      </c>
      <c r="R71">
        <v>-3</v>
      </c>
      <c r="S71">
        <v>0</v>
      </c>
      <c r="T71" t="str">
        <f t="shared" si="4"/>
        <v>["Standard"]</v>
      </c>
      <c r="U71" t="str">
        <f t="shared" si="5"/>
        <v>[]</v>
      </c>
      <c r="V71" t="s">
        <v>1453</v>
      </c>
      <c r="AU71" t="s">
        <v>1370</v>
      </c>
      <c r="AV71" t="s">
        <v>1371</v>
      </c>
      <c r="AW71" t="s">
        <v>1047</v>
      </c>
      <c r="AX71" t="s">
        <v>1373</v>
      </c>
      <c r="AY71">
        <v>1</v>
      </c>
      <c r="AZ71">
        <v>0</v>
      </c>
      <c r="BA71" t="s">
        <v>1048</v>
      </c>
      <c r="BC71" t="s">
        <v>1308</v>
      </c>
      <c r="BE71" t="s">
        <v>1309</v>
      </c>
      <c r="BF71">
        <v>0</v>
      </c>
      <c r="BG71">
        <v>0</v>
      </c>
      <c r="BJ71" t="s">
        <v>1308</v>
      </c>
      <c r="BL71" t="s">
        <v>1309</v>
      </c>
      <c r="BN71">
        <v>0</v>
      </c>
      <c r="BO71">
        <v>0</v>
      </c>
      <c r="BQ71">
        <v>-3</v>
      </c>
      <c r="BS71">
        <v>406</v>
      </c>
      <c r="BT71" t="s">
        <v>1299</v>
      </c>
      <c r="BU71" s="2">
        <v>38352</v>
      </c>
      <c r="BV71" t="s">
        <v>1300</v>
      </c>
      <c r="BW71">
        <v>2</v>
      </c>
    </row>
    <row r="72" spans="1:75" ht="14" customHeight="1">
      <c r="A72" t="s">
        <v>1049</v>
      </c>
      <c r="B72" t="s">
        <v>1050</v>
      </c>
      <c r="C72" t="s">
        <v>1380</v>
      </c>
      <c r="D72">
        <v>10</v>
      </c>
      <c r="F72" s="3" t="s">
        <v>1255</v>
      </c>
      <c r="G72" s="4" t="str">
        <f t="shared" si="3"/>
        <v>[]</v>
      </c>
      <c r="R72">
        <v>-3</v>
      </c>
      <c r="S72">
        <v>0</v>
      </c>
      <c r="T72" t="str">
        <f t="shared" si="4"/>
        <v>["Standard"]</v>
      </c>
      <c r="U72" t="str">
        <f t="shared" si="5"/>
        <v>[]</v>
      </c>
      <c r="V72" t="s">
        <v>1453</v>
      </c>
      <c r="AU72" t="s">
        <v>1370</v>
      </c>
      <c r="AV72" t="s">
        <v>1371</v>
      </c>
      <c r="AW72" t="s">
        <v>1051</v>
      </c>
      <c r="AX72" t="s">
        <v>1373</v>
      </c>
      <c r="AY72">
        <v>1</v>
      </c>
      <c r="AZ72">
        <v>0</v>
      </c>
      <c r="BA72" t="s">
        <v>1052</v>
      </c>
      <c r="BC72" t="s">
        <v>1308</v>
      </c>
      <c r="BE72" t="s">
        <v>1309</v>
      </c>
      <c r="BF72">
        <v>0</v>
      </c>
      <c r="BG72">
        <v>0</v>
      </c>
      <c r="BJ72" t="s">
        <v>1308</v>
      </c>
      <c r="BL72" t="s">
        <v>1309</v>
      </c>
      <c r="BN72">
        <v>0</v>
      </c>
      <c r="BO72">
        <v>0</v>
      </c>
      <c r="BQ72">
        <v>-3</v>
      </c>
      <c r="BS72">
        <v>407</v>
      </c>
      <c r="BT72" t="s">
        <v>1299</v>
      </c>
      <c r="BU72" s="2">
        <v>38352</v>
      </c>
      <c r="BV72" t="s">
        <v>1300</v>
      </c>
      <c r="BW72">
        <v>3</v>
      </c>
    </row>
    <row r="73" spans="1:75" ht="14" customHeight="1">
      <c r="A73" t="s">
        <v>1053</v>
      </c>
      <c r="B73" t="s">
        <v>1054</v>
      </c>
      <c r="C73" t="s">
        <v>1380</v>
      </c>
      <c r="D73">
        <v>5</v>
      </c>
      <c r="F73" s="3" t="s">
        <v>1255</v>
      </c>
      <c r="G73" s="4" t="str">
        <f t="shared" si="3"/>
        <v>[]</v>
      </c>
      <c r="R73">
        <v>-3</v>
      </c>
      <c r="S73">
        <v>0</v>
      </c>
      <c r="T73" t="str">
        <f t="shared" si="4"/>
        <v>["Standard"]</v>
      </c>
      <c r="U73" t="str">
        <f t="shared" si="5"/>
        <v>[]</v>
      </c>
      <c r="V73" t="s">
        <v>1453</v>
      </c>
      <c r="AU73" t="s">
        <v>1370</v>
      </c>
      <c r="AV73" t="s">
        <v>1371</v>
      </c>
      <c r="AW73" t="s">
        <v>1055</v>
      </c>
      <c r="AX73" t="s">
        <v>1373</v>
      </c>
      <c r="AY73">
        <v>1</v>
      </c>
      <c r="AZ73">
        <v>0</v>
      </c>
      <c r="BA73" t="s">
        <v>1056</v>
      </c>
      <c r="BC73" t="s">
        <v>1308</v>
      </c>
      <c r="BE73" t="s">
        <v>1309</v>
      </c>
      <c r="BF73">
        <v>0</v>
      </c>
      <c r="BG73">
        <v>0</v>
      </c>
      <c r="BJ73" t="s">
        <v>1308</v>
      </c>
      <c r="BL73" t="s">
        <v>1309</v>
      </c>
      <c r="BN73">
        <v>0</v>
      </c>
      <c r="BO73">
        <v>0</v>
      </c>
      <c r="BQ73">
        <v>-3</v>
      </c>
      <c r="BS73">
        <v>408</v>
      </c>
      <c r="BT73" t="s">
        <v>1299</v>
      </c>
      <c r="BU73" s="2">
        <v>38352</v>
      </c>
      <c r="BV73" t="s">
        <v>1300</v>
      </c>
      <c r="BW73">
        <v>7</v>
      </c>
    </row>
    <row r="74" spans="1:75" ht="14" customHeight="1">
      <c r="A74" t="s">
        <v>1057</v>
      </c>
      <c r="B74" t="s">
        <v>1058</v>
      </c>
      <c r="C74" t="s">
        <v>1380</v>
      </c>
      <c r="D74">
        <v>10</v>
      </c>
      <c r="F74" s="3" t="s">
        <v>1059</v>
      </c>
      <c r="G74" s="4" t="str">
        <f t="shared" si="3"/>
        <v>[]</v>
      </c>
      <c r="R74">
        <v>4</v>
      </c>
      <c r="S74">
        <v>0</v>
      </c>
      <c r="T74" t="str">
        <f t="shared" si="4"/>
        <v>["Standard"]</v>
      </c>
      <c r="U74" t="str">
        <f t="shared" si="5"/>
        <v>[]</v>
      </c>
      <c r="V74" t="s">
        <v>1453</v>
      </c>
      <c r="AU74" t="s">
        <v>1230</v>
      </c>
      <c r="AV74" t="s">
        <v>1231</v>
      </c>
      <c r="AW74" t="s">
        <v>1060</v>
      </c>
      <c r="AX74" t="s">
        <v>1309</v>
      </c>
      <c r="AY74">
        <v>1</v>
      </c>
      <c r="AZ74">
        <v>0</v>
      </c>
      <c r="BA74" t="s">
        <v>1061</v>
      </c>
      <c r="BB74" t="s">
        <v>1234</v>
      </c>
      <c r="BC74" t="s">
        <v>1235</v>
      </c>
      <c r="BD74" t="s">
        <v>1062</v>
      </c>
      <c r="BE74" t="s">
        <v>1309</v>
      </c>
      <c r="BF74">
        <v>1</v>
      </c>
      <c r="BG74">
        <v>0</v>
      </c>
      <c r="BH74" t="s">
        <v>1063</v>
      </c>
      <c r="BJ74" t="s">
        <v>1308</v>
      </c>
      <c r="BL74" t="s">
        <v>1309</v>
      </c>
      <c r="BN74">
        <v>0</v>
      </c>
      <c r="BO74">
        <v>0</v>
      </c>
      <c r="BQ74">
        <v>4</v>
      </c>
      <c r="BS74">
        <v>409</v>
      </c>
      <c r="BT74" t="s">
        <v>1299</v>
      </c>
      <c r="BU74" s="2">
        <v>38352</v>
      </c>
      <c r="BV74" t="s">
        <v>1300</v>
      </c>
      <c r="BW74">
        <v>3</v>
      </c>
    </row>
    <row r="75" spans="1:75" ht="14" customHeight="1">
      <c r="A75" t="s">
        <v>1064</v>
      </c>
      <c r="B75" t="s">
        <v>1065</v>
      </c>
      <c r="C75" t="s">
        <v>1380</v>
      </c>
      <c r="D75">
        <v>5</v>
      </c>
      <c r="F75" s="3" t="s">
        <v>1255</v>
      </c>
      <c r="G75" s="4" t="str">
        <f t="shared" si="3"/>
        <v>[]</v>
      </c>
      <c r="R75">
        <v>-3</v>
      </c>
      <c r="S75">
        <v>0</v>
      </c>
      <c r="T75" t="str">
        <f t="shared" si="4"/>
        <v>["Standard"]</v>
      </c>
      <c r="U75" t="str">
        <f t="shared" si="5"/>
        <v>[]</v>
      </c>
      <c r="V75" t="s">
        <v>1453</v>
      </c>
      <c r="AU75" t="s">
        <v>1370</v>
      </c>
      <c r="AV75" t="s">
        <v>1371</v>
      </c>
      <c r="AW75" t="s">
        <v>1066</v>
      </c>
      <c r="AX75" t="s">
        <v>1373</v>
      </c>
      <c r="AY75">
        <v>1</v>
      </c>
      <c r="AZ75">
        <v>0</v>
      </c>
      <c r="BA75" t="s">
        <v>1067</v>
      </c>
      <c r="BB75" t="s">
        <v>1345</v>
      </c>
      <c r="BC75" t="s">
        <v>1258</v>
      </c>
      <c r="BD75" t="s">
        <v>1258</v>
      </c>
      <c r="BE75" t="s">
        <v>1309</v>
      </c>
      <c r="BF75">
        <v>0</v>
      </c>
      <c r="BG75">
        <v>0</v>
      </c>
      <c r="BH75" t="s">
        <v>1068</v>
      </c>
      <c r="BJ75" t="s">
        <v>1308</v>
      </c>
      <c r="BL75" t="s">
        <v>1309</v>
      </c>
      <c r="BN75">
        <v>0</v>
      </c>
      <c r="BO75">
        <v>0</v>
      </c>
      <c r="BQ75">
        <v>-3</v>
      </c>
      <c r="BS75">
        <v>410</v>
      </c>
      <c r="BT75" t="s">
        <v>1299</v>
      </c>
      <c r="BU75" s="2">
        <v>38352</v>
      </c>
      <c r="BV75" t="s">
        <v>1300</v>
      </c>
      <c r="BW75">
        <v>1</v>
      </c>
    </row>
    <row r="76" spans="1:75" ht="14" customHeight="1">
      <c r="A76" t="s">
        <v>1069</v>
      </c>
      <c r="B76" t="s">
        <v>1069</v>
      </c>
      <c r="C76" t="s">
        <v>1381</v>
      </c>
      <c r="D76">
        <v>0</v>
      </c>
      <c r="F76" s="3" t="s">
        <v>1071</v>
      </c>
      <c r="G76" s="4" t="str">
        <f t="shared" si="3"/>
        <v>["DIP":2]</v>
      </c>
      <c r="O76">
        <v>2</v>
      </c>
      <c r="R76">
        <v>0</v>
      </c>
      <c r="S76">
        <v>0</v>
      </c>
      <c r="T76" t="str">
        <f t="shared" si="4"/>
        <v>["Crew"]</v>
      </c>
      <c r="U76" t="str">
        <f t="shared" si="5"/>
        <v>[]</v>
      </c>
      <c r="V76" t="s">
        <v>1405</v>
      </c>
      <c r="AV76" t="s">
        <v>1308</v>
      </c>
      <c r="AX76" t="s">
        <v>1309</v>
      </c>
      <c r="AY76">
        <v>0</v>
      </c>
      <c r="AZ76">
        <v>0</v>
      </c>
      <c r="BC76" t="s">
        <v>1308</v>
      </c>
      <c r="BE76" t="s">
        <v>1309</v>
      </c>
      <c r="BF76">
        <v>0</v>
      </c>
      <c r="BG76">
        <v>0</v>
      </c>
      <c r="BJ76" t="s">
        <v>1308</v>
      </c>
      <c r="BL76" t="s">
        <v>1309</v>
      </c>
      <c r="BN76">
        <v>0</v>
      </c>
      <c r="BO76">
        <v>0</v>
      </c>
      <c r="BQ76"/>
      <c r="BS76">
        <v>265</v>
      </c>
      <c r="BT76" t="s">
        <v>1299</v>
      </c>
      <c r="BU76" s="2">
        <v>38352</v>
      </c>
      <c r="BV76" t="s">
        <v>1300</v>
      </c>
      <c r="BW76">
        <v>1</v>
      </c>
    </row>
    <row r="77" spans="1:75" ht="14" customHeight="1">
      <c r="A77" t="s">
        <v>1073</v>
      </c>
      <c r="B77" t="s">
        <v>1074</v>
      </c>
      <c r="C77" t="s">
        <v>1381</v>
      </c>
      <c r="D77">
        <v>0</v>
      </c>
      <c r="F77" s="3" t="s">
        <v>1071</v>
      </c>
      <c r="G77" s="4" t="str">
        <f t="shared" si="3"/>
        <v>["DIP":3]</v>
      </c>
      <c r="O77">
        <v>3</v>
      </c>
      <c r="R77">
        <v>0</v>
      </c>
      <c r="S77">
        <v>0</v>
      </c>
      <c r="T77" t="str">
        <f t="shared" si="4"/>
        <v>["Crew"]</v>
      </c>
      <c r="U77" t="str">
        <f t="shared" si="5"/>
        <v>[]</v>
      </c>
      <c r="V77" t="s">
        <v>1405</v>
      </c>
      <c r="AV77" t="s">
        <v>1308</v>
      </c>
      <c r="AX77" t="s">
        <v>1309</v>
      </c>
      <c r="AY77">
        <v>0</v>
      </c>
      <c r="AZ77">
        <v>0</v>
      </c>
      <c r="BC77" t="s">
        <v>1308</v>
      </c>
      <c r="BE77" t="s">
        <v>1309</v>
      </c>
      <c r="BF77">
        <v>0</v>
      </c>
      <c r="BG77">
        <v>0</v>
      </c>
      <c r="BJ77" t="s">
        <v>1308</v>
      </c>
      <c r="BL77" t="s">
        <v>1309</v>
      </c>
      <c r="BN77">
        <v>0</v>
      </c>
      <c r="BO77">
        <v>0</v>
      </c>
      <c r="BQ77"/>
      <c r="BS77">
        <v>295</v>
      </c>
      <c r="BT77" t="s">
        <v>1299</v>
      </c>
      <c r="BU77" s="2">
        <v>38352</v>
      </c>
      <c r="BV77" t="s">
        <v>1300</v>
      </c>
      <c r="BW77">
        <v>3</v>
      </c>
    </row>
    <row r="78" spans="1:75" ht="14" customHeight="1">
      <c r="A78" t="s">
        <v>1075</v>
      </c>
      <c r="B78" t="s">
        <v>1076</v>
      </c>
      <c r="C78" t="s">
        <v>1381</v>
      </c>
      <c r="D78">
        <v>3</v>
      </c>
      <c r="F78" s="3" t="s">
        <v>973</v>
      </c>
      <c r="G78" s="4" t="str">
        <f t="shared" si="3"/>
        <v>["DEF":6,"CMD":3]</v>
      </c>
      <c r="K78">
        <v>6</v>
      </c>
      <c r="N78">
        <v>3</v>
      </c>
      <c r="R78">
        <v>0</v>
      </c>
      <c r="S78">
        <v>0</v>
      </c>
      <c r="T78" t="str">
        <f t="shared" si="4"/>
        <v>["RSRC_INSTALLATION","AI","Friend","Military"]</v>
      </c>
      <c r="U78" t="str">
        <f t="shared" si="5"/>
        <v>["RSRC_SATELLITE"]</v>
      </c>
      <c r="V78" t="s">
        <v>974</v>
      </c>
      <c r="W78" t="s">
        <v>1408</v>
      </c>
      <c r="X78" t="s">
        <v>1333</v>
      </c>
      <c r="AB78" t="s">
        <v>1439</v>
      </c>
      <c r="AC78" t="s">
        <v>976</v>
      </c>
      <c r="AV78" t="s">
        <v>1308</v>
      </c>
      <c r="AX78" t="s">
        <v>1309</v>
      </c>
      <c r="AY78">
        <v>0</v>
      </c>
      <c r="AZ78">
        <v>0</v>
      </c>
      <c r="BC78" t="s">
        <v>1308</v>
      </c>
      <c r="BE78" t="s">
        <v>1309</v>
      </c>
      <c r="BF78">
        <v>0</v>
      </c>
      <c r="BG78">
        <v>0</v>
      </c>
      <c r="BJ78" t="s">
        <v>1308</v>
      </c>
      <c r="BL78" t="s">
        <v>1309</v>
      </c>
      <c r="BN78">
        <v>0</v>
      </c>
      <c r="BO78">
        <v>0</v>
      </c>
      <c r="BQ78"/>
      <c r="BS78">
        <v>338</v>
      </c>
      <c r="BT78" t="s">
        <v>1299</v>
      </c>
      <c r="BU78" s="2">
        <v>38352</v>
      </c>
      <c r="BV78" t="s">
        <v>1300</v>
      </c>
      <c r="BW78">
        <v>4</v>
      </c>
    </row>
    <row r="79" spans="1:75" ht="14" customHeight="1">
      <c r="A79" t="s">
        <v>978</v>
      </c>
      <c r="B79" t="s">
        <v>979</v>
      </c>
      <c r="C79" t="s">
        <v>1381</v>
      </c>
      <c r="D79">
        <v>5</v>
      </c>
      <c r="F79" s="3" t="s">
        <v>980</v>
      </c>
      <c r="G79" s="4" t="str">
        <f t="shared" si="3"/>
        <v>[]</v>
      </c>
      <c r="R79">
        <v>0</v>
      </c>
      <c r="S79">
        <v>0</v>
      </c>
      <c r="T79" t="str">
        <f t="shared" si="4"/>
        <v>["RSRC_CARGO"]</v>
      </c>
      <c r="U79" t="str">
        <f t="shared" si="5"/>
        <v>[]</v>
      </c>
      <c r="V79" t="s">
        <v>981</v>
      </c>
      <c r="AU79" t="s">
        <v>1370</v>
      </c>
      <c r="AV79" t="s">
        <v>1371</v>
      </c>
      <c r="AW79" t="s">
        <v>982</v>
      </c>
      <c r="AX79" t="s">
        <v>1373</v>
      </c>
      <c r="AY79">
        <v>1</v>
      </c>
      <c r="AZ79">
        <v>0</v>
      </c>
      <c r="BA79" t="s">
        <v>983</v>
      </c>
      <c r="BB79" t="s">
        <v>1370</v>
      </c>
      <c r="BC79" t="s">
        <v>984</v>
      </c>
      <c r="BD79" t="s">
        <v>985</v>
      </c>
      <c r="BE79" t="s">
        <v>986</v>
      </c>
      <c r="BF79">
        <v>1</v>
      </c>
      <c r="BG79">
        <v>0</v>
      </c>
      <c r="BH79" t="s">
        <v>987</v>
      </c>
      <c r="BJ79" t="s">
        <v>1308</v>
      </c>
      <c r="BL79" t="s">
        <v>1309</v>
      </c>
      <c r="BN79">
        <v>0</v>
      </c>
      <c r="BO79">
        <v>0</v>
      </c>
      <c r="BQ79"/>
      <c r="BS79">
        <v>266</v>
      </c>
      <c r="BT79" t="s">
        <v>1299</v>
      </c>
      <c r="BU79" s="2">
        <v>38352</v>
      </c>
      <c r="BV79" t="s">
        <v>1300</v>
      </c>
      <c r="BW79">
        <v>3</v>
      </c>
    </row>
    <row r="80" spans="1:75" ht="14" customHeight="1">
      <c r="A80" t="s">
        <v>988</v>
      </c>
      <c r="B80" t="s">
        <v>989</v>
      </c>
      <c r="C80" t="s">
        <v>1381</v>
      </c>
      <c r="D80">
        <v>10</v>
      </c>
      <c r="F80" s="3" t="s">
        <v>980</v>
      </c>
      <c r="G80" s="4" t="str">
        <f t="shared" si="3"/>
        <v>[]</v>
      </c>
      <c r="R80">
        <v>0</v>
      </c>
      <c r="S80">
        <v>0</v>
      </c>
      <c r="T80" t="str">
        <f t="shared" si="4"/>
        <v>["RSRC_CARGO"]</v>
      </c>
      <c r="U80" t="str">
        <f t="shared" si="5"/>
        <v>[]</v>
      </c>
      <c r="V80" t="s">
        <v>981</v>
      </c>
      <c r="AU80" t="s">
        <v>1370</v>
      </c>
      <c r="AV80" t="s">
        <v>1371</v>
      </c>
      <c r="AW80" t="s">
        <v>982</v>
      </c>
      <c r="AX80" t="s">
        <v>1373</v>
      </c>
      <c r="AY80">
        <v>1</v>
      </c>
      <c r="AZ80">
        <v>0</v>
      </c>
      <c r="BA80" t="s">
        <v>990</v>
      </c>
      <c r="BB80" t="s">
        <v>1370</v>
      </c>
      <c r="BC80" t="s">
        <v>984</v>
      </c>
      <c r="BD80" t="s">
        <v>985</v>
      </c>
      <c r="BE80" t="s">
        <v>986</v>
      </c>
      <c r="BF80">
        <v>1</v>
      </c>
      <c r="BG80">
        <v>0</v>
      </c>
      <c r="BH80" t="s">
        <v>991</v>
      </c>
      <c r="BJ80" t="s">
        <v>1308</v>
      </c>
      <c r="BL80" t="s">
        <v>1309</v>
      </c>
      <c r="BN80">
        <v>0</v>
      </c>
      <c r="BO80">
        <v>0</v>
      </c>
      <c r="BQ80"/>
      <c r="BS80">
        <v>267</v>
      </c>
      <c r="BT80" t="s">
        <v>1299</v>
      </c>
      <c r="BU80" s="2">
        <v>38352</v>
      </c>
      <c r="BV80" t="s">
        <v>1300</v>
      </c>
      <c r="BW80">
        <v>3</v>
      </c>
    </row>
    <row r="81" spans="1:75" ht="14" customHeight="1">
      <c r="A81" t="s">
        <v>992</v>
      </c>
      <c r="B81" t="s">
        <v>993</v>
      </c>
      <c r="C81" t="s">
        <v>1381</v>
      </c>
      <c r="D81">
        <v>15</v>
      </c>
      <c r="F81" s="3" t="s">
        <v>980</v>
      </c>
      <c r="G81" s="4" t="str">
        <f t="shared" si="3"/>
        <v>[]</v>
      </c>
      <c r="R81">
        <v>0</v>
      </c>
      <c r="S81">
        <v>0</v>
      </c>
      <c r="T81" t="str">
        <f t="shared" si="4"/>
        <v>["RSRC_CARGO"]</v>
      </c>
      <c r="U81" t="str">
        <f t="shared" si="5"/>
        <v>[]</v>
      </c>
      <c r="V81" t="s">
        <v>981</v>
      </c>
      <c r="AU81" t="s">
        <v>1370</v>
      </c>
      <c r="AV81" t="s">
        <v>1371</v>
      </c>
      <c r="AW81" t="s">
        <v>982</v>
      </c>
      <c r="AX81" t="s">
        <v>1373</v>
      </c>
      <c r="AY81">
        <v>1</v>
      </c>
      <c r="AZ81">
        <v>0</v>
      </c>
      <c r="BA81" t="s">
        <v>994</v>
      </c>
      <c r="BB81" t="s">
        <v>1370</v>
      </c>
      <c r="BC81" t="s">
        <v>984</v>
      </c>
      <c r="BD81" t="s">
        <v>985</v>
      </c>
      <c r="BE81" t="s">
        <v>986</v>
      </c>
      <c r="BF81">
        <v>1</v>
      </c>
      <c r="BG81">
        <v>0</v>
      </c>
      <c r="BH81" t="s">
        <v>995</v>
      </c>
      <c r="BJ81" t="s">
        <v>1308</v>
      </c>
      <c r="BL81" t="s">
        <v>1309</v>
      </c>
      <c r="BN81">
        <v>0</v>
      </c>
      <c r="BO81">
        <v>0</v>
      </c>
      <c r="BQ81"/>
      <c r="BS81">
        <v>268</v>
      </c>
      <c r="BT81" t="s">
        <v>1299</v>
      </c>
      <c r="BU81" s="2">
        <v>38352</v>
      </c>
      <c r="BV81" t="s">
        <v>1300</v>
      </c>
      <c r="BW81">
        <v>6</v>
      </c>
    </row>
    <row r="82" spans="1:75" ht="14" customHeight="1">
      <c r="A82" t="s">
        <v>996</v>
      </c>
      <c r="B82" t="s">
        <v>997</v>
      </c>
      <c r="C82" t="s">
        <v>1381</v>
      </c>
      <c r="D82">
        <v>20</v>
      </c>
      <c r="F82" s="3" t="s">
        <v>998</v>
      </c>
      <c r="G82" s="4" t="str">
        <f t="shared" si="3"/>
        <v>[]</v>
      </c>
      <c r="R82">
        <v>0</v>
      </c>
      <c r="S82">
        <v>0</v>
      </c>
      <c r="T82" t="str">
        <f t="shared" si="4"/>
        <v>["RSRC_CARGO","Military"]</v>
      </c>
      <c r="U82" t="str">
        <f t="shared" si="5"/>
        <v>[]</v>
      </c>
      <c r="V82" t="s">
        <v>981</v>
      </c>
      <c r="AB82" t="s">
        <v>1439</v>
      </c>
      <c r="AU82" t="s">
        <v>1345</v>
      </c>
      <c r="AV82" t="s">
        <v>999</v>
      </c>
      <c r="AW82" t="s">
        <v>999</v>
      </c>
      <c r="AX82" t="s">
        <v>1309</v>
      </c>
      <c r="AY82">
        <v>0</v>
      </c>
      <c r="AZ82">
        <v>0</v>
      </c>
      <c r="BA82" t="s">
        <v>1000</v>
      </c>
      <c r="BC82" t="s">
        <v>1308</v>
      </c>
      <c r="BE82" t="s">
        <v>1309</v>
      </c>
      <c r="BF82">
        <v>0</v>
      </c>
      <c r="BG82">
        <v>0</v>
      </c>
      <c r="BJ82" t="s">
        <v>1308</v>
      </c>
      <c r="BL82" t="s">
        <v>1309</v>
      </c>
      <c r="BN82">
        <v>0</v>
      </c>
      <c r="BO82">
        <v>0</v>
      </c>
      <c r="BQ82"/>
      <c r="BS82">
        <v>269</v>
      </c>
      <c r="BT82" t="s">
        <v>1299</v>
      </c>
      <c r="BU82" s="2">
        <v>38352</v>
      </c>
      <c r="BV82" t="s">
        <v>1300</v>
      </c>
      <c r="BW82">
        <v>6</v>
      </c>
    </row>
    <row r="83" spans="1:75" ht="14" customHeight="1">
      <c r="A83" t="s">
        <v>1001</v>
      </c>
      <c r="B83" t="s">
        <v>1002</v>
      </c>
      <c r="C83" t="s">
        <v>1381</v>
      </c>
      <c r="D83">
        <v>25</v>
      </c>
      <c r="F83" s="3" t="s">
        <v>980</v>
      </c>
      <c r="G83" s="4" t="str">
        <f t="shared" si="3"/>
        <v>[]</v>
      </c>
      <c r="R83">
        <v>0</v>
      </c>
      <c r="S83">
        <v>0</v>
      </c>
      <c r="T83" t="str">
        <f t="shared" si="4"/>
        <v>["RSRC_CARGO"]</v>
      </c>
      <c r="U83" t="str">
        <f t="shared" si="5"/>
        <v>[]</v>
      </c>
      <c r="V83" t="s">
        <v>981</v>
      </c>
      <c r="AU83" t="s">
        <v>1370</v>
      </c>
      <c r="AV83" t="s">
        <v>1371</v>
      </c>
      <c r="AW83" t="s">
        <v>985</v>
      </c>
      <c r="AX83" t="s">
        <v>1373</v>
      </c>
      <c r="AY83">
        <v>1</v>
      </c>
      <c r="AZ83">
        <v>0</v>
      </c>
      <c r="BA83" t="s">
        <v>1003</v>
      </c>
      <c r="BC83" t="s">
        <v>1308</v>
      </c>
      <c r="BE83" t="s">
        <v>1309</v>
      </c>
      <c r="BF83">
        <v>0</v>
      </c>
      <c r="BG83">
        <v>0</v>
      </c>
      <c r="BJ83" t="s">
        <v>1308</v>
      </c>
      <c r="BL83" t="s">
        <v>1309</v>
      </c>
      <c r="BN83">
        <v>0</v>
      </c>
      <c r="BO83">
        <v>0</v>
      </c>
      <c r="BQ83"/>
      <c r="BS83">
        <v>270</v>
      </c>
      <c r="BT83" t="s">
        <v>1299</v>
      </c>
      <c r="BU83" s="2">
        <v>38352</v>
      </c>
      <c r="BV83" t="s">
        <v>1300</v>
      </c>
      <c r="BW83">
        <v>0</v>
      </c>
    </row>
    <row r="84" spans="1:75" ht="14" customHeight="1">
      <c r="A84" t="s">
        <v>1004</v>
      </c>
      <c r="B84" t="s">
        <v>1005</v>
      </c>
      <c r="C84" t="s">
        <v>1381</v>
      </c>
      <c r="D84">
        <v>0</v>
      </c>
      <c r="F84" s="3" t="s">
        <v>1071</v>
      </c>
      <c r="G84" s="4" t="str">
        <f t="shared" si="3"/>
        <v>["ENG":3]</v>
      </c>
      <c r="Q84">
        <v>3</v>
      </c>
      <c r="R84">
        <v>0</v>
      </c>
      <c r="S84">
        <v>0</v>
      </c>
      <c r="T84" t="str">
        <f t="shared" si="4"/>
        <v>["Crew"]</v>
      </c>
      <c r="U84" t="str">
        <f t="shared" si="5"/>
        <v>[]</v>
      </c>
      <c r="V84" t="s">
        <v>1405</v>
      </c>
      <c r="AV84" t="s">
        <v>1308</v>
      </c>
      <c r="AX84" t="s">
        <v>1309</v>
      </c>
      <c r="AY84">
        <v>0</v>
      </c>
      <c r="AZ84">
        <v>0</v>
      </c>
      <c r="BC84" t="s">
        <v>1308</v>
      </c>
      <c r="BE84" t="s">
        <v>1309</v>
      </c>
      <c r="BF84">
        <v>0</v>
      </c>
      <c r="BG84">
        <v>0</v>
      </c>
      <c r="BJ84" t="s">
        <v>1308</v>
      </c>
      <c r="BL84" t="s">
        <v>1309</v>
      </c>
      <c r="BN84">
        <v>0</v>
      </c>
      <c r="BO84">
        <v>0</v>
      </c>
      <c r="BQ84"/>
      <c r="BS84">
        <v>297</v>
      </c>
      <c r="BT84" t="s">
        <v>1299</v>
      </c>
      <c r="BU84" s="2">
        <v>38352</v>
      </c>
      <c r="BV84" t="s">
        <v>1300</v>
      </c>
      <c r="BW84">
        <v>4</v>
      </c>
    </row>
    <row r="85" spans="1:75" ht="14" customHeight="1">
      <c r="A85" t="s">
        <v>1006</v>
      </c>
      <c r="B85" t="s">
        <v>1006</v>
      </c>
      <c r="C85" t="s">
        <v>1381</v>
      </c>
      <c r="D85">
        <v>20</v>
      </c>
      <c r="F85" s="3" t="s">
        <v>1007</v>
      </c>
      <c r="G85" s="4" t="str">
        <f t="shared" si="3"/>
        <v>["HIT":5,"DEF":3,"CMD":4,"DIP":3,"SCI":4,"ENG":4]</v>
      </c>
      <c r="H85">
        <v>5</v>
      </c>
      <c r="K85">
        <v>3</v>
      </c>
      <c r="N85">
        <v>4</v>
      </c>
      <c r="O85">
        <v>3</v>
      </c>
      <c r="P85">
        <v>4</v>
      </c>
      <c r="Q85">
        <v>4</v>
      </c>
      <c r="R85">
        <v>0</v>
      </c>
      <c r="S85">
        <v>0</v>
      </c>
      <c r="T85" t="str">
        <f t="shared" si="4"/>
        <v>["RSRC_POPULATION_MEDIUM","RSRC_TECHNOLOGY_MODERN","Friend"]</v>
      </c>
      <c r="U85" t="str">
        <f t="shared" si="5"/>
        <v>[]</v>
      </c>
      <c r="V85" t="s">
        <v>1008</v>
      </c>
      <c r="W85" t="s">
        <v>1009</v>
      </c>
      <c r="X85" t="s">
        <v>1333</v>
      </c>
      <c r="AV85" t="s">
        <v>1308</v>
      </c>
      <c r="AX85" t="s">
        <v>1309</v>
      </c>
      <c r="AY85">
        <v>0</v>
      </c>
      <c r="AZ85">
        <v>0</v>
      </c>
      <c r="BC85" t="s">
        <v>1308</v>
      </c>
      <c r="BE85" t="s">
        <v>1309</v>
      </c>
      <c r="BF85">
        <v>0</v>
      </c>
      <c r="BG85">
        <v>0</v>
      </c>
      <c r="BJ85" t="s">
        <v>1308</v>
      </c>
      <c r="BL85" t="s">
        <v>1309</v>
      </c>
      <c r="BN85">
        <v>0</v>
      </c>
      <c r="BO85">
        <v>0</v>
      </c>
      <c r="BQ85"/>
      <c r="BS85">
        <v>271</v>
      </c>
      <c r="BT85" t="s">
        <v>1299</v>
      </c>
      <c r="BU85" s="2">
        <v>38352</v>
      </c>
      <c r="BV85" t="s">
        <v>1300</v>
      </c>
      <c r="BW85">
        <v>0</v>
      </c>
    </row>
    <row r="86" spans="1:75" ht="14" customHeight="1">
      <c r="A86" t="s">
        <v>1010</v>
      </c>
      <c r="B86" t="s">
        <v>1011</v>
      </c>
      <c r="C86" t="s">
        <v>1381</v>
      </c>
      <c r="D86">
        <v>5</v>
      </c>
      <c r="F86" s="3" t="s">
        <v>1012</v>
      </c>
      <c r="G86" s="4" t="str">
        <f t="shared" si="3"/>
        <v>["HIT":1]</v>
      </c>
      <c r="H86">
        <v>1</v>
      </c>
      <c r="R86">
        <v>0</v>
      </c>
      <c r="S86">
        <v>0</v>
      </c>
      <c r="T86" t="str">
        <f t="shared" si="4"/>
        <v>["RSRC_INSTALLATION","RSRC_SATELLITE","Friend"]</v>
      </c>
      <c r="U86" t="str">
        <f t="shared" si="5"/>
        <v>[]</v>
      </c>
      <c r="V86" t="s">
        <v>974</v>
      </c>
      <c r="W86" t="s">
        <v>976</v>
      </c>
      <c r="X86" t="s">
        <v>1333</v>
      </c>
      <c r="AV86" t="s">
        <v>1308</v>
      </c>
      <c r="AX86" t="s">
        <v>1309</v>
      </c>
      <c r="AY86">
        <v>0</v>
      </c>
      <c r="AZ86">
        <v>0</v>
      </c>
      <c r="BC86" t="s">
        <v>1308</v>
      </c>
      <c r="BE86" t="s">
        <v>1309</v>
      </c>
      <c r="BF86">
        <v>0</v>
      </c>
      <c r="BG86">
        <v>0</v>
      </c>
      <c r="BJ86" t="s">
        <v>1308</v>
      </c>
      <c r="BL86" t="s">
        <v>1309</v>
      </c>
      <c r="BN86">
        <v>0</v>
      </c>
      <c r="BO86">
        <v>0</v>
      </c>
      <c r="BQ86"/>
      <c r="BS86">
        <v>272</v>
      </c>
      <c r="BT86" t="s">
        <v>1299</v>
      </c>
      <c r="BU86" s="2">
        <v>38352</v>
      </c>
      <c r="BV86" t="s">
        <v>1300</v>
      </c>
      <c r="BW86">
        <v>7</v>
      </c>
    </row>
    <row r="87" spans="1:75" ht="14" customHeight="1">
      <c r="A87" t="s">
        <v>1013</v>
      </c>
      <c r="B87" t="s">
        <v>1013</v>
      </c>
      <c r="C87" t="s">
        <v>1381</v>
      </c>
      <c r="D87">
        <v>5</v>
      </c>
      <c r="F87" s="3" t="s">
        <v>1014</v>
      </c>
      <c r="G87" s="4" t="str">
        <f t="shared" si="3"/>
        <v>[]</v>
      </c>
      <c r="R87">
        <v>0</v>
      </c>
      <c r="S87">
        <v>0</v>
      </c>
      <c r="T87" t="str">
        <f t="shared" si="4"/>
        <v>["RSRC_DATA","Friend"]</v>
      </c>
      <c r="U87" t="str">
        <f t="shared" si="5"/>
        <v>[]</v>
      </c>
      <c r="V87" t="s">
        <v>1015</v>
      </c>
      <c r="W87" t="s">
        <v>1333</v>
      </c>
      <c r="AV87" t="s">
        <v>1308</v>
      </c>
      <c r="AX87" t="s">
        <v>1309</v>
      </c>
      <c r="AY87">
        <v>0</v>
      </c>
      <c r="AZ87">
        <v>0</v>
      </c>
      <c r="BC87" t="s">
        <v>1308</v>
      </c>
      <c r="BE87" t="s">
        <v>1309</v>
      </c>
      <c r="BF87">
        <v>0</v>
      </c>
      <c r="BG87">
        <v>0</v>
      </c>
      <c r="BJ87" t="s">
        <v>1308</v>
      </c>
      <c r="BL87" t="s">
        <v>1309</v>
      </c>
      <c r="BN87">
        <v>0</v>
      </c>
      <c r="BO87">
        <v>0</v>
      </c>
      <c r="BQ87"/>
      <c r="BS87">
        <v>273</v>
      </c>
      <c r="BT87" t="s">
        <v>1299</v>
      </c>
      <c r="BU87" s="2">
        <v>38352</v>
      </c>
      <c r="BV87" t="s">
        <v>1300</v>
      </c>
      <c r="BW87">
        <v>4</v>
      </c>
    </row>
    <row r="88" spans="1:75" ht="14" customHeight="1">
      <c r="A88" t="s">
        <v>1016</v>
      </c>
      <c r="B88" t="s">
        <v>1017</v>
      </c>
      <c r="C88" t="s">
        <v>1381</v>
      </c>
      <c r="D88">
        <v>60</v>
      </c>
      <c r="F88" s="3" t="s">
        <v>1018</v>
      </c>
      <c r="G88" s="4" t="str">
        <f t="shared" si="3"/>
        <v>[]</v>
      </c>
      <c r="R88">
        <v>0</v>
      </c>
      <c r="S88">
        <v>0</v>
      </c>
      <c r="T88" t="str">
        <f t="shared" si="4"/>
        <v>["RSRC_CARGO","Advanced","Military"]</v>
      </c>
      <c r="U88" t="str">
        <f t="shared" si="5"/>
        <v>[]</v>
      </c>
      <c r="V88" t="s">
        <v>981</v>
      </c>
      <c r="X88" t="s">
        <v>1446</v>
      </c>
      <c r="AB88" t="s">
        <v>1439</v>
      </c>
      <c r="AV88" t="s">
        <v>1371</v>
      </c>
      <c r="AW88" t="s">
        <v>1020</v>
      </c>
      <c r="AX88" t="s">
        <v>1373</v>
      </c>
      <c r="AY88">
        <v>1</v>
      </c>
      <c r="AZ88">
        <v>0</v>
      </c>
      <c r="BA88" t="s">
        <v>915</v>
      </c>
      <c r="BC88" t="s">
        <v>1308</v>
      </c>
      <c r="BE88" t="s">
        <v>1309</v>
      </c>
      <c r="BF88">
        <v>0</v>
      </c>
      <c r="BG88">
        <v>0</v>
      </c>
      <c r="BJ88" t="s">
        <v>1308</v>
      </c>
      <c r="BL88" t="s">
        <v>1309</v>
      </c>
      <c r="BN88">
        <v>0</v>
      </c>
      <c r="BO88">
        <v>0</v>
      </c>
      <c r="BQ88"/>
      <c r="BS88">
        <v>274</v>
      </c>
      <c r="BT88" t="s">
        <v>1299</v>
      </c>
      <c r="BU88" s="2">
        <v>38352</v>
      </c>
      <c r="BV88" t="s">
        <v>1300</v>
      </c>
      <c r="BW88">
        <v>0</v>
      </c>
    </row>
    <row r="89" spans="1:75" ht="14" customHeight="1">
      <c r="A89" t="s">
        <v>916</v>
      </c>
      <c r="B89" t="s">
        <v>917</v>
      </c>
      <c r="C89" t="s">
        <v>1381</v>
      </c>
      <c r="D89">
        <v>15</v>
      </c>
      <c r="F89" s="3" t="s">
        <v>918</v>
      </c>
      <c r="G89" s="4" t="str">
        <f t="shared" si="3"/>
        <v>["HIT":5,"DEF":6,"CMD":6]</v>
      </c>
      <c r="H89">
        <v>5</v>
      </c>
      <c r="K89">
        <v>6</v>
      </c>
      <c r="N89">
        <v>6</v>
      </c>
      <c r="R89">
        <v>0</v>
      </c>
      <c r="S89">
        <v>0</v>
      </c>
      <c r="T89" t="str">
        <f t="shared" si="4"/>
        <v>["RSRC_INSTALLATION","AI","Friend","Military"]</v>
      </c>
      <c r="U89" t="str">
        <f t="shared" si="5"/>
        <v>["RSRC_SATELLITE"]</v>
      </c>
      <c r="V89" t="s">
        <v>974</v>
      </c>
      <c r="X89" t="s">
        <v>1408</v>
      </c>
      <c r="Y89" t="s">
        <v>1333</v>
      </c>
      <c r="AB89" t="s">
        <v>1439</v>
      </c>
      <c r="AC89" t="s">
        <v>976</v>
      </c>
      <c r="AV89" t="s">
        <v>1308</v>
      </c>
      <c r="AX89" t="s">
        <v>1309</v>
      </c>
      <c r="AY89">
        <v>0</v>
      </c>
      <c r="AZ89">
        <v>0</v>
      </c>
      <c r="BC89" t="s">
        <v>1308</v>
      </c>
      <c r="BE89" t="s">
        <v>1309</v>
      </c>
      <c r="BF89">
        <v>0</v>
      </c>
      <c r="BG89">
        <v>0</v>
      </c>
      <c r="BJ89" t="s">
        <v>1308</v>
      </c>
      <c r="BL89" t="s">
        <v>1309</v>
      </c>
      <c r="BN89">
        <v>0</v>
      </c>
      <c r="BO89">
        <v>0</v>
      </c>
      <c r="BQ89"/>
      <c r="BS89">
        <v>276</v>
      </c>
      <c r="BT89" t="s">
        <v>1299</v>
      </c>
      <c r="BU89" s="2">
        <v>38352</v>
      </c>
      <c r="BV89" t="s">
        <v>1300</v>
      </c>
      <c r="BW89">
        <v>5</v>
      </c>
    </row>
    <row r="90" spans="1:75" ht="14" customHeight="1">
      <c r="A90" t="s">
        <v>919</v>
      </c>
      <c r="B90" t="s">
        <v>920</v>
      </c>
      <c r="C90" t="s">
        <v>1381</v>
      </c>
      <c r="D90">
        <v>0</v>
      </c>
      <c r="F90" s="3" t="s">
        <v>1071</v>
      </c>
      <c r="G90" s="4" t="str">
        <f t="shared" si="3"/>
        <v>["SCI":3]</v>
      </c>
      <c r="P90">
        <v>3</v>
      </c>
      <c r="R90">
        <v>0</v>
      </c>
      <c r="S90">
        <v>0</v>
      </c>
      <c r="T90" t="str">
        <f t="shared" si="4"/>
        <v>["Crew"]</v>
      </c>
      <c r="U90" t="str">
        <f t="shared" si="5"/>
        <v>[]</v>
      </c>
      <c r="V90" t="s">
        <v>1405</v>
      </c>
      <c r="AV90" t="s">
        <v>1308</v>
      </c>
      <c r="AX90" t="s">
        <v>1309</v>
      </c>
      <c r="AY90">
        <v>0</v>
      </c>
      <c r="AZ90">
        <v>0</v>
      </c>
      <c r="BC90" t="s">
        <v>1308</v>
      </c>
      <c r="BE90" t="s">
        <v>1309</v>
      </c>
      <c r="BF90">
        <v>0</v>
      </c>
      <c r="BG90">
        <v>0</v>
      </c>
      <c r="BJ90" t="s">
        <v>1308</v>
      </c>
      <c r="BL90" t="s">
        <v>1309</v>
      </c>
      <c r="BN90">
        <v>0</v>
      </c>
      <c r="BO90">
        <v>0</v>
      </c>
      <c r="BQ90"/>
      <c r="BS90">
        <v>298</v>
      </c>
      <c r="BT90" t="s">
        <v>1299</v>
      </c>
      <c r="BU90" s="2">
        <v>38352</v>
      </c>
      <c r="BV90" t="s">
        <v>1300</v>
      </c>
      <c r="BW90">
        <v>1</v>
      </c>
    </row>
    <row r="91" spans="1:75" ht="14" customHeight="1">
      <c r="A91" t="s">
        <v>921</v>
      </c>
      <c r="B91" t="s">
        <v>921</v>
      </c>
      <c r="C91" t="s">
        <v>1381</v>
      </c>
      <c r="D91">
        <v>8</v>
      </c>
      <c r="F91" s="3" t="s">
        <v>1071</v>
      </c>
      <c r="G91" s="4" t="str">
        <f t="shared" si="3"/>
        <v>["HIT":10,"DEF":6,"CMD":2,"SCI":2,"ENG":2]</v>
      </c>
      <c r="H91">
        <v>10</v>
      </c>
      <c r="K91">
        <v>6</v>
      </c>
      <c r="N91">
        <v>2</v>
      </c>
      <c r="P91">
        <v>2</v>
      </c>
      <c r="Q91">
        <v>2</v>
      </c>
      <c r="R91">
        <v>0</v>
      </c>
      <c r="S91">
        <v>0</v>
      </c>
      <c r="T91" t="str">
        <f t="shared" si="4"/>
        <v>["Upgrade","Advanced"]</v>
      </c>
      <c r="U91" t="str">
        <f t="shared" si="5"/>
        <v>[]</v>
      </c>
      <c r="V91" t="s">
        <v>1406</v>
      </c>
      <c r="X91" t="s">
        <v>1446</v>
      </c>
      <c r="AU91" t="s">
        <v>923</v>
      </c>
      <c r="AV91" t="s">
        <v>924</v>
      </c>
      <c r="AW91" t="s">
        <v>925</v>
      </c>
      <c r="AX91" t="s">
        <v>1373</v>
      </c>
      <c r="AY91">
        <v>1</v>
      </c>
      <c r="AZ91">
        <v>0</v>
      </c>
      <c r="BA91" t="s">
        <v>926</v>
      </c>
      <c r="BC91" t="s">
        <v>1308</v>
      </c>
      <c r="BE91" t="s">
        <v>1309</v>
      </c>
      <c r="BF91">
        <v>0</v>
      </c>
      <c r="BG91">
        <v>0</v>
      </c>
      <c r="BJ91" t="s">
        <v>1308</v>
      </c>
      <c r="BL91" t="s">
        <v>1309</v>
      </c>
      <c r="BN91">
        <v>0</v>
      </c>
      <c r="BO91">
        <v>0</v>
      </c>
      <c r="BQ91"/>
      <c r="BS91">
        <v>280</v>
      </c>
      <c r="BT91" t="s">
        <v>1299</v>
      </c>
      <c r="BU91" s="2">
        <v>38352</v>
      </c>
      <c r="BV91" t="s">
        <v>1300</v>
      </c>
      <c r="BW91">
        <v>5</v>
      </c>
    </row>
    <row r="92" spans="1:75" ht="14" customHeight="1">
      <c r="A92" t="s">
        <v>927</v>
      </c>
      <c r="B92" t="s">
        <v>928</v>
      </c>
      <c r="C92" t="s">
        <v>1381</v>
      </c>
      <c r="D92">
        <v>0</v>
      </c>
      <c r="F92" s="3" t="s">
        <v>1071</v>
      </c>
      <c r="G92" s="4" t="str">
        <f t="shared" si="3"/>
        <v>["ENG":1]</v>
      </c>
      <c r="Q92">
        <v>1</v>
      </c>
      <c r="R92">
        <v>0</v>
      </c>
      <c r="S92">
        <v>0</v>
      </c>
      <c r="T92" t="str">
        <f t="shared" si="4"/>
        <v>[]</v>
      </c>
      <c r="U92" t="str">
        <f t="shared" si="5"/>
        <v>[]</v>
      </c>
      <c r="AV92" t="s">
        <v>1308</v>
      </c>
      <c r="AX92" t="s">
        <v>1309</v>
      </c>
      <c r="AY92">
        <v>0</v>
      </c>
      <c r="AZ92">
        <v>0</v>
      </c>
      <c r="BC92" t="s">
        <v>1308</v>
      </c>
      <c r="BE92" t="s">
        <v>1309</v>
      </c>
      <c r="BF92">
        <v>0</v>
      </c>
      <c r="BG92">
        <v>0</v>
      </c>
      <c r="BJ92" t="s">
        <v>1308</v>
      </c>
      <c r="BL92" t="s">
        <v>1309</v>
      </c>
      <c r="BN92">
        <v>0</v>
      </c>
      <c r="BO92">
        <v>0</v>
      </c>
      <c r="BQ92"/>
      <c r="BS92">
        <v>281</v>
      </c>
      <c r="BT92" t="s">
        <v>1299</v>
      </c>
      <c r="BU92" s="2">
        <v>38352</v>
      </c>
      <c r="BV92" t="s">
        <v>1300</v>
      </c>
      <c r="BW92">
        <v>7</v>
      </c>
    </row>
    <row r="93" spans="1:75" ht="14" customHeight="1">
      <c r="A93" t="s">
        <v>929</v>
      </c>
      <c r="B93" t="s">
        <v>930</v>
      </c>
      <c r="C93" t="s">
        <v>1381</v>
      </c>
      <c r="D93">
        <v>0</v>
      </c>
      <c r="F93" s="3" t="s">
        <v>1071</v>
      </c>
      <c r="G93" s="4" t="str">
        <f t="shared" si="3"/>
        <v>["TAC":1]</v>
      </c>
      <c r="J93">
        <v>1</v>
      </c>
      <c r="R93">
        <v>0</v>
      </c>
      <c r="S93">
        <v>0</v>
      </c>
      <c r="T93" t="str">
        <f t="shared" si="4"/>
        <v>["Upgrade"]</v>
      </c>
      <c r="U93" t="str">
        <f t="shared" si="5"/>
        <v>[]</v>
      </c>
      <c r="V93" t="s">
        <v>1406</v>
      </c>
      <c r="AV93" t="s">
        <v>1308</v>
      </c>
      <c r="AX93" t="s">
        <v>1309</v>
      </c>
      <c r="AY93">
        <v>0</v>
      </c>
      <c r="AZ93">
        <v>0</v>
      </c>
      <c r="BC93" t="s">
        <v>1308</v>
      </c>
      <c r="BE93" t="s">
        <v>1309</v>
      </c>
      <c r="BF93">
        <v>0</v>
      </c>
      <c r="BG93">
        <v>0</v>
      </c>
      <c r="BJ93" t="s">
        <v>1308</v>
      </c>
      <c r="BL93" t="s">
        <v>1309</v>
      </c>
      <c r="BN93">
        <v>0</v>
      </c>
      <c r="BO93">
        <v>0</v>
      </c>
      <c r="BQ93"/>
      <c r="BS93">
        <v>282</v>
      </c>
      <c r="BT93" t="s">
        <v>1299</v>
      </c>
      <c r="BU93" s="2">
        <v>38352</v>
      </c>
      <c r="BV93" t="s">
        <v>1300</v>
      </c>
      <c r="BW93">
        <v>2</v>
      </c>
    </row>
    <row r="94" spans="1:75" ht="14" customHeight="1">
      <c r="A94" t="s">
        <v>931</v>
      </c>
      <c r="B94" t="s">
        <v>932</v>
      </c>
      <c r="C94" t="s">
        <v>1381</v>
      </c>
      <c r="D94">
        <v>2</v>
      </c>
      <c r="F94" s="3" t="s">
        <v>933</v>
      </c>
      <c r="G94" s="4" t="str">
        <f t="shared" si="3"/>
        <v>[]</v>
      </c>
      <c r="R94">
        <v>0</v>
      </c>
      <c r="S94">
        <v>0</v>
      </c>
      <c r="T94" t="str">
        <f t="shared" si="4"/>
        <v>["RSRC_DATA","Archeology"]</v>
      </c>
      <c r="U94" t="str">
        <f t="shared" si="5"/>
        <v>[]</v>
      </c>
      <c r="V94" t="s">
        <v>1015</v>
      </c>
      <c r="AB94" t="s">
        <v>1451</v>
      </c>
      <c r="AU94" t="s">
        <v>1370</v>
      </c>
      <c r="AV94" t="s">
        <v>1371</v>
      </c>
      <c r="AW94" t="s">
        <v>935</v>
      </c>
      <c r="AX94" t="s">
        <v>1373</v>
      </c>
      <c r="AY94">
        <v>1</v>
      </c>
      <c r="AZ94">
        <v>0</v>
      </c>
      <c r="BA94" t="s">
        <v>936</v>
      </c>
      <c r="BC94" t="s">
        <v>1308</v>
      </c>
      <c r="BE94" t="s">
        <v>1309</v>
      </c>
      <c r="BF94">
        <v>0</v>
      </c>
      <c r="BG94">
        <v>0</v>
      </c>
      <c r="BJ94" t="s">
        <v>1308</v>
      </c>
      <c r="BL94" t="s">
        <v>1309</v>
      </c>
      <c r="BN94">
        <v>0</v>
      </c>
      <c r="BO94">
        <v>0</v>
      </c>
      <c r="BQ94"/>
      <c r="BS94">
        <v>285</v>
      </c>
      <c r="BT94" t="s">
        <v>1299</v>
      </c>
      <c r="BU94" s="2">
        <v>38352</v>
      </c>
      <c r="BV94" t="s">
        <v>1300</v>
      </c>
      <c r="BW94">
        <v>2</v>
      </c>
    </row>
    <row r="95" spans="1:75" ht="14" customHeight="1">
      <c r="A95" t="s">
        <v>937</v>
      </c>
      <c r="B95" t="s">
        <v>938</v>
      </c>
      <c r="C95" t="s">
        <v>1381</v>
      </c>
      <c r="D95">
        <v>15</v>
      </c>
      <c r="F95" s="3" t="s">
        <v>939</v>
      </c>
      <c r="G95" s="4" t="str">
        <f t="shared" si="3"/>
        <v>[]</v>
      </c>
      <c r="R95">
        <v>0</v>
      </c>
      <c r="S95">
        <v>0</v>
      </c>
      <c r="T95" t="str">
        <f t="shared" si="4"/>
        <v>["RSRC_DATA","Religion"]</v>
      </c>
      <c r="U95" t="str">
        <f t="shared" si="5"/>
        <v>[]</v>
      </c>
      <c r="V95" t="s">
        <v>1015</v>
      </c>
      <c r="AB95" t="s">
        <v>1450</v>
      </c>
      <c r="AU95" t="s">
        <v>1370</v>
      </c>
      <c r="AV95" t="s">
        <v>1371</v>
      </c>
      <c r="AW95" t="s">
        <v>941</v>
      </c>
      <c r="AX95" t="s">
        <v>1373</v>
      </c>
      <c r="AY95">
        <v>1</v>
      </c>
      <c r="AZ95">
        <v>0</v>
      </c>
      <c r="BA95" t="s">
        <v>942</v>
      </c>
      <c r="BC95" t="s">
        <v>1308</v>
      </c>
      <c r="BE95" t="s">
        <v>1309</v>
      </c>
      <c r="BF95">
        <v>0</v>
      </c>
      <c r="BG95">
        <v>0</v>
      </c>
      <c r="BJ95" t="s">
        <v>1308</v>
      </c>
      <c r="BL95" t="s">
        <v>1309</v>
      </c>
      <c r="BN95">
        <v>0</v>
      </c>
      <c r="BO95">
        <v>0</v>
      </c>
      <c r="BQ95"/>
      <c r="BS95">
        <v>286</v>
      </c>
      <c r="BT95" t="s">
        <v>1299</v>
      </c>
      <c r="BU95" s="2">
        <v>38352</v>
      </c>
      <c r="BV95" t="s">
        <v>1300</v>
      </c>
      <c r="BW95">
        <v>4</v>
      </c>
    </row>
    <row r="96" spans="1:75" ht="14" customHeight="1">
      <c r="A96" t="s">
        <v>943</v>
      </c>
      <c r="B96" t="s">
        <v>944</v>
      </c>
      <c r="C96" t="s">
        <v>1381</v>
      </c>
      <c r="D96">
        <v>0</v>
      </c>
      <c r="F96" s="3" t="s">
        <v>945</v>
      </c>
      <c r="G96" s="4" t="str">
        <f t="shared" si="3"/>
        <v>[]</v>
      </c>
      <c r="R96">
        <v>0</v>
      </c>
      <c r="S96">
        <v>0</v>
      </c>
      <c r="T96" t="str">
        <f t="shared" si="4"/>
        <v>["RSRC_INSTALLATION","Military"]</v>
      </c>
      <c r="U96" t="str">
        <f t="shared" si="5"/>
        <v>[]</v>
      </c>
      <c r="V96" t="s">
        <v>974</v>
      </c>
      <c r="AB96" t="s">
        <v>1439</v>
      </c>
      <c r="AV96" t="s">
        <v>1308</v>
      </c>
      <c r="AX96" t="s">
        <v>1309</v>
      </c>
      <c r="AY96">
        <v>0</v>
      </c>
      <c r="AZ96">
        <v>0</v>
      </c>
      <c r="BC96" t="s">
        <v>1308</v>
      </c>
      <c r="BE96" t="s">
        <v>1309</v>
      </c>
      <c r="BF96">
        <v>0</v>
      </c>
      <c r="BG96">
        <v>0</v>
      </c>
      <c r="BJ96" t="s">
        <v>1308</v>
      </c>
      <c r="BL96" t="s">
        <v>1309</v>
      </c>
      <c r="BN96">
        <v>0</v>
      </c>
      <c r="BO96">
        <v>0</v>
      </c>
      <c r="BQ96"/>
      <c r="BS96">
        <v>287</v>
      </c>
      <c r="BT96" t="s">
        <v>1299</v>
      </c>
      <c r="BU96" s="2">
        <v>38352</v>
      </c>
      <c r="BV96" t="s">
        <v>1300</v>
      </c>
      <c r="BW96">
        <v>2</v>
      </c>
    </row>
    <row r="97" spans="1:75" ht="14" customHeight="1">
      <c r="A97" t="s">
        <v>946</v>
      </c>
      <c r="B97" t="s">
        <v>947</v>
      </c>
      <c r="C97" t="s">
        <v>1381</v>
      </c>
      <c r="D97">
        <v>5</v>
      </c>
      <c r="F97" s="3" t="s">
        <v>948</v>
      </c>
      <c r="G97" s="4" t="str">
        <f t="shared" si="3"/>
        <v>[]</v>
      </c>
      <c r="R97">
        <v>0</v>
      </c>
      <c r="S97">
        <v>0</v>
      </c>
      <c r="T97" t="str">
        <f t="shared" si="4"/>
        <v>["RSRC_INSTALLATION","Military"]</v>
      </c>
      <c r="U97" t="str">
        <f t="shared" si="5"/>
        <v>[]</v>
      </c>
      <c r="V97" t="s">
        <v>974</v>
      </c>
      <c r="AB97" t="s">
        <v>1439</v>
      </c>
      <c r="AV97" t="s">
        <v>1308</v>
      </c>
      <c r="AX97" t="s">
        <v>1309</v>
      </c>
      <c r="AY97">
        <v>0</v>
      </c>
      <c r="AZ97">
        <v>0</v>
      </c>
      <c r="BC97" t="s">
        <v>1308</v>
      </c>
      <c r="BE97" t="s">
        <v>1309</v>
      </c>
      <c r="BF97">
        <v>0</v>
      </c>
      <c r="BG97">
        <v>0</v>
      </c>
      <c r="BJ97" t="s">
        <v>1308</v>
      </c>
      <c r="BL97" t="s">
        <v>1309</v>
      </c>
      <c r="BN97">
        <v>0</v>
      </c>
      <c r="BO97">
        <v>0</v>
      </c>
      <c r="BQ97"/>
      <c r="BS97">
        <v>288</v>
      </c>
      <c r="BT97" t="s">
        <v>1299</v>
      </c>
      <c r="BU97" s="2">
        <v>38352</v>
      </c>
      <c r="BV97" t="s">
        <v>1300</v>
      </c>
      <c r="BW97">
        <v>1</v>
      </c>
    </row>
    <row r="98" spans="1:75" ht="14" customHeight="1">
      <c r="A98" t="s">
        <v>949</v>
      </c>
      <c r="B98" t="s">
        <v>949</v>
      </c>
      <c r="C98" t="s">
        <v>1381</v>
      </c>
      <c r="D98">
        <v>30</v>
      </c>
      <c r="F98" s="3" t="s">
        <v>950</v>
      </c>
      <c r="G98" s="4" t="str">
        <f t="shared" si="3"/>
        <v>[]</v>
      </c>
      <c r="R98">
        <v>0</v>
      </c>
      <c r="S98">
        <v>0</v>
      </c>
      <c r="T98" t="str">
        <f t="shared" si="4"/>
        <v>["Automaton","RSRC_GATEWAY"]</v>
      </c>
      <c r="U98" t="str">
        <f t="shared" si="5"/>
        <v>[]</v>
      </c>
      <c r="V98" t="s">
        <v>1321</v>
      </c>
      <c r="W98" t="s">
        <v>951</v>
      </c>
      <c r="AU98" t="s">
        <v>1370</v>
      </c>
      <c r="AV98" t="s">
        <v>984</v>
      </c>
      <c r="AW98" t="s">
        <v>952</v>
      </c>
      <c r="AX98" t="s">
        <v>986</v>
      </c>
      <c r="AY98">
        <v>4</v>
      </c>
      <c r="AZ98">
        <v>0</v>
      </c>
      <c r="BA98" t="s">
        <v>953</v>
      </c>
      <c r="BC98" t="s">
        <v>1308</v>
      </c>
      <c r="BE98" t="s">
        <v>1309</v>
      </c>
      <c r="BF98">
        <v>0</v>
      </c>
      <c r="BG98">
        <v>0</v>
      </c>
      <c r="BJ98" t="s">
        <v>1308</v>
      </c>
      <c r="BL98" t="s">
        <v>1309</v>
      </c>
      <c r="BN98">
        <v>0</v>
      </c>
      <c r="BO98">
        <v>0</v>
      </c>
      <c r="BQ98"/>
      <c r="BS98">
        <v>293</v>
      </c>
      <c r="BT98" t="s">
        <v>1299</v>
      </c>
      <c r="BU98" s="2">
        <v>38352</v>
      </c>
      <c r="BV98" t="s">
        <v>1300</v>
      </c>
      <c r="BW98">
        <v>7</v>
      </c>
    </row>
    <row r="99" spans="1:75" ht="14" customHeight="1">
      <c r="A99" t="s">
        <v>954</v>
      </c>
      <c r="B99" t="s">
        <v>955</v>
      </c>
      <c r="C99" t="s">
        <v>1381</v>
      </c>
      <c r="D99">
        <v>5</v>
      </c>
      <c r="F99" s="3" t="s">
        <v>956</v>
      </c>
      <c r="G99" s="4" t="str">
        <f t="shared" si="3"/>
        <v>[]</v>
      </c>
      <c r="R99">
        <v>0</v>
      </c>
      <c r="S99">
        <v>0</v>
      </c>
      <c r="T99" t="str">
        <f t="shared" si="4"/>
        <v>["RSRC_CARGO","Mineral"]</v>
      </c>
      <c r="U99" t="str">
        <f t="shared" si="5"/>
        <v>[]</v>
      </c>
      <c r="V99" t="s">
        <v>981</v>
      </c>
      <c r="Y99" t="s">
        <v>1444</v>
      </c>
      <c r="AV99" t="s">
        <v>1308</v>
      </c>
      <c r="AX99" t="s">
        <v>1309</v>
      </c>
      <c r="AY99">
        <v>0</v>
      </c>
      <c r="AZ99">
        <v>0</v>
      </c>
      <c r="BC99" t="s">
        <v>1308</v>
      </c>
      <c r="BE99" t="s">
        <v>1309</v>
      </c>
      <c r="BF99">
        <v>0</v>
      </c>
      <c r="BG99">
        <v>0</v>
      </c>
      <c r="BJ99" t="s">
        <v>1308</v>
      </c>
      <c r="BL99" t="s">
        <v>1309</v>
      </c>
      <c r="BN99">
        <v>0</v>
      </c>
      <c r="BO99">
        <v>0</v>
      </c>
      <c r="BQ99"/>
      <c r="BS99">
        <v>289</v>
      </c>
      <c r="BT99" t="s">
        <v>1299</v>
      </c>
      <c r="BU99" s="2">
        <v>38352</v>
      </c>
      <c r="BV99" t="s">
        <v>1300</v>
      </c>
      <c r="BW99">
        <v>6</v>
      </c>
    </row>
    <row r="100" spans="1:75" ht="14" customHeight="1">
      <c r="A100" t="s">
        <v>958</v>
      </c>
      <c r="B100" t="s">
        <v>959</v>
      </c>
      <c r="C100" t="s">
        <v>1381</v>
      </c>
      <c r="D100">
        <v>15</v>
      </c>
      <c r="F100" s="3" t="s">
        <v>960</v>
      </c>
      <c r="G100" s="4" t="str">
        <f t="shared" si="3"/>
        <v>[]</v>
      </c>
      <c r="R100">
        <v>0</v>
      </c>
      <c r="S100">
        <v>0</v>
      </c>
      <c r="T100" t="str">
        <f t="shared" si="4"/>
        <v>["RSRC_CARGO","Mineral"]</v>
      </c>
      <c r="U100" t="str">
        <f t="shared" si="5"/>
        <v>[]</v>
      </c>
      <c r="V100" t="s">
        <v>981</v>
      </c>
      <c r="Y100" t="s">
        <v>1444</v>
      </c>
      <c r="AV100" t="s">
        <v>1308</v>
      </c>
      <c r="AX100" t="s">
        <v>1309</v>
      </c>
      <c r="AY100">
        <v>0</v>
      </c>
      <c r="AZ100">
        <v>0</v>
      </c>
      <c r="BC100" t="s">
        <v>1308</v>
      </c>
      <c r="BE100" t="s">
        <v>1309</v>
      </c>
      <c r="BF100">
        <v>0</v>
      </c>
      <c r="BG100">
        <v>0</v>
      </c>
      <c r="BJ100" t="s">
        <v>1308</v>
      </c>
      <c r="BL100" t="s">
        <v>1309</v>
      </c>
      <c r="BN100">
        <v>0</v>
      </c>
      <c r="BO100">
        <v>0</v>
      </c>
      <c r="BQ100"/>
      <c r="BS100">
        <v>290</v>
      </c>
      <c r="BT100" t="s">
        <v>1299</v>
      </c>
      <c r="BU100" s="2">
        <v>38352</v>
      </c>
      <c r="BV100" t="s">
        <v>1300</v>
      </c>
      <c r="BW100">
        <v>7</v>
      </c>
    </row>
    <row r="101" spans="1:75" ht="14" customHeight="1">
      <c r="A101" t="s">
        <v>961</v>
      </c>
      <c r="B101" t="s">
        <v>962</v>
      </c>
      <c r="C101" t="s">
        <v>1381</v>
      </c>
      <c r="D101">
        <v>25</v>
      </c>
      <c r="F101" s="3" t="s">
        <v>963</v>
      </c>
      <c r="G101" s="4" t="str">
        <f t="shared" si="3"/>
        <v>["HIT":10,"DEF":10,"CMD":3,"DIP":3,"SCI":3,"ENG":3]</v>
      </c>
      <c r="H101">
        <v>10</v>
      </c>
      <c r="K101">
        <v>10</v>
      </c>
      <c r="N101">
        <v>3</v>
      </c>
      <c r="O101">
        <v>3</v>
      </c>
      <c r="P101">
        <v>3</v>
      </c>
      <c r="Q101">
        <v>3</v>
      </c>
      <c r="R101">
        <v>0</v>
      </c>
      <c r="S101">
        <v>0</v>
      </c>
      <c r="T101" t="str">
        <f t="shared" si="4"/>
        <v>["RSRC_TECHNOLOGY_ADVANCED","RSRC_SPACEPORT","Military"]</v>
      </c>
      <c r="U101" t="str">
        <f t="shared" si="5"/>
        <v>[]</v>
      </c>
      <c r="V101" t="s">
        <v>1019</v>
      </c>
      <c r="X101" t="s">
        <v>964</v>
      </c>
      <c r="AB101" t="s">
        <v>1439</v>
      </c>
      <c r="AV101" t="s">
        <v>1308</v>
      </c>
      <c r="AX101" t="s">
        <v>1309</v>
      </c>
      <c r="AY101">
        <v>0</v>
      </c>
      <c r="AZ101">
        <v>0</v>
      </c>
      <c r="BC101" t="s">
        <v>1308</v>
      </c>
      <c r="BE101" t="s">
        <v>1309</v>
      </c>
      <c r="BF101">
        <v>0</v>
      </c>
      <c r="BG101">
        <v>0</v>
      </c>
      <c r="BJ101" t="s">
        <v>1308</v>
      </c>
      <c r="BL101" t="s">
        <v>1309</v>
      </c>
      <c r="BN101">
        <v>0</v>
      </c>
      <c r="BO101">
        <v>0</v>
      </c>
      <c r="BQ101"/>
      <c r="BS101">
        <v>291</v>
      </c>
      <c r="BT101" t="s">
        <v>1299</v>
      </c>
      <c r="BU101" s="2">
        <v>38352</v>
      </c>
      <c r="BV101" t="s">
        <v>1300</v>
      </c>
      <c r="BW101">
        <v>2</v>
      </c>
    </row>
    <row r="102" spans="1:75" ht="14" customHeight="1">
      <c r="A102" t="s">
        <v>965</v>
      </c>
      <c r="B102" t="s">
        <v>966</v>
      </c>
      <c r="C102" t="s">
        <v>1381</v>
      </c>
      <c r="D102">
        <v>10</v>
      </c>
      <c r="F102" s="3" t="s">
        <v>967</v>
      </c>
      <c r="G102" s="4" t="str">
        <f t="shared" si="3"/>
        <v>[]</v>
      </c>
      <c r="R102">
        <v>0</v>
      </c>
      <c r="S102">
        <v>0</v>
      </c>
      <c r="T102" t="str">
        <f t="shared" si="4"/>
        <v>["RSRC_SATELLITE","Friend"]</v>
      </c>
      <c r="U102" t="str">
        <f t="shared" si="5"/>
        <v>[]</v>
      </c>
      <c r="V102" t="s">
        <v>976</v>
      </c>
      <c r="X102" t="s">
        <v>1333</v>
      </c>
      <c r="AV102" t="s">
        <v>1308</v>
      </c>
      <c r="AX102" t="s">
        <v>1309</v>
      </c>
      <c r="AY102">
        <v>0</v>
      </c>
      <c r="AZ102">
        <v>0</v>
      </c>
      <c r="BC102" t="s">
        <v>1308</v>
      </c>
      <c r="BE102" t="s">
        <v>1309</v>
      </c>
      <c r="BF102">
        <v>0</v>
      </c>
      <c r="BG102">
        <v>0</v>
      </c>
      <c r="BJ102" t="s">
        <v>1308</v>
      </c>
      <c r="BL102" t="s">
        <v>1309</v>
      </c>
      <c r="BN102">
        <v>0</v>
      </c>
      <c r="BO102">
        <v>0</v>
      </c>
      <c r="BQ102"/>
      <c r="BS102">
        <v>306</v>
      </c>
      <c r="BT102" t="s">
        <v>1299</v>
      </c>
      <c r="BU102" s="2">
        <v>38352</v>
      </c>
      <c r="BV102" t="s">
        <v>1300</v>
      </c>
      <c r="BW102">
        <v>5</v>
      </c>
    </row>
    <row r="103" spans="1:75" ht="14" customHeight="1">
      <c r="A103" t="s">
        <v>968</v>
      </c>
      <c r="B103" t="s">
        <v>968</v>
      </c>
      <c r="C103" t="s">
        <v>1381</v>
      </c>
      <c r="D103">
        <v>20</v>
      </c>
      <c r="F103" s="3" t="s">
        <v>969</v>
      </c>
      <c r="G103" s="4" t="str">
        <f t="shared" si="3"/>
        <v>[]</v>
      </c>
      <c r="R103">
        <v>0</v>
      </c>
      <c r="S103">
        <v>0</v>
      </c>
      <c r="T103" t="str">
        <f t="shared" si="4"/>
        <v>["RSRC_PASSENGER"]</v>
      </c>
      <c r="U103" t="str">
        <f t="shared" si="5"/>
        <v>[]</v>
      </c>
      <c r="V103" t="s">
        <v>970</v>
      </c>
      <c r="AU103" t="s">
        <v>1370</v>
      </c>
      <c r="AV103" t="s">
        <v>1371</v>
      </c>
      <c r="AW103" t="s">
        <v>971</v>
      </c>
      <c r="AX103" t="s">
        <v>1373</v>
      </c>
      <c r="AY103">
        <v>1</v>
      </c>
      <c r="AZ103">
        <v>0</v>
      </c>
      <c r="BA103" t="s">
        <v>972</v>
      </c>
      <c r="BC103" t="s">
        <v>1308</v>
      </c>
      <c r="BE103" t="s">
        <v>1309</v>
      </c>
      <c r="BF103">
        <v>0</v>
      </c>
      <c r="BG103">
        <v>0</v>
      </c>
      <c r="BJ103" t="s">
        <v>1308</v>
      </c>
      <c r="BL103" t="s">
        <v>1309</v>
      </c>
      <c r="BN103">
        <v>0</v>
      </c>
      <c r="BO103">
        <v>0</v>
      </c>
      <c r="BQ103"/>
      <c r="BS103">
        <v>292</v>
      </c>
      <c r="BT103" t="s">
        <v>1299</v>
      </c>
      <c r="BU103" s="2">
        <v>38352</v>
      </c>
      <c r="BV103" t="s">
        <v>1300</v>
      </c>
      <c r="BW103">
        <v>0</v>
      </c>
    </row>
    <row r="104" spans="1:75" ht="14" customHeight="1">
      <c r="A104" t="s">
        <v>863</v>
      </c>
      <c r="B104" t="s">
        <v>863</v>
      </c>
      <c r="C104" t="s">
        <v>1381</v>
      </c>
      <c r="D104">
        <v>8</v>
      </c>
      <c r="F104" s="3" t="s">
        <v>864</v>
      </c>
      <c r="G104" s="4" t="str">
        <f t="shared" si="3"/>
        <v>["HIT":10,"DEF":6,"CMD":6,"DIP":5,"SCI":5,"ENG":5]</v>
      </c>
      <c r="H104">
        <v>10</v>
      </c>
      <c r="K104">
        <v>6</v>
      </c>
      <c r="N104">
        <v>6</v>
      </c>
      <c r="O104">
        <v>5</v>
      </c>
      <c r="P104">
        <v>5</v>
      </c>
      <c r="Q104">
        <v>5</v>
      </c>
      <c r="R104">
        <v>0</v>
      </c>
      <c r="S104">
        <v>0</v>
      </c>
      <c r="T104" t="str">
        <f t="shared" si="4"/>
        <v>["Advanced","Military"]</v>
      </c>
      <c r="U104" t="str">
        <f t="shared" si="5"/>
        <v>[]</v>
      </c>
      <c r="X104" t="s">
        <v>1446</v>
      </c>
      <c r="AB104" t="s">
        <v>1439</v>
      </c>
      <c r="AV104" t="s">
        <v>1308</v>
      </c>
      <c r="AX104" t="s">
        <v>1309</v>
      </c>
      <c r="AY104">
        <v>0</v>
      </c>
      <c r="AZ104">
        <v>0</v>
      </c>
      <c r="BC104" t="s">
        <v>1308</v>
      </c>
      <c r="BE104" t="s">
        <v>1309</v>
      </c>
      <c r="BF104">
        <v>0</v>
      </c>
      <c r="BG104">
        <v>0</v>
      </c>
      <c r="BJ104" t="s">
        <v>1308</v>
      </c>
      <c r="BL104" t="s">
        <v>1309</v>
      </c>
      <c r="BN104">
        <v>0</v>
      </c>
      <c r="BO104">
        <v>0</v>
      </c>
      <c r="BQ104"/>
      <c r="BS104">
        <v>294</v>
      </c>
      <c r="BT104" t="s">
        <v>1299</v>
      </c>
      <c r="BU104" s="2">
        <v>38352</v>
      </c>
      <c r="BV104" t="s">
        <v>1300</v>
      </c>
      <c r="BW104">
        <v>2</v>
      </c>
    </row>
    <row r="105" spans="1:75" ht="14" customHeight="1">
      <c r="A105" t="s">
        <v>865</v>
      </c>
      <c r="B105" t="s">
        <v>866</v>
      </c>
      <c r="C105" t="s">
        <v>1381</v>
      </c>
      <c r="D105">
        <v>0</v>
      </c>
      <c r="F105" s="3" t="s">
        <v>1071</v>
      </c>
      <c r="G105" s="4" t="str">
        <f t="shared" si="3"/>
        <v>["DEF":2,"CMD":3]</v>
      </c>
      <c r="K105">
        <v>2</v>
      </c>
      <c r="N105">
        <v>3</v>
      </c>
      <c r="R105">
        <v>0</v>
      </c>
      <c r="S105">
        <v>0</v>
      </c>
      <c r="T105" t="str">
        <f t="shared" si="4"/>
        <v>["Crew"]</v>
      </c>
      <c r="U105" t="str">
        <f t="shared" si="5"/>
        <v>[]</v>
      </c>
      <c r="V105" t="s">
        <v>1405</v>
      </c>
      <c r="AV105" t="s">
        <v>1308</v>
      </c>
      <c r="AX105" t="s">
        <v>1309</v>
      </c>
      <c r="AY105">
        <v>0</v>
      </c>
      <c r="AZ105">
        <v>0</v>
      </c>
      <c r="BC105" t="s">
        <v>1308</v>
      </c>
      <c r="BE105" t="s">
        <v>1309</v>
      </c>
      <c r="BF105">
        <v>0</v>
      </c>
      <c r="BG105">
        <v>0</v>
      </c>
      <c r="BJ105" t="s">
        <v>1308</v>
      </c>
      <c r="BL105" t="s">
        <v>1309</v>
      </c>
      <c r="BN105">
        <v>0</v>
      </c>
      <c r="BO105">
        <v>0</v>
      </c>
      <c r="BQ105"/>
      <c r="BS105">
        <v>296</v>
      </c>
      <c r="BT105" t="s">
        <v>1299</v>
      </c>
      <c r="BU105" s="2">
        <v>38352</v>
      </c>
      <c r="BV105" t="s">
        <v>1300</v>
      </c>
      <c r="BW105">
        <v>2</v>
      </c>
    </row>
    <row r="106" spans="1:75" ht="14" customHeight="1">
      <c r="A106" t="s">
        <v>867</v>
      </c>
      <c r="B106" t="s">
        <v>868</v>
      </c>
      <c r="C106" t="s">
        <v>1381</v>
      </c>
      <c r="D106">
        <v>20</v>
      </c>
      <c r="F106" s="3" t="s">
        <v>869</v>
      </c>
      <c r="G106" s="4" t="str">
        <f t="shared" si="3"/>
        <v>[]</v>
      </c>
      <c r="R106">
        <v>0</v>
      </c>
      <c r="S106">
        <v>0</v>
      </c>
      <c r="T106" t="str">
        <f t="shared" si="4"/>
        <v>["RSRC_CARGO","Military"]</v>
      </c>
      <c r="U106" t="str">
        <f t="shared" si="5"/>
        <v>[]</v>
      </c>
      <c r="V106" t="s">
        <v>981</v>
      </c>
      <c r="AB106" t="s">
        <v>1439</v>
      </c>
      <c r="AV106" t="s">
        <v>1371</v>
      </c>
      <c r="AW106" t="s">
        <v>870</v>
      </c>
      <c r="AX106" t="s">
        <v>1373</v>
      </c>
      <c r="AY106">
        <v>1</v>
      </c>
      <c r="AZ106">
        <v>0</v>
      </c>
      <c r="BA106" t="s">
        <v>871</v>
      </c>
      <c r="BC106" t="s">
        <v>1308</v>
      </c>
      <c r="BE106" t="s">
        <v>1309</v>
      </c>
      <c r="BF106">
        <v>0</v>
      </c>
      <c r="BG106">
        <v>0</v>
      </c>
      <c r="BJ106" t="s">
        <v>1308</v>
      </c>
      <c r="BL106" t="s">
        <v>1309</v>
      </c>
      <c r="BN106">
        <v>0</v>
      </c>
      <c r="BO106">
        <v>0</v>
      </c>
      <c r="BQ106"/>
      <c r="BS106">
        <v>299</v>
      </c>
      <c r="BT106" t="s">
        <v>1299</v>
      </c>
      <c r="BU106" s="2">
        <v>38352</v>
      </c>
      <c r="BV106" t="s">
        <v>1300</v>
      </c>
      <c r="BW106">
        <v>6</v>
      </c>
    </row>
    <row r="107" spans="1:75" ht="14" customHeight="1">
      <c r="A107" t="s">
        <v>872</v>
      </c>
      <c r="B107" t="s">
        <v>873</v>
      </c>
      <c r="C107" t="s">
        <v>1381</v>
      </c>
      <c r="D107">
        <v>10</v>
      </c>
      <c r="F107" s="3" t="s">
        <v>874</v>
      </c>
      <c r="G107" s="4" t="str">
        <f t="shared" si="3"/>
        <v>[]</v>
      </c>
      <c r="R107">
        <v>0</v>
      </c>
      <c r="S107">
        <v>0</v>
      </c>
      <c r="T107" t="str">
        <f t="shared" si="4"/>
        <v>["RSRC_PASSENGER","Medical"]</v>
      </c>
      <c r="U107" t="str">
        <f t="shared" si="5"/>
        <v>[]</v>
      </c>
      <c r="V107" t="s">
        <v>970</v>
      </c>
      <c r="AB107" t="s">
        <v>1449</v>
      </c>
      <c r="AU107" t="s">
        <v>1370</v>
      </c>
      <c r="AV107" t="s">
        <v>1371</v>
      </c>
      <c r="AW107" t="s">
        <v>876</v>
      </c>
      <c r="AX107" t="s">
        <v>1373</v>
      </c>
      <c r="AY107">
        <v>1</v>
      </c>
      <c r="AZ107">
        <v>0</v>
      </c>
      <c r="BA107" t="s">
        <v>877</v>
      </c>
      <c r="BC107" t="s">
        <v>1308</v>
      </c>
      <c r="BE107" t="s">
        <v>1309</v>
      </c>
      <c r="BF107">
        <v>0</v>
      </c>
      <c r="BG107">
        <v>0</v>
      </c>
      <c r="BJ107" t="s">
        <v>1308</v>
      </c>
      <c r="BL107" t="s">
        <v>1309</v>
      </c>
      <c r="BN107">
        <v>0</v>
      </c>
      <c r="BO107">
        <v>0</v>
      </c>
      <c r="BQ107"/>
      <c r="BS107">
        <v>300</v>
      </c>
      <c r="BT107" t="s">
        <v>1299</v>
      </c>
      <c r="BU107" s="2">
        <v>38352</v>
      </c>
      <c r="BV107" t="s">
        <v>1300</v>
      </c>
      <c r="BW107">
        <v>1</v>
      </c>
    </row>
    <row r="108" spans="1:75" ht="14" customHeight="1">
      <c r="A108" t="s">
        <v>878</v>
      </c>
      <c r="B108" t="s">
        <v>879</v>
      </c>
      <c r="C108" t="s">
        <v>1381</v>
      </c>
      <c r="D108">
        <v>5</v>
      </c>
      <c r="F108" s="3" t="s">
        <v>880</v>
      </c>
      <c r="G108" s="4" t="str">
        <f t="shared" si="3"/>
        <v>[]</v>
      </c>
      <c r="R108">
        <v>0</v>
      </c>
      <c r="S108">
        <v>0</v>
      </c>
      <c r="T108" t="str">
        <f t="shared" si="4"/>
        <v>["RSRC_CARGO","Medical"]</v>
      </c>
      <c r="U108" t="str">
        <f t="shared" si="5"/>
        <v>[]</v>
      </c>
      <c r="V108" t="s">
        <v>981</v>
      </c>
      <c r="AB108" t="s">
        <v>1449</v>
      </c>
      <c r="AV108" t="s">
        <v>1308</v>
      </c>
      <c r="AX108" t="s">
        <v>1309</v>
      </c>
      <c r="AY108">
        <v>0</v>
      </c>
      <c r="AZ108">
        <v>0</v>
      </c>
      <c r="BC108" t="s">
        <v>1308</v>
      </c>
      <c r="BE108" t="s">
        <v>1309</v>
      </c>
      <c r="BF108">
        <v>0</v>
      </c>
      <c r="BG108">
        <v>0</v>
      </c>
      <c r="BJ108" t="s">
        <v>1308</v>
      </c>
      <c r="BL108" t="s">
        <v>1309</v>
      </c>
      <c r="BN108">
        <v>0</v>
      </c>
      <c r="BO108">
        <v>0</v>
      </c>
      <c r="BQ108"/>
      <c r="BS108">
        <v>301</v>
      </c>
      <c r="BT108" t="s">
        <v>1299</v>
      </c>
      <c r="BU108" s="2">
        <v>38352</v>
      </c>
      <c r="BV108" t="s">
        <v>1300</v>
      </c>
      <c r="BW108">
        <v>2</v>
      </c>
    </row>
    <row r="109" spans="1:75" ht="14" customHeight="1">
      <c r="A109" t="s">
        <v>881</v>
      </c>
      <c r="B109" t="s">
        <v>882</v>
      </c>
      <c r="C109" t="s">
        <v>1381</v>
      </c>
      <c r="D109">
        <v>10</v>
      </c>
      <c r="F109" s="3" t="s">
        <v>883</v>
      </c>
      <c r="G109" s="4" t="str">
        <f t="shared" si="3"/>
        <v>[]</v>
      </c>
      <c r="R109">
        <v>0</v>
      </c>
      <c r="S109">
        <v>0</v>
      </c>
      <c r="T109" t="str">
        <f t="shared" si="4"/>
        <v>["RSRC_CARGO","Medical"]</v>
      </c>
      <c r="U109" t="str">
        <f t="shared" si="5"/>
        <v>[]</v>
      </c>
      <c r="V109" t="s">
        <v>981</v>
      </c>
      <c r="AB109" t="s">
        <v>1449</v>
      </c>
      <c r="AV109" t="s">
        <v>1308</v>
      </c>
      <c r="AX109" t="s">
        <v>1309</v>
      </c>
      <c r="AY109">
        <v>0</v>
      </c>
      <c r="AZ109">
        <v>0</v>
      </c>
      <c r="BC109" t="s">
        <v>1308</v>
      </c>
      <c r="BE109" t="s">
        <v>1309</v>
      </c>
      <c r="BF109">
        <v>0</v>
      </c>
      <c r="BG109">
        <v>0</v>
      </c>
      <c r="BJ109" t="s">
        <v>1308</v>
      </c>
      <c r="BL109" t="s">
        <v>1309</v>
      </c>
      <c r="BN109">
        <v>0</v>
      </c>
      <c r="BO109">
        <v>0</v>
      </c>
      <c r="BQ109"/>
      <c r="BS109">
        <v>302</v>
      </c>
      <c r="BT109" t="s">
        <v>1299</v>
      </c>
      <c r="BU109" s="2">
        <v>38352</v>
      </c>
      <c r="BV109" t="s">
        <v>1300</v>
      </c>
      <c r="BW109">
        <v>4</v>
      </c>
    </row>
    <row r="110" spans="1:75" ht="14" customHeight="1">
      <c r="A110" t="s">
        <v>884</v>
      </c>
      <c r="B110" t="s">
        <v>885</v>
      </c>
      <c r="C110" t="s">
        <v>1381</v>
      </c>
      <c r="D110">
        <v>5</v>
      </c>
      <c r="F110" s="3" t="s">
        <v>886</v>
      </c>
      <c r="G110" s="4" t="str">
        <f t="shared" si="3"/>
        <v>[]</v>
      </c>
      <c r="R110">
        <v>0</v>
      </c>
      <c r="S110">
        <v>0</v>
      </c>
      <c r="T110" t="str">
        <f t="shared" si="4"/>
        <v>["RSRC_DATA","Military"]</v>
      </c>
      <c r="U110" t="str">
        <f t="shared" si="5"/>
        <v>[]</v>
      </c>
      <c r="V110" t="s">
        <v>1015</v>
      </c>
      <c r="AB110" t="s">
        <v>1439</v>
      </c>
      <c r="AV110" t="s">
        <v>1308</v>
      </c>
      <c r="AX110" t="s">
        <v>1309</v>
      </c>
      <c r="AY110">
        <v>0</v>
      </c>
      <c r="AZ110">
        <v>0</v>
      </c>
      <c r="BC110" t="s">
        <v>1308</v>
      </c>
      <c r="BE110" t="s">
        <v>1309</v>
      </c>
      <c r="BF110">
        <v>0</v>
      </c>
      <c r="BG110">
        <v>0</v>
      </c>
      <c r="BJ110" t="s">
        <v>1308</v>
      </c>
      <c r="BL110" t="s">
        <v>1309</v>
      </c>
      <c r="BN110">
        <v>0</v>
      </c>
      <c r="BO110">
        <v>0</v>
      </c>
      <c r="BQ110"/>
      <c r="BS110">
        <v>303</v>
      </c>
      <c r="BT110" t="s">
        <v>1299</v>
      </c>
      <c r="BU110" s="2">
        <v>38352</v>
      </c>
      <c r="BV110" t="s">
        <v>1300</v>
      </c>
      <c r="BW110">
        <v>7</v>
      </c>
    </row>
    <row r="111" spans="1:75" ht="14" customHeight="1">
      <c r="A111" t="s">
        <v>887</v>
      </c>
      <c r="B111" t="s">
        <v>888</v>
      </c>
      <c r="C111" t="s">
        <v>1381</v>
      </c>
      <c r="D111">
        <v>15</v>
      </c>
      <c r="F111" s="3" t="s">
        <v>889</v>
      </c>
      <c r="G111" s="4" t="str">
        <f t="shared" si="3"/>
        <v>[]</v>
      </c>
      <c r="R111">
        <v>0</v>
      </c>
      <c r="S111">
        <v>0</v>
      </c>
      <c r="T111" t="str">
        <f t="shared" si="4"/>
        <v>["RSRC_DATA","Military"]</v>
      </c>
      <c r="U111" t="str">
        <f t="shared" si="5"/>
        <v>[]</v>
      </c>
      <c r="V111" t="s">
        <v>1015</v>
      </c>
      <c r="AB111" t="s">
        <v>1439</v>
      </c>
      <c r="AU111" t="s">
        <v>1370</v>
      </c>
      <c r="AV111" t="s">
        <v>1371</v>
      </c>
      <c r="AW111" t="s">
        <v>890</v>
      </c>
      <c r="AX111" t="s">
        <v>1373</v>
      </c>
      <c r="AY111">
        <v>1</v>
      </c>
      <c r="AZ111">
        <v>0</v>
      </c>
      <c r="BA111" t="s">
        <v>891</v>
      </c>
      <c r="BC111" t="s">
        <v>1308</v>
      </c>
      <c r="BE111" t="s">
        <v>1309</v>
      </c>
      <c r="BF111">
        <v>0</v>
      </c>
      <c r="BG111">
        <v>0</v>
      </c>
      <c r="BJ111" t="s">
        <v>1308</v>
      </c>
      <c r="BL111" t="s">
        <v>1309</v>
      </c>
      <c r="BN111">
        <v>0</v>
      </c>
      <c r="BO111">
        <v>0</v>
      </c>
      <c r="BQ111"/>
      <c r="BS111">
        <v>304</v>
      </c>
      <c r="BT111" t="s">
        <v>1299</v>
      </c>
      <c r="BU111" s="2">
        <v>38352</v>
      </c>
      <c r="BV111" t="s">
        <v>1300</v>
      </c>
      <c r="BW111">
        <v>2</v>
      </c>
    </row>
    <row r="112" spans="1:75" ht="14" customHeight="1">
      <c r="A112" t="s">
        <v>892</v>
      </c>
      <c r="B112" t="s">
        <v>893</v>
      </c>
      <c r="C112" t="s">
        <v>1381</v>
      </c>
      <c r="D112">
        <v>0</v>
      </c>
      <c r="F112" s="3" t="s">
        <v>894</v>
      </c>
      <c r="G112" s="4" t="str">
        <f t="shared" si="3"/>
        <v>[]</v>
      </c>
      <c r="R112">
        <v>0</v>
      </c>
      <c r="S112">
        <v>0</v>
      </c>
      <c r="T112" t="str">
        <f t="shared" si="4"/>
        <v>["RSRC_INSTALLATION","RSRC_SATELLITE","RSRC_SPACE_MINES","Military"]</v>
      </c>
      <c r="U112" t="str">
        <f t="shared" si="5"/>
        <v>[]</v>
      </c>
      <c r="V112" t="s">
        <v>974</v>
      </c>
      <c r="W112" t="s">
        <v>976</v>
      </c>
      <c r="Y112" t="s">
        <v>895</v>
      </c>
      <c r="AB112" t="s">
        <v>1439</v>
      </c>
      <c r="AU112" t="s">
        <v>1345</v>
      </c>
      <c r="AV112" t="s">
        <v>1218</v>
      </c>
      <c r="AW112" t="s">
        <v>1218</v>
      </c>
      <c r="AX112" t="s">
        <v>1309</v>
      </c>
      <c r="AY112">
        <v>0</v>
      </c>
      <c r="AZ112">
        <v>0</v>
      </c>
      <c r="BA112" t="s">
        <v>896</v>
      </c>
      <c r="BB112" t="s">
        <v>1370</v>
      </c>
      <c r="BC112" t="s">
        <v>1371</v>
      </c>
      <c r="BD112" t="s">
        <v>897</v>
      </c>
      <c r="BE112" t="s">
        <v>1373</v>
      </c>
      <c r="BF112">
        <v>1</v>
      </c>
      <c r="BG112">
        <v>0</v>
      </c>
      <c r="BH112" t="s">
        <v>898</v>
      </c>
      <c r="BJ112" t="s">
        <v>1308</v>
      </c>
      <c r="BL112" t="s">
        <v>1309</v>
      </c>
      <c r="BN112">
        <v>0</v>
      </c>
      <c r="BO112">
        <v>0</v>
      </c>
      <c r="BQ112"/>
      <c r="BS112">
        <v>530</v>
      </c>
      <c r="BT112" t="s">
        <v>1299</v>
      </c>
      <c r="BU112" s="2">
        <v>38352</v>
      </c>
      <c r="BV112" t="s">
        <v>1300</v>
      </c>
      <c r="BW112">
        <v>5</v>
      </c>
    </row>
    <row r="113" spans="1:75" ht="14" customHeight="1">
      <c r="A113" t="s">
        <v>899</v>
      </c>
      <c r="B113" t="s">
        <v>900</v>
      </c>
      <c r="C113" t="s">
        <v>1381</v>
      </c>
      <c r="D113">
        <v>0</v>
      </c>
      <c r="F113" s="3" t="s">
        <v>1071</v>
      </c>
      <c r="G113" s="4" t="str">
        <f t="shared" si="3"/>
        <v>[]</v>
      </c>
      <c r="R113">
        <v>0</v>
      </c>
      <c r="S113">
        <v>0</v>
      </c>
      <c r="T113" t="str">
        <f t="shared" si="4"/>
        <v>["Upgrade","RSRC_SPACE_MINES"]</v>
      </c>
      <c r="U113" t="str">
        <f t="shared" si="5"/>
        <v>[]</v>
      </c>
      <c r="V113" t="s">
        <v>1406</v>
      </c>
      <c r="W113" t="s">
        <v>895</v>
      </c>
      <c r="AU113" t="s">
        <v>1370</v>
      </c>
      <c r="AV113" t="s">
        <v>1371</v>
      </c>
      <c r="AW113" t="s">
        <v>901</v>
      </c>
      <c r="AX113" t="s">
        <v>1373</v>
      </c>
      <c r="AY113">
        <v>1</v>
      </c>
      <c r="AZ113">
        <v>0</v>
      </c>
      <c r="BA113" t="s">
        <v>902</v>
      </c>
      <c r="BC113" t="s">
        <v>1308</v>
      </c>
      <c r="BE113" t="s">
        <v>1309</v>
      </c>
      <c r="BF113">
        <v>0</v>
      </c>
      <c r="BG113">
        <v>0</v>
      </c>
      <c r="BJ113" t="s">
        <v>1308</v>
      </c>
      <c r="BL113" t="s">
        <v>1309</v>
      </c>
      <c r="BN113">
        <v>0</v>
      </c>
      <c r="BO113">
        <v>0</v>
      </c>
      <c r="BQ113"/>
      <c r="BS113">
        <v>305</v>
      </c>
      <c r="BT113" t="s">
        <v>1299</v>
      </c>
      <c r="BU113" s="2">
        <v>38352</v>
      </c>
      <c r="BV113" t="s">
        <v>1300</v>
      </c>
      <c r="BW113">
        <v>4</v>
      </c>
    </row>
    <row r="114" spans="1:75" ht="14" customHeight="1">
      <c r="A114" t="s">
        <v>903</v>
      </c>
      <c r="B114" t="s">
        <v>904</v>
      </c>
      <c r="C114" t="s">
        <v>1381</v>
      </c>
      <c r="D114">
        <v>0</v>
      </c>
      <c r="F114" s="3" t="s">
        <v>1071</v>
      </c>
      <c r="G114" s="4" t="str">
        <f t="shared" si="3"/>
        <v>["CMD":1,"DIP":2,"SCI":1,"ENG":1]</v>
      </c>
      <c r="N114">
        <v>1</v>
      </c>
      <c r="O114">
        <v>2</v>
      </c>
      <c r="P114">
        <v>1</v>
      </c>
      <c r="Q114">
        <v>1</v>
      </c>
      <c r="R114">
        <v>0</v>
      </c>
      <c r="S114">
        <v>0</v>
      </c>
      <c r="T114" t="str">
        <f t="shared" si="4"/>
        <v>["Crew"]</v>
      </c>
      <c r="U114" t="str">
        <f t="shared" si="5"/>
        <v>[]</v>
      </c>
      <c r="V114" t="s">
        <v>1405</v>
      </c>
      <c r="AV114" t="s">
        <v>1308</v>
      </c>
      <c r="AX114" t="s">
        <v>1309</v>
      </c>
      <c r="AY114">
        <v>0</v>
      </c>
      <c r="AZ114">
        <v>0</v>
      </c>
      <c r="BC114" t="s">
        <v>1308</v>
      </c>
      <c r="BE114" t="s">
        <v>1309</v>
      </c>
      <c r="BF114">
        <v>0</v>
      </c>
      <c r="BG114">
        <v>0</v>
      </c>
      <c r="BJ114" t="s">
        <v>1308</v>
      </c>
      <c r="BL114" t="s">
        <v>1309</v>
      </c>
      <c r="BN114">
        <v>0</v>
      </c>
      <c r="BO114">
        <v>0</v>
      </c>
      <c r="BQ114"/>
      <c r="BS114">
        <v>307</v>
      </c>
      <c r="BT114" t="s">
        <v>1299</v>
      </c>
      <c r="BU114" s="2">
        <v>38352</v>
      </c>
      <c r="BV114" t="s">
        <v>1300</v>
      </c>
      <c r="BW114">
        <v>3</v>
      </c>
    </row>
    <row r="115" spans="1:75" ht="14" customHeight="1">
      <c r="A115" t="s">
        <v>905</v>
      </c>
      <c r="B115" t="s">
        <v>906</v>
      </c>
      <c r="C115" t="s">
        <v>1381</v>
      </c>
      <c r="D115">
        <v>0</v>
      </c>
      <c r="F115" s="3" t="s">
        <v>1071</v>
      </c>
      <c r="G115" s="4" t="str">
        <f t="shared" si="3"/>
        <v>["CMD":2,"DIP":1,"SCI":2,"ENG":1]</v>
      </c>
      <c r="N115">
        <v>2</v>
      </c>
      <c r="O115">
        <v>1</v>
      </c>
      <c r="P115">
        <v>2</v>
      </c>
      <c r="Q115">
        <v>1</v>
      </c>
      <c r="R115">
        <v>0</v>
      </c>
      <c r="S115">
        <v>0</v>
      </c>
      <c r="T115" t="str">
        <f t="shared" si="4"/>
        <v>["Crew"]</v>
      </c>
      <c r="U115" t="str">
        <f t="shared" si="5"/>
        <v>[]</v>
      </c>
      <c r="V115" t="s">
        <v>1405</v>
      </c>
      <c r="AV115" t="s">
        <v>1308</v>
      </c>
      <c r="AX115" t="s">
        <v>1309</v>
      </c>
      <c r="AY115">
        <v>0</v>
      </c>
      <c r="AZ115">
        <v>0</v>
      </c>
      <c r="BC115" t="s">
        <v>1308</v>
      </c>
      <c r="BE115" t="s">
        <v>1309</v>
      </c>
      <c r="BF115">
        <v>0</v>
      </c>
      <c r="BG115">
        <v>0</v>
      </c>
      <c r="BJ115" t="s">
        <v>1308</v>
      </c>
      <c r="BL115" t="s">
        <v>1309</v>
      </c>
      <c r="BN115">
        <v>0</v>
      </c>
      <c r="BO115">
        <v>0</v>
      </c>
      <c r="BQ115"/>
      <c r="BS115">
        <v>308</v>
      </c>
      <c r="BT115" t="s">
        <v>1299</v>
      </c>
      <c r="BU115" s="2">
        <v>38352</v>
      </c>
      <c r="BV115" t="s">
        <v>1300</v>
      </c>
      <c r="BW115">
        <v>1</v>
      </c>
    </row>
    <row r="116" spans="1:75" ht="14" customHeight="1">
      <c r="A116" t="s">
        <v>907</v>
      </c>
      <c r="B116" t="s">
        <v>908</v>
      </c>
      <c r="C116" t="s">
        <v>1381</v>
      </c>
      <c r="D116">
        <v>15</v>
      </c>
      <c r="F116" s="3" t="s">
        <v>909</v>
      </c>
      <c r="G116" s="4" t="str">
        <f t="shared" si="3"/>
        <v>[]</v>
      </c>
      <c r="R116">
        <v>0</v>
      </c>
      <c r="S116">
        <v>0</v>
      </c>
      <c r="T116" t="str">
        <f t="shared" si="4"/>
        <v>["Friend"]</v>
      </c>
      <c r="U116" t="str">
        <f t="shared" si="5"/>
        <v>[]</v>
      </c>
      <c r="X116" t="s">
        <v>1333</v>
      </c>
      <c r="AV116" t="s">
        <v>1308</v>
      </c>
      <c r="AX116" t="s">
        <v>1309</v>
      </c>
      <c r="AY116">
        <v>0</v>
      </c>
      <c r="AZ116">
        <v>0</v>
      </c>
      <c r="BC116" t="s">
        <v>1308</v>
      </c>
      <c r="BE116" t="s">
        <v>1309</v>
      </c>
      <c r="BF116">
        <v>0</v>
      </c>
      <c r="BG116">
        <v>0</v>
      </c>
      <c r="BJ116" t="s">
        <v>1308</v>
      </c>
      <c r="BL116" t="s">
        <v>1309</v>
      </c>
      <c r="BN116">
        <v>0</v>
      </c>
      <c r="BO116">
        <v>0</v>
      </c>
      <c r="BQ116"/>
      <c r="BS116">
        <v>309</v>
      </c>
      <c r="BT116" t="s">
        <v>1299</v>
      </c>
      <c r="BU116" s="2">
        <v>38352</v>
      </c>
      <c r="BV116" t="s">
        <v>1300</v>
      </c>
      <c r="BW116">
        <v>4</v>
      </c>
    </row>
    <row r="117" spans="1:75" ht="14" customHeight="1">
      <c r="A117" t="s">
        <v>911</v>
      </c>
      <c r="B117" t="s">
        <v>912</v>
      </c>
      <c r="C117" t="s">
        <v>1381</v>
      </c>
      <c r="D117">
        <v>20</v>
      </c>
      <c r="F117" s="3" t="s">
        <v>913</v>
      </c>
      <c r="G117" s="4" t="str">
        <f t="shared" si="3"/>
        <v>["HIT":10,"DEF":6,"CMD":2,"SCI":3,"ENG":2]</v>
      </c>
      <c r="H117">
        <v>10</v>
      </c>
      <c r="K117">
        <v>6</v>
      </c>
      <c r="N117">
        <v>2</v>
      </c>
      <c r="P117">
        <v>3</v>
      </c>
      <c r="Q117">
        <v>2</v>
      </c>
      <c r="R117">
        <v>0</v>
      </c>
      <c r="S117">
        <v>0</v>
      </c>
      <c r="T117" t="str">
        <f t="shared" si="4"/>
        <v>["Advanced","Military"]</v>
      </c>
      <c r="U117" t="str">
        <f t="shared" si="5"/>
        <v>["RSRC_SPACEPORT"]</v>
      </c>
      <c r="X117" t="s">
        <v>1446</v>
      </c>
      <c r="AB117" t="s">
        <v>1439</v>
      </c>
      <c r="AC117" t="s">
        <v>964</v>
      </c>
      <c r="AV117" t="s">
        <v>1308</v>
      </c>
      <c r="AX117" t="s">
        <v>1309</v>
      </c>
      <c r="AY117">
        <v>0</v>
      </c>
      <c r="AZ117">
        <v>0</v>
      </c>
      <c r="BC117" t="s">
        <v>1308</v>
      </c>
      <c r="BE117" t="s">
        <v>1309</v>
      </c>
      <c r="BF117">
        <v>0</v>
      </c>
      <c r="BG117">
        <v>0</v>
      </c>
      <c r="BJ117" t="s">
        <v>1308</v>
      </c>
      <c r="BL117" t="s">
        <v>1309</v>
      </c>
      <c r="BN117">
        <v>0</v>
      </c>
      <c r="BO117">
        <v>0</v>
      </c>
      <c r="BQ117"/>
      <c r="BS117">
        <v>310</v>
      </c>
      <c r="BT117" t="s">
        <v>1299</v>
      </c>
      <c r="BU117" s="2">
        <v>38352</v>
      </c>
      <c r="BV117" t="s">
        <v>1300</v>
      </c>
      <c r="BW117">
        <v>5</v>
      </c>
    </row>
    <row r="118" spans="1:75" ht="14" customHeight="1">
      <c r="A118" t="s">
        <v>914</v>
      </c>
      <c r="B118" t="s">
        <v>914</v>
      </c>
      <c r="C118" t="s">
        <v>1381</v>
      </c>
      <c r="D118">
        <v>10</v>
      </c>
      <c r="F118" s="3" t="s">
        <v>802</v>
      </c>
      <c r="G118" s="4" t="str">
        <f t="shared" si="3"/>
        <v>["HIT":16,"DEF":3,"CMD":2,"DIP":3,"SCI":2,"ENG":2]</v>
      </c>
      <c r="H118">
        <v>16</v>
      </c>
      <c r="K118">
        <v>3</v>
      </c>
      <c r="N118">
        <v>2</v>
      </c>
      <c r="O118">
        <v>3</v>
      </c>
      <c r="P118">
        <v>2</v>
      </c>
      <c r="Q118">
        <v>2</v>
      </c>
      <c r="R118">
        <v>0</v>
      </c>
      <c r="S118">
        <v>0</v>
      </c>
      <c r="T118" t="str">
        <f t="shared" si="4"/>
        <v>["Friend"]</v>
      </c>
      <c r="U118" t="str">
        <f t="shared" si="5"/>
        <v>[]</v>
      </c>
      <c r="X118" t="s">
        <v>1333</v>
      </c>
      <c r="AV118" t="s">
        <v>1308</v>
      </c>
      <c r="AX118" t="s">
        <v>1309</v>
      </c>
      <c r="AY118">
        <v>0</v>
      </c>
      <c r="AZ118">
        <v>0</v>
      </c>
      <c r="BC118" t="s">
        <v>1308</v>
      </c>
      <c r="BE118" t="s">
        <v>1309</v>
      </c>
      <c r="BF118">
        <v>0</v>
      </c>
      <c r="BG118">
        <v>0</v>
      </c>
      <c r="BJ118" t="s">
        <v>1308</v>
      </c>
      <c r="BL118" t="s">
        <v>1309</v>
      </c>
      <c r="BN118">
        <v>0</v>
      </c>
      <c r="BO118">
        <v>0</v>
      </c>
      <c r="BQ118"/>
      <c r="BS118">
        <v>311</v>
      </c>
      <c r="BT118" t="s">
        <v>1299</v>
      </c>
      <c r="BU118" s="2">
        <v>38352</v>
      </c>
      <c r="BV118" t="s">
        <v>1300</v>
      </c>
      <c r="BW118">
        <v>4</v>
      </c>
    </row>
    <row r="119" spans="1:75" ht="14" customHeight="1">
      <c r="A119" t="s">
        <v>804</v>
      </c>
      <c r="B119" t="s">
        <v>805</v>
      </c>
      <c r="C119" t="s">
        <v>1381</v>
      </c>
      <c r="D119">
        <v>0</v>
      </c>
      <c r="F119" s="3" t="s">
        <v>1071</v>
      </c>
      <c r="G119" s="4" t="str">
        <f t="shared" si="3"/>
        <v>[]</v>
      </c>
      <c r="R119">
        <v>0</v>
      </c>
      <c r="S119">
        <v>0</v>
      </c>
      <c r="T119" t="str">
        <f t="shared" si="4"/>
        <v>["RSRC_UPGRADE","Advanced","Military"]</v>
      </c>
      <c r="U119" t="str">
        <f t="shared" si="5"/>
        <v>[]</v>
      </c>
      <c r="V119" t="s">
        <v>922</v>
      </c>
      <c r="X119" t="s">
        <v>1446</v>
      </c>
      <c r="AB119" t="s">
        <v>1439</v>
      </c>
      <c r="AU119" t="s">
        <v>923</v>
      </c>
      <c r="AV119" t="s">
        <v>924</v>
      </c>
      <c r="AW119" t="s">
        <v>806</v>
      </c>
      <c r="AX119" t="s">
        <v>1373</v>
      </c>
      <c r="AY119">
        <v>2</v>
      </c>
      <c r="AZ119">
        <v>0</v>
      </c>
      <c r="BA119" t="s">
        <v>807</v>
      </c>
      <c r="BC119" t="s">
        <v>1308</v>
      </c>
      <c r="BE119" t="s">
        <v>1309</v>
      </c>
      <c r="BF119">
        <v>0</v>
      </c>
      <c r="BG119">
        <v>0</v>
      </c>
      <c r="BJ119" t="s">
        <v>1308</v>
      </c>
      <c r="BL119" t="s">
        <v>1309</v>
      </c>
      <c r="BN119">
        <v>0</v>
      </c>
      <c r="BO119">
        <v>0</v>
      </c>
      <c r="BQ119"/>
      <c r="BS119">
        <v>312</v>
      </c>
      <c r="BT119" t="s">
        <v>1299</v>
      </c>
      <c r="BU119" s="2">
        <v>38352</v>
      </c>
      <c r="BV119" t="s">
        <v>1300</v>
      </c>
      <c r="BW119">
        <v>0</v>
      </c>
    </row>
    <row r="120" spans="1:75" ht="14" customHeight="1">
      <c r="A120" t="s">
        <v>808</v>
      </c>
      <c r="B120" t="s">
        <v>809</v>
      </c>
      <c r="C120" t="s">
        <v>1381</v>
      </c>
      <c r="D120">
        <v>0</v>
      </c>
      <c r="F120" s="3" t="s">
        <v>810</v>
      </c>
      <c r="G120" s="4" t="str">
        <f t="shared" si="3"/>
        <v>["DEF":2]</v>
      </c>
      <c r="K120">
        <v>2</v>
      </c>
      <c r="R120">
        <v>0</v>
      </c>
      <c r="S120">
        <v>0</v>
      </c>
      <c r="T120" t="str">
        <f t="shared" si="4"/>
        <v>["Upgrade","Advanced","Military"]</v>
      </c>
      <c r="U120" t="str">
        <f t="shared" si="5"/>
        <v>[]</v>
      </c>
      <c r="V120" t="s">
        <v>1406</v>
      </c>
      <c r="X120" t="s">
        <v>1446</v>
      </c>
      <c r="AB120" t="s">
        <v>1439</v>
      </c>
      <c r="AU120" t="s">
        <v>923</v>
      </c>
      <c r="AV120" t="s">
        <v>924</v>
      </c>
      <c r="AW120" t="s">
        <v>806</v>
      </c>
      <c r="AX120" t="s">
        <v>1373</v>
      </c>
      <c r="AY120">
        <v>2</v>
      </c>
      <c r="AZ120">
        <v>0</v>
      </c>
      <c r="BA120" t="s">
        <v>807</v>
      </c>
      <c r="BC120" t="s">
        <v>1308</v>
      </c>
      <c r="BE120" t="s">
        <v>1309</v>
      </c>
      <c r="BF120">
        <v>0</v>
      </c>
      <c r="BG120">
        <v>0</v>
      </c>
      <c r="BJ120" t="s">
        <v>1308</v>
      </c>
      <c r="BL120" t="s">
        <v>1309</v>
      </c>
      <c r="BN120">
        <v>0</v>
      </c>
      <c r="BO120">
        <v>0</v>
      </c>
      <c r="BQ120"/>
      <c r="BS120">
        <v>313</v>
      </c>
      <c r="BT120" t="s">
        <v>1299</v>
      </c>
      <c r="BU120" s="2">
        <v>38352</v>
      </c>
      <c r="BV120" t="s">
        <v>1300</v>
      </c>
      <c r="BW120">
        <v>6</v>
      </c>
    </row>
    <row r="121" spans="1:75" ht="14" customHeight="1">
      <c r="A121" t="s">
        <v>811</v>
      </c>
      <c r="B121" t="s">
        <v>811</v>
      </c>
      <c r="C121" t="s">
        <v>1381</v>
      </c>
      <c r="D121">
        <v>10</v>
      </c>
      <c r="F121" s="3" t="s">
        <v>812</v>
      </c>
      <c r="G121" s="4" t="str">
        <f t="shared" si="3"/>
        <v>[]</v>
      </c>
      <c r="R121">
        <v>0</v>
      </c>
      <c r="S121">
        <v>0</v>
      </c>
      <c r="T121" t="str">
        <f t="shared" si="4"/>
        <v>["RSRC_PASSENGER"]</v>
      </c>
      <c r="U121" t="str">
        <f t="shared" si="5"/>
        <v>[]</v>
      </c>
      <c r="V121" t="s">
        <v>970</v>
      </c>
      <c r="AU121" t="s">
        <v>1370</v>
      </c>
      <c r="AV121" t="s">
        <v>1371</v>
      </c>
      <c r="AW121" t="s">
        <v>813</v>
      </c>
      <c r="AX121" t="s">
        <v>1373</v>
      </c>
      <c r="AY121">
        <v>1</v>
      </c>
      <c r="AZ121">
        <v>0</v>
      </c>
      <c r="BA121" t="s">
        <v>877</v>
      </c>
      <c r="BC121" t="s">
        <v>1308</v>
      </c>
      <c r="BE121" t="s">
        <v>1309</v>
      </c>
      <c r="BF121">
        <v>0</v>
      </c>
      <c r="BG121">
        <v>0</v>
      </c>
      <c r="BJ121" t="s">
        <v>1308</v>
      </c>
      <c r="BL121" t="s">
        <v>1309</v>
      </c>
      <c r="BN121">
        <v>0</v>
      </c>
      <c r="BO121">
        <v>0</v>
      </c>
      <c r="BQ121"/>
      <c r="BS121">
        <v>314</v>
      </c>
      <c r="BT121" t="s">
        <v>1299</v>
      </c>
      <c r="BU121" s="2">
        <v>38352</v>
      </c>
      <c r="BV121" t="s">
        <v>1300</v>
      </c>
      <c r="BW121">
        <v>4</v>
      </c>
    </row>
    <row r="122" spans="1:75" ht="14" customHeight="1">
      <c r="A122" t="s">
        <v>814</v>
      </c>
      <c r="B122" t="s">
        <v>815</v>
      </c>
      <c r="C122" t="s">
        <v>1381</v>
      </c>
      <c r="D122">
        <v>0</v>
      </c>
      <c r="F122" s="3" t="s">
        <v>1071</v>
      </c>
      <c r="G122" s="4" t="str">
        <f t="shared" si="3"/>
        <v>[]</v>
      </c>
      <c r="R122">
        <v>0</v>
      </c>
      <c r="S122">
        <v>0</v>
      </c>
      <c r="T122" t="str">
        <f t="shared" si="4"/>
        <v>["RSRC_UPGRADE"]</v>
      </c>
      <c r="U122" t="str">
        <f t="shared" si="5"/>
        <v>[]</v>
      </c>
      <c r="V122" t="s">
        <v>922</v>
      </c>
      <c r="AV122" t="s">
        <v>1308</v>
      </c>
      <c r="AX122" t="s">
        <v>1309</v>
      </c>
      <c r="AY122">
        <v>0</v>
      </c>
      <c r="AZ122">
        <v>0</v>
      </c>
      <c r="BC122" t="s">
        <v>1308</v>
      </c>
      <c r="BE122" t="s">
        <v>1309</v>
      </c>
      <c r="BF122">
        <v>0</v>
      </c>
      <c r="BG122">
        <v>0</v>
      </c>
      <c r="BJ122" t="s">
        <v>1308</v>
      </c>
      <c r="BL122" t="s">
        <v>1309</v>
      </c>
      <c r="BN122">
        <v>0</v>
      </c>
      <c r="BO122">
        <v>0</v>
      </c>
      <c r="BQ122"/>
      <c r="BS122">
        <v>315</v>
      </c>
      <c r="BT122" t="s">
        <v>1299</v>
      </c>
      <c r="BU122" s="2">
        <v>38352</v>
      </c>
      <c r="BV122" t="s">
        <v>1300</v>
      </c>
      <c r="BW122">
        <v>7</v>
      </c>
    </row>
    <row r="123" spans="1:75" ht="14" customHeight="1">
      <c r="A123" t="s">
        <v>816</v>
      </c>
      <c r="B123" t="s">
        <v>817</v>
      </c>
      <c r="C123" t="s">
        <v>1381</v>
      </c>
      <c r="D123">
        <v>5</v>
      </c>
      <c r="F123" s="3" t="s">
        <v>818</v>
      </c>
      <c r="G123" s="4" t="str">
        <f t="shared" si="3"/>
        <v>[]</v>
      </c>
      <c r="R123">
        <v>0</v>
      </c>
      <c r="S123">
        <v>0</v>
      </c>
      <c r="T123" t="str">
        <f t="shared" si="4"/>
        <v>["RSRC_CARGO","RSRC_MEDICAL","Friend","RSRC_FOOD"]</v>
      </c>
      <c r="U123" t="str">
        <f t="shared" si="5"/>
        <v>[]</v>
      </c>
      <c r="V123" t="s">
        <v>981</v>
      </c>
      <c r="W123" t="s">
        <v>875</v>
      </c>
      <c r="X123" t="s">
        <v>1333</v>
      </c>
      <c r="AB123" t="s">
        <v>819</v>
      </c>
      <c r="AV123" t="s">
        <v>1308</v>
      </c>
      <c r="AX123" t="s">
        <v>1309</v>
      </c>
      <c r="AY123">
        <v>0</v>
      </c>
      <c r="AZ123">
        <v>0</v>
      </c>
      <c r="BC123" t="s">
        <v>1308</v>
      </c>
      <c r="BE123" t="s">
        <v>1309</v>
      </c>
      <c r="BF123">
        <v>0</v>
      </c>
      <c r="BG123">
        <v>0</v>
      </c>
      <c r="BJ123" t="s">
        <v>1308</v>
      </c>
      <c r="BL123" t="s">
        <v>1309</v>
      </c>
      <c r="BN123">
        <v>0</v>
      </c>
      <c r="BO123">
        <v>0</v>
      </c>
      <c r="BQ123"/>
      <c r="BS123">
        <v>316</v>
      </c>
      <c r="BT123" t="s">
        <v>1299</v>
      </c>
      <c r="BU123" s="2">
        <v>38352</v>
      </c>
      <c r="BV123" t="s">
        <v>1300</v>
      </c>
      <c r="BW123">
        <v>3</v>
      </c>
    </row>
    <row r="124" spans="1:75" ht="14" customHeight="1">
      <c r="A124" t="s">
        <v>820</v>
      </c>
      <c r="B124" t="s">
        <v>820</v>
      </c>
      <c r="C124" t="s">
        <v>1381</v>
      </c>
      <c r="D124">
        <v>5</v>
      </c>
      <c r="F124" s="3" t="s">
        <v>821</v>
      </c>
      <c r="G124" s="4" t="str">
        <f t="shared" si="3"/>
        <v>[]</v>
      </c>
      <c r="R124">
        <v>0</v>
      </c>
      <c r="S124">
        <v>0</v>
      </c>
      <c r="T124" t="str">
        <f t="shared" si="4"/>
        <v>["Data","Friend"]</v>
      </c>
      <c r="U124" t="str">
        <f t="shared" si="5"/>
        <v>[]</v>
      </c>
      <c r="V124" t="s">
        <v>1456</v>
      </c>
      <c r="W124" t="s">
        <v>1333</v>
      </c>
      <c r="AV124" t="s">
        <v>1308</v>
      </c>
      <c r="AX124" t="s">
        <v>1309</v>
      </c>
      <c r="AY124">
        <v>0</v>
      </c>
      <c r="AZ124">
        <v>0</v>
      </c>
      <c r="BC124" t="s">
        <v>1308</v>
      </c>
      <c r="BE124" t="s">
        <v>1309</v>
      </c>
      <c r="BF124">
        <v>0</v>
      </c>
      <c r="BG124">
        <v>0</v>
      </c>
      <c r="BJ124" t="s">
        <v>1308</v>
      </c>
      <c r="BL124" t="s">
        <v>1309</v>
      </c>
      <c r="BN124">
        <v>0</v>
      </c>
      <c r="BO124">
        <v>0</v>
      </c>
      <c r="BQ124"/>
      <c r="BS124">
        <v>317</v>
      </c>
      <c r="BT124" t="s">
        <v>1299</v>
      </c>
      <c r="BU124" s="2">
        <v>38352</v>
      </c>
      <c r="BV124" t="s">
        <v>1300</v>
      </c>
      <c r="BW124">
        <v>7</v>
      </c>
    </row>
    <row r="125" spans="1:75" ht="14" customHeight="1">
      <c r="A125" t="s">
        <v>822</v>
      </c>
      <c r="B125" t="s">
        <v>823</v>
      </c>
      <c r="C125" t="s">
        <v>1381</v>
      </c>
      <c r="D125">
        <v>0</v>
      </c>
      <c r="F125" s="3" t="s">
        <v>1071</v>
      </c>
      <c r="G125" s="4" t="str">
        <f t="shared" si="3"/>
        <v>["SCI":2]</v>
      </c>
      <c r="P125">
        <v>2</v>
      </c>
      <c r="R125">
        <v>0</v>
      </c>
      <c r="S125">
        <v>0</v>
      </c>
      <c r="T125" t="str">
        <f t="shared" si="4"/>
        <v>["Upgrade"]</v>
      </c>
      <c r="U125" t="str">
        <f t="shared" si="5"/>
        <v>[]</v>
      </c>
      <c r="V125" t="s">
        <v>1406</v>
      </c>
      <c r="AV125" t="s">
        <v>1308</v>
      </c>
      <c r="AX125" t="s">
        <v>1309</v>
      </c>
      <c r="AY125">
        <v>0</v>
      </c>
      <c r="AZ125">
        <v>0</v>
      </c>
      <c r="BC125" t="s">
        <v>1308</v>
      </c>
      <c r="BE125" t="s">
        <v>1309</v>
      </c>
      <c r="BF125">
        <v>0</v>
      </c>
      <c r="BG125">
        <v>0</v>
      </c>
      <c r="BJ125" t="s">
        <v>1308</v>
      </c>
      <c r="BL125" t="s">
        <v>1309</v>
      </c>
      <c r="BN125">
        <v>0</v>
      </c>
      <c r="BO125">
        <v>0</v>
      </c>
      <c r="BQ125"/>
      <c r="BS125">
        <v>318</v>
      </c>
      <c r="BT125" t="s">
        <v>1299</v>
      </c>
      <c r="BU125" s="2">
        <v>38352</v>
      </c>
      <c r="BV125" t="s">
        <v>1300</v>
      </c>
      <c r="BW125">
        <v>7</v>
      </c>
    </row>
    <row r="126" spans="1:75" ht="14" customHeight="1">
      <c r="A126" t="s">
        <v>824</v>
      </c>
      <c r="B126" t="s">
        <v>825</v>
      </c>
      <c r="C126" t="s">
        <v>1381</v>
      </c>
      <c r="D126">
        <v>10</v>
      </c>
      <c r="F126" s="3" t="s">
        <v>826</v>
      </c>
      <c r="G126" s="4" t="str">
        <f t="shared" si="3"/>
        <v>[]</v>
      </c>
      <c r="R126">
        <v>0</v>
      </c>
      <c r="S126">
        <v>0</v>
      </c>
      <c r="T126" t="str">
        <f t="shared" si="4"/>
        <v>["Data"]</v>
      </c>
      <c r="U126" t="str">
        <f t="shared" si="5"/>
        <v>[]</v>
      </c>
      <c r="V126" t="s">
        <v>1456</v>
      </c>
      <c r="AU126" t="s">
        <v>1370</v>
      </c>
      <c r="AV126" t="s">
        <v>1371</v>
      </c>
      <c r="AW126" t="s">
        <v>827</v>
      </c>
      <c r="AX126" t="s">
        <v>1373</v>
      </c>
      <c r="AY126">
        <v>1</v>
      </c>
      <c r="AZ126">
        <v>0</v>
      </c>
      <c r="BA126" t="s">
        <v>936</v>
      </c>
      <c r="BC126" t="s">
        <v>1308</v>
      </c>
      <c r="BE126" t="s">
        <v>1309</v>
      </c>
      <c r="BF126">
        <v>0</v>
      </c>
      <c r="BG126">
        <v>0</v>
      </c>
      <c r="BJ126" t="s">
        <v>1308</v>
      </c>
      <c r="BL126" t="s">
        <v>1309</v>
      </c>
      <c r="BN126">
        <v>0</v>
      </c>
      <c r="BO126">
        <v>0</v>
      </c>
      <c r="BQ126"/>
      <c r="BS126">
        <v>319</v>
      </c>
      <c r="BT126" t="s">
        <v>1299</v>
      </c>
      <c r="BU126" s="2">
        <v>38352</v>
      </c>
      <c r="BV126" t="s">
        <v>1300</v>
      </c>
      <c r="BW126">
        <v>7</v>
      </c>
    </row>
    <row r="127" spans="1:75" ht="14" customHeight="1">
      <c r="A127" t="s">
        <v>828</v>
      </c>
      <c r="B127" t="s">
        <v>829</v>
      </c>
      <c r="C127" t="s">
        <v>1381</v>
      </c>
      <c r="D127">
        <v>0</v>
      </c>
      <c r="F127" s="3" t="s">
        <v>1071</v>
      </c>
      <c r="G127" s="4" t="str">
        <f t="shared" si="3"/>
        <v>[]</v>
      </c>
      <c r="R127">
        <v>0</v>
      </c>
      <c r="S127">
        <v>0</v>
      </c>
      <c r="T127" t="str">
        <f t="shared" si="4"/>
        <v>["Crew"]</v>
      </c>
      <c r="U127" t="str">
        <f t="shared" si="5"/>
        <v>[]</v>
      </c>
      <c r="V127" t="s">
        <v>1405</v>
      </c>
      <c r="AV127" t="s">
        <v>1308</v>
      </c>
      <c r="AX127" t="s">
        <v>1309</v>
      </c>
      <c r="AY127">
        <v>1</v>
      </c>
      <c r="AZ127">
        <v>0</v>
      </c>
      <c r="BC127" t="s">
        <v>1308</v>
      </c>
      <c r="BE127" t="s">
        <v>1309</v>
      </c>
      <c r="BF127">
        <v>1</v>
      </c>
      <c r="BG127">
        <v>0</v>
      </c>
      <c r="BJ127" t="s">
        <v>1308</v>
      </c>
      <c r="BL127" t="s">
        <v>1309</v>
      </c>
      <c r="BN127">
        <v>1</v>
      </c>
      <c r="BO127">
        <v>0</v>
      </c>
      <c r="BQ127"/>
      <c r="BS127">
        <v>541</v>
      </c>
      <c r="BT127" t="s">
        <v>1299</v>
      </c>
      <c r="BU127" s="2">
        <v>38352</v>
      </c>
      <c r="BV127" t="s">
        <v>1300</v>
      </c>
      <c r="BW127">
        <v>1</v>
      </c>
    </row>
    <row r="128" spans="1:75" ht="14" customHeight="1">
      <c r="A128" t="s">
        <v>830</v>
      </c>
      <c r="B128" t="s">
        <v>831</v>
      </c>
      <c r="C128" t="s">
        <v>1381</v>
      </c>
      <c r="D128">
        <v>0</v>
      </c>
      <c r="F128" s="3" t="s">
        <v>1071</v>
      </c>
      <c r="G128" s="4" t="str">
        <f t="shared" si="3"/>
        <v>[]</v>
      </c>
      <c r="R128">
        <v>0</v>
      </c>
      <c r="S128">
        <v>0</v>
      </c>
      <c r="T128" t="str">
        <f t="shared" si="4"/>
        <v>["Crew"]</v>
      </c>
      <c r="U128" t="str">
        <f t="shared" si="5"/>
        <v>[]</v>
      </c>
      <c r="V128" t="s">
        <v>1405</v>
      </c>
      <c r="AV128" t="s">
        <v>1308</v>
      </c>
      <c r="AX128" t="s">
        <v>1309</v>
      </c>
      <c r="AY128">
        <v>1</v>
      </c>
      <c r="AZ128">
        <v>0</v>
      </c>
      <c r="BC128" t="s">
        <v>1308</v>
      </c>
      <c r="BE128" t="s">
        <v>1309</v>
      </c>
      <c r="BF128">
        <v>1</v>
      </c>
      <c r="BG128">
        <v>0</v>
      </c>
      <c r="BJ128" t="s">
        <v>1308</v>
      </c>
      <c r="BL128" t="s">
        <v>1309</v>
      </c>
      <c r="BN128">
        <v>1</v>
      </c>
      <c r="BO128">
        <v>0</v>
      </c>
      <c r="BQ128"/>
      <c r="BS128">
        <v>540</v>
      </c>
      <c r="BT128" t="s">
        <v>1299</v>
      </c>
      <c r="BU128" s="2">
        <v>38352</v>
      </c>
      <c r="BV128" t="s">
        <v>1300</v>
      </c>
      <c r="BW128">
        <v>1</v>
      </c>
    </row>
    <row r="129" spans="1:75" ht="14" customHeight="1">
      <c r="A129" t="s">
        <v>832</v>
      </c>
      <c r="B129" t="s">
        <v>833</v>
      </c>
      <c r="C129" t="s">
        <v>1381</v>
      </c>
      <c r="D129">
        <v>0</v>
      </c>
      <c r="F129" s="3" t="s">
        <v>834</v>
      </c>
      <c r="G129" s="4" t="str">
        <f t="shared" si="3"/>
        <v>[]</v>
      </c>
      <c r="R129">
        <v>0</v>
      </c>
      <c r="S129">
        <v>0</v>
      </c>
      <c r="T129" t="str">
        <f t="shared" si="4"/>
        <v>["RSRC_SPACEPORT"]</v>
      </c>
      <c r="U129" t="str">
        <f t="shared" si="5"/>
        <v>[]</v>
      </c>
      <c r="V129" t="s">
        <v>964</v>
      </c>
      <c r="AU129" t="s">
        <v>1370</v>
      </c>
      <c r="AV129" t="s">
        <v>835</v>
      </c>
      <c r="AW129" t="s">
        <v>836</v>
      </c>
      <c r="AX129" t="s">
        <v>837</v>
      </c>
      <c r="AY129">
        <v>1</v>
      </c>
      <c r="AZ129">
        <v>0</v>
      </c>
      <c r="BA129" t="s">
        <v>838</v>
      </c>
      <c r="BC129" t="s">
        <v>1308</v>
      </c>
      <c r="BE129" t="s">
        <v>1309</v>
      </c>
      <c r="BF129">
        <v>0</v>
      </c>
      <c r="BG129">
        <v>0</v>
      </c>
      <c r="BJ129" t="s">
        <v>1308</v>
      </c>
      <c r="BL129" t="s">
        <v>1309</v>
      </c>
      <c r="BN129">
        <v>0</v>
      </c>
      <c r="BO129">
        <v>0</v>
      </c>
      <c r="BQ129"/>
      <c r="BS129">
        <v>520</v>
      </c>
      <c r="BT129" t="s">
        <v>1299</v>
      </c>
      <c r="BU129" s="2">
        <v>38352</v>
      </c>
      <c r="BV129" t="s">
        <v>1300</v>
      </c>
      <c r="BW129">
        <v>1</v>
      </c>
    </row>
    <row r="130" spans="1:75" ht="14" customHeight="1">
      <c r="A130" t="s">
        <v>839</v>
      </c>
      <c r="B130" t="s">
        <v>840</v>
      </c>
      <c r="C130" t="s">
        <v>1381</v>
      </c>
      <c r="D130">
        <v>0</v>
      </c>
      <c r="F130" s="3" t="s">
        <v>1071</v>
      </c>
      <c r="G130" s="4" t="str">
        <f t="shared" si="3"/>
        <v>["HIT":5]</v>
      </c>
      <c r="H130">
        <v>5</v>
      </c>
      <c r="R130">
        <v>0</v>
      </c>
      <c r="S130">
        <v>0</v>
      </c>
      <c r="T130" t="str">
        <f t="shared" si="4"/>
        <v>["Upgrade","Military"]</v>
      </c>
      <c r="U130" t="str">
        <f t="shared" si="5"/>
        <v>[]</v>
      </c>
      <c r="V130" t="s">
        <v>1406</v>
      </c>
      <c r="AB130" t="s">
        <v>1439</v>
      </c>
      <c r="AV130" t="s">
        <v>1308</v>
      </c>
      <c r="AX130" t="s">
        <v>1309</v>
      </c>
      <c r="AY130">
        <v>0</v>
      </c>
      <c r="AZ130">
        <v>0</v>
      </c>
      <c r="BC130" t="s">
        <v>1308</v>
      </c>
      <c r="BE130" t="s">
        <v>1309</v>
      </c>
      <c r="BF130">
        <v>0</v>
      </c>
      <c r="BG130">
        <v>0</v>
      </c>
      <c r="BJ130" t="s">
        <v>1308</v>
      </c>
      <c r="BL130" t="s">
        <v>1309</v>
      </c>
      <c r="BN130">
        <v>0</v>
      </c>
      <c r="BO130">
        <v>0</v>
      </c>
      <c r="BQ130"/>
      <c r="BS130">
        <v>320</v>
      </c>
      <c r="BT130" t="s">
        <v>1299</v>
      </c>
      <c r="BU130" s="2">
        <v>38352</v>
      </c>
      <c r="BV130" t="s">
        <v>1300</v>
      </c>
      <c r="BW130">
        <v>7</v>
      </c>
    </row>
    <row r="131" spans="1:75" ht="14" customHeight="1">
      <c r="A131" t="s">
        <v>841</v>
      </c>
      <c r="B131" t="s">
        <v>842</v>
      </c>
      <c r="C131" t="s">
        <v>1381</v>
      </c>
      <c r="D131">
        <v>0</v>
      </c>
      <c r="F131" s="3" t="s">
        <v>843</v>
      </c>
      <c r="G131" s="4" t="str">
        <f t="shared" ref="G131:G194" si="6">SUBSTITUTE(CONCATENATE("[",IF(ISBLANK($H131),"",CONCATENATE(CHAR(34),"HIT",CHAR(34),":",$H131,",")),IF(ISBLANK($I131),"",CONCATENATE(CHAR(34),"DMG",CHAR(34),":",$I131,",")),IF(ISBLANK($J131),"",CONCATENATE(CHAR(34),"TAC",CHAR(34),":",$J131,",")),IF(ISBLANK($K131),"",CONCATENATE(CHAR(34),"DEF",CHAR(34),":",$K131,",")),IF(ISBLANK($L131),"",CONCATENATE(CHAR(34),"TUR",CHAR(34),":",$L131,",")),IF(ISBLANK($M131),"",CONCATENATE(CHAR(34),"USE",CHAR(34),":",$M131,",")),IF(ISBLANK($N131),"",CONCATENATE(CHAR(34),"CMD",CHAR(34),":",$N131,",")), IF(ISBLANK($O131),"",CONCATENATE(CHAR(34),"DIP",CHAR(34),":",$O131,",")), IF(ISBLANK($P131),"",CONCATENATE(CHAR(34),"SCI",CHAR(34),":",$P131,",")), IF(ISBLANK($Q131),"",CONCATENATE(CHAR(34),"ENG",CHAR(34),":",$Q131,",")), "]"  ), ",]","]")</f>
        <v>["HIT":10]</v>
      </c>
      <c r="H131">
        <v>10</v>
      </c>
      <c r="R131">
        <v>0</v>
      </c>
      <c r="S131">
        <v>0</v>
      </c>
      <c r="T131" t="str">
        <f t="shared" ref="T131:T194" si="7" xml:space="preserve"> SUBSTITUTE(CONCATENATE("[",IF(ISBLANK($V131), "", CONCATENATE(CHAR(34),$V131,CHAR(34),",")),IF(ISBLANK($W131), "", CONCATENATE(CHAR(34),$W131,CHAR(34),",")),IF(ISBLANK($X131), "", CONCATENATE(CHAR(34),$X131,CHAR(34),",")),IF(ISBLANK($Y131), "", CONCATENATE(CHAR(34),$Y131,CHAR(34),",")),IF(ISBLANK($Z131), "", CONCATENATE(CHAR(34),$Z131,CHAR(34),",")),IF(ISBLANK($AA131), "", CONCATENATE(CHAR(34),$AA131,CHAR(34),",")),IF(ISBLANK($AB131), "", CONCATENATE(CHAR(34),$AB131,CHAR(34),",")), "]"), ",]","]")</f>
        <v>["Upgrade","Military"]</v>
      </c>
      <c r="U131" t="str">
        <f t="shared" ref="U131:U194" si="8" xml:space="preserve"> SUBSTITUTE(CONCATENATE("[",IF(ISBLANK($AC131), "", CONCATENATE(CHAR(34),$AC131,CHAR(34),",")),IF(ISBLANK($AD131), "", CONCATENATE(CHAR(34),$AD131,CHAR(34),",")),IF(ISBLANK($AE131), "", CONCATENATE(CHAR(34),$AE131,CHAR(34),",")),IF(ISBLANK($AF131), "", CONCATENATE(CHAR(34),$AF131,CHAR(34),",")),IF(ISBLANK($AG131), "", CONCATENATE(CHAR(34),$AG131,CHAR(34),",")),IF(ISBLANK($AH131), "", CONCATENATE(CHAR(34),$AH131,CHAR(34),",")),IF(ISBLANK($AI131), "", CONCATENATE(CHAR(34),$AI131,CHAR(34),",")), "]"), ",]","]")</f>
        <v>[]</v>
      </c>
      <c r="V131" t="s">
        <v>1406</v>
      </c>
      <c r="AB131" t="s">
        <v>1439</v>
      </c>
      <c r="AV131" t="s">
        <v>1308</v>
      </c>
      <c r="AX131" t="s">
        <v>1309</v>
      </c>
      <c r="AY131">
        <v>0</v>
      </c>
      <c r="AZ131">
        <v>0</v>
      </c>
      <c r="BC131" t="s">
        <v>1308</v>
      </c>
      <c r="BE131" t="s">
        <v>1309</v>
      </c>
      <c r="BF131">
        <v>0</v>
      </c>
      <c r="BG131">
        <v>0</v>
      </c>
      <c r="BJ131" t="s">
        <v>1308</v>
      </c>
      <c r="BL131" t="s">
        <v>1309</v>
      </c>
      <c r="BN131">
        <v>0</v>
      </c>
      <c r="BO131">
        <v>0</v>
      </c>
      <c r="BQ131"/>
      <c r="BS131">
        <v>321</v>
      </c>
      <c r="BT131" t="s">
        <v>1299</v>
      </c>
      <c r="BU131" s="2">
        <v>38352</v>
      </c>
      <c r="BV131" t="s">
        <v>1300</v>
      </c>
      <c r="BW131">
        <v>0</v>
      </c>
    </row>
    <row r="132" spans="1:75" ht="14" customHeight="1">
      <c r="A132" t="s">
        <v>844</v>
      </c>
      <c r="B132" t="s">
        <v>845</v>
      </c>
      <c r="C132" t="s">
        <v>1381</v>
      </c>
      <c r="D132">
        <v>10</v>
      </c>
      <c r="F132" s="3" t="s">
        <v>846</v>
      </c>
      <c r="G132" s="4" t="str">
        <f t="shared" si="6"/>
        <v>[]</v>
      </c>
      <c r="R132">
        <v>0</v>
      </c>
      <c r="S132">
        <v>0</v>
      </c>
      <c r="T132" t="str">
        <f t="shared" si="7"/>
        <v>["RSRC_INSTALLATION","RSRC_SATELLITE","Friend","RSRC_SPACE_MINES","Military"]</v>
      </c>
      <c r="U132" t="str">
        <f t="shared" si="8"/>
        <v>[]</v>
      </c>
      <c r="V132" t="s">
        <v>974</v>
      </c>
      <c r="W132" t="s">
        <v>976</v>
      </c>
      <c r="X132" t="s">
        <v>1333</v>
      </c>
      <c r="Y132" t="s">
        <v>895</v>
      </c>
      <c r="AB132" t="s">
        <v>1439</v>
      </c>
      <c r="AU132" t="s">
        <v>1345</v>
      </c>
      <c r="AV132" t="s">
        <v>1218</v>
      </c>
      <c r="AW132" t="s">
        <v>1218</v>
      </c>
      <c r="AX132" t="s">
        <v>1309</v>
      </c>
      <c r="AY132">
        <v>0</v>
      </c>
      <c r="AZ132">
        <v>0</v>
      </c>
      <c r="BA132" t="s">
        <v>847</v>
      </c>
      <c r="BC132" t="s">
        <v>1308</v>
      </c>
      <c r="BE132" t="s">
        <v>1309</v>
      </c>
      <c r="BF132">
        <v>0</v>
      </c>
      <c r="BG132">
        <v>0</v>
      </c>
      <c r="BJ132" t="s">
        <v>1308</v>
      </c>
      <c r="BL132" t="s">
        <v>1309</v>
      </c>
      <c r="BN132">
        <v>0</v>
      </c>
      <c r="BO132">
        <v>0</v>
      </c>
      <c r="BQ132"/>
      <c r="BS132">
        <v>322</v>
      </c>
      <c r="BT132" t="s">
        <v>1299</v>
      </c>
      <c r="BU132" s="2">
        <v>38352</v>
      </c>
      <c r="BV132" t="s">
        <v>1300</v>
      </c>
      <c r="BW132">
        <v>3</v>
      </c>
    </row>
    <row r="133" spans="1:75" ht="14" customHeight="1">
      <c r="A133" t="s">
        <v>848</v>
      </c>
      <c r="B133" t="s">
        <v>849</v>
      </c>
      <c r="C133" t="s">
        <v>1381</v>
      </c>
      <c r="D133">
        <v>5</v>
      </c>
      <c r="F133" s="3" t="s">
        <v>850</v>
      </c>
      <c r="G133" s="4" t="str">
        <f t="shared" si="6"/>
        <v>["CMD":2,"ENG":2]</v>
      </c>
      <c r="N133">
        <v>2</v>
      </c>
      <c r="Q133">
        <v>2</v>
      </c>
      <c r="R133">
        <v>0</v>
      </c>
      <c r="S133">
        <v>0</v>
      </c>
      <c r="T133" t="str">
        <f t="shared" si="7"/>
        <v>["RSRC_POPULATION_SMALL","RSRC_TECHNOLOGY_MODERN","RSRC_SPACEPORT","Friend"]</v>
      </c>
      <c r="U133" t="str">
        <f t="shared" si="8"/>
        <v>[]</v>
      </c>
      <c r="V133" t="s">
        <v>803</v>
      </c>
      <c r="W133" t="s">
        <v>1009</v>
      </c>
      <c r="X133" t="s">
        <v>964</v>
      </c>
      <c r="Y133" t="s">
        <v>1333</v>
      </c>
      <c r="AV133" t="s">
        <v>1308</v>
      </c>
      <c r="AX133" t="s">
        <v>1309</v>
      </c>
      <c r="AY133">
        <v>0</v>
      </c>
      <c r="AZ133">
        <v>0</v>
      </c>
      <c r="BC133" t="s">
        <v>1308</v>
      </c>
      <c r="BE133" t="s">
        <v>1309</v>
      </c>
      <c r="BF133">
        <v>0</v>
      </c>
      <c r="BG133">
        <v>0</v>
      </c>
      <c r="BJ133" t="s">
        <v>1308</v>
      </c>
      <c r="BL133" t="s">
        <v>1309</v>
      </c>
      <c r="BN133">
        <v>0</v>
      </c>
      <c r="BO133">
        <v>0</v>
      </c>
      <c r="BQ133"/>
      <c r="BS133">
        <v>323</v>
      </c>
      <c r="BT133" t="s">
        <v>1299</v>
      </c>
      <c r="BU133" s="2">
        <v>38352</v>
      </c>
      <c r="BV133" t="s">
        <v>1300</v>
      </c>
      <c r="BW133">
        <v>3</v>
      </c>
    </row>
    <row r="134" spans="1:75" ht="14" customHeight="1">
      <c r="A134" t="s">
        <v>851</v>
      </c>
      <c r="B134" t="s">
        <v>852</v>
      </c>
      <c r="C134" t="s">
        <v>1381</v>
      </c>
      <c r="D134">
        <v>5</v>
      </c>
      <c r="F134" s="3" t="s">
        <v>853</v>
      </c>
      <c r="G134" s="4" t="str">
        <f t="shared" si="6"/>
        <v>[]</v>
      </c>
      <c r="R134">
        <v>0</v>
      </c>
      <c r="S134">
        <v>0</v>
      </c>
      <c r="T134" t="str">
        <f t="shared" si="7"/>
        <v>["RSRC_CARGO","Religion"]</v>
      </c>
      <c r="U134" t="str">
        <f t="shared" si="8"/>
        <v>[]</v>
      </c>
      <c r="V134" t="s">
        <v>981</v>
      </c>
      <c r="AB134" t="s">
        <v>1450</v>
      </c>
      <c r="AV134" t="s">
        <v>1308</v>
      </c>
      <c r="AX134" t="s">
        <v>1309</v>
      </c>
      <c r="AY134">
        <v>0</v>
      </c>
      <c r="AZ134">
        <v>0</v>
      </c>
      <c r="BC134" t="s">
        <v>1308</v>
      </c>
      <c r="BE134" t="s">
        <v>1309</v>
      </c>
      <c r="BF134">
        <v>0</v>
      </c>
      <c r="BG134">
        <v>0</v>
      </c>
      <c r="BJ134" t="s">
        <v>1308</v>
      </c>
      <c r="BL134" t="s">
        <v>1309</v>
      </c>
      <c r="BN134">
        <v>0</v>
      </c>
      <c r="BO134">
        <v>0</v>
      </c>
      <c r="BQ134"/>
      <c r="BS134">
        <v>324</v>
      </c>
      <c r="BT134" t="s">
        <v>1299</v>
      </c>
      <c r="BU134" s="2">
        <v>38352</v>
      </c>
      <c r="BV134" t="s">
        <v>1300</v>
      </c>
      <c r="BW134">
        <v>7</v>
      </c>
    </row>
    <row r="135" spans="1:75" ht="14" customHeight="1">
      <c r="A135" t="s">
        <v>854</v>
      </c>
      <c r="B135" t="s">
        <v>855</v>
      </c>
      <c r="C135" t="s">
        <v>1381</v>
      </c>
      <c r="D135">
        <v>10</v>
      </c>
      <c r="F135" s="3" t="s">
        <v>856</v>
      </c>
      <c r="G135" s="4" t="str">
        <f t="shared" si="6"/>
        <v>[]</v>
      </c>
      <c r="R135">
        <v>0</v>
      </c>
      <c r="S135">
        <v>0</v>
      </c>
      <c r="T135" t="str">
        <f t="shared" si="7"/>
        <v>["RSRC_CARGO","Religion"]</v>
      </c>
      <c r="U135" t="str">
        <f t="shared" si="8"/>
        <v>[]</v>
      </c>
      <c r="V135" t="s">
        <v>981</v>
      </c>
      <c r="AB135" t="s">
        <v>1450</v>
      </c>
      <c r="AV135" t="s">
        <v>1308</v>
      </c>
      <c r="AX135" t="s">
        <v>1309</v>
      </c>
      <c r="AY135">
        <v>0</v>
      </c>
      <c r="AZ135">
        <v>0</v>
      </c>
      <c r="BC135" t="s">
        <v>1308</v>
      </c>
      <c r="BE135" t="s">
        <v>1309</v>
      </c>
      <c r="BF135">
        <v>0</v>
      </c>
      <c r="BG135">
        <v>0</v>
      </c>
      <c r="BJ135" t="s">
        <v>1308</v>
      </c>
      <c r="BL135" t="s">
        <v>1309</v>
      </c>
      <c r="BN135">
        <v>0</v>
      </c>
      <c r="BO135">
        <v>0</v>
      </c>
      <c r="BQ135"/>
      <c r="BS135">
        <v>325</v>
      </c>
      <c r="BT135" t="s">
        <v>1299</v>
      </c>
      <c r="BU135" s="2">
        <v>38352</v>
      </c>
      <c r="BV135" t="s">
        <v>1300</v>
      </c>
      <c r="BW135">
        <v>5</v>
      </c>
    </row>
    <row r="136" spans="1:75" ht="14" customHeight="1">
      <c r="A136" t="s">
        <v>857</v>
      </c>
      <c r="B136" t="s">
        <v>858</v>
      </c>
      <c r="C136" t="s">
        <v>1381</v>
      </c>
      <c r="D136">
        <v>0</v>
      </c>
      <c r="F136" s="3" t="s">
        <v>859</v>
      </c>
      <c r="G136" s="4" t="str">
        <f t="shared" si="6"/>
        <v>[]</v>
      </c>
      <c r="R136">
        <v>-2</v>
      </c>
      <c r="S136">
        <v>0</v>
      </c>
      <c r="T136" t="str">
        <f t="shared" si="7"/>
        <v>["Upgrade","Advanced","Military"]</v>
      </c>
      <c r="U136" t="str">
        <f t="shared" si="8"/>
        <v>[]</v>
      </c>
      <c r="V136" t="s">
        <v>1406</v>
      </c>
      <c r="X136" t="s">
        <v>1446</v>
      </c>
      <c r="AB136" t="s">
        <v>1439</v>
      </c>
      <c r="AU136" t="s">
        <v>860</v>
      </c>
      <c r="AV136" t="s">
        <v>861</v>
      </c>
      <c r="AW136" t="s">
        <v>862</v>
      </c>
      <c r="AX136" t="s">
        <v>1373</v>
      </c>
      <c r="AY136">
        <v>3</v>
      </c>
      <c r="AZ136">
        <v>0</v>
      </c>
      <c r="BA136" t="s">
        <v>746</v>
      </c>
      <c r="BC136" t="s">
        <v>1308</v>
      </c>
      <c r="BE136" t="s">
        <v>1309</v>
      </c>
      <c r="BF136">
        <v>0</v>
      </c>
      <c r="BG136">
        <v>0</v>
      </c>
      <c r="BJ136" t="s">
        <v>1308</v>
      </c>
      <c r="BL136" t="s">
        <v>1309</v>
      </c>
      <c r="BN136">
        <v>0</v>
      </c>
      <c r="BO136">
        <v>0</v>
      </c>
      <c r="BQ136">
        <v>-2</v>
      </c>
      <c r="BS136">
        <v>327</v>
      </c>
      <c r="BT136" t="s">
        <v>1299</v>
      </c>
      <c r="BU136" s="2">
        <v>38352</v>
      </c>
      <c r="BV136" t="s">
        <v>1300</v>
      </c>
      <c r="BW136">
        <v>6</v>
      </c>
    </row>
    <row r="137" spans="1:75" ht="14" customHeight="1">
      <c r="A137" t="s">
        <v>747</v>
      </c>
      <c r="B137" t="s">
        <v>748</v>
      </c>
      <c r="C137" t="s">
        <v>1381</v>
      </c>
      <c r="D137">
        <v>10</v>
      </c>
      <c r="F137" s="3" t="s">
        <v>749</v>
      </c>
      <c r="G137" s="4" t="str">
        <f t="shared" si="6"/>
        <v>[]</v>
      </c>
      <c r="R137">
        <v>0</v>
      </c>
      <c r="S137">
        <v>0</v>
      </c>
      <c r="T137" t="str">
        <f t="shared" si="7"/>
        <v>["RSRC_CARGO","Anomaly"]</v>
      </c>
      <c r="U137" t="str">
        <f t="shared" si="8"/>
        <v>[]</v>
      </c>
      <c r="V137" t="s">
        <v>981</v>
      </c>
      <c r="Y137" t="s">
        <v>1441</v>
      </c>
      <c r="AU137" t="s">
        <v>1370</v>
      </c>
      <c r="AV137" t="s">
        <v>1371</v>
      </c>
      <c r="AW137" t="s">
        <v>876</v>
      </c>
      <c r="AX137" t="s">
        <v>1373</v>
      </c>
      <c r="AY137">
        <v>1</v>
      </c>
      <c r="AZ137">
        <v>0</v>
      </c>
      <c r="BA137" t="s">
        <v>751</v>
      </c>
      <c r="BC137" t="s">
        <v>1308</v>
      </c>
      <c r="BE137" t="s">
        <v>1309</v>
      </c>
      <c r="BF137">
        <v>0</v>
      </c>
      <c r="BG137">
        <v>0</v>
      </c>
      <c r="BJ137" t="s">
        <v>1308</v>
      </c>
      <c r="BL137" t="s">
        <v>1309</v>
      </c>
      <c r="BN137">
        <v>0</v>
      </c>
      <c r="BO137">
        <v>0</v>
      </c>
      <c r="BQ137"/>
      <c r="BS137">
        <v>328</v>
      </c>
      <c r="BT137" t="s">
        <v>1299</v>
      </c>
      <c r="BU137" s="2">
        <v>38352</v>
      </c>
      <c r="BV137" t="s">
        <v>1300</v>
      </c>
      <c r="BW137">
        <v>4</v>
      </c>
    </row>
    <row r="138" spans="1:75" ht="14" customHeight="1">
      <c r="A138" t="s">
        <v>752</v>
      </c>
      <c r="B138" t="s">
        <v>753</v>
      </c>
      <c r="C138" t="s">
        <v>1381</v>
      </c>
      <c r="D138">
        <v>5</v>
      </c>
      <c r="F138" s="3" t="s">
        <v>754</v>
      </c>
      <c r="G138" s="4" t="str">
        <f t="shared" si="6"/>
        <v>[]</v>
      </c>
      <c r="R138">
        <v>0</v>
      </c>
      <c r="S138">
        <v>0</v>
      </c>
      <c r="T138" t="str">
        <f t="shared" si="7"/>
        <v>["RSRC_CARGO","Commerce"]</v>
      </c>
      <c r="U138" t="str">
        <f t="shared" si="8"/>
        <v>[]</v>
      </c>
      <c r="V138" t="s">
        <v>981</v>
      </c>
      <c r="AB138" t="s">
        <v>1448</v>
      </c>
      <c r="AV138" t="s">
        <v>1308</v>
      </c>
      <c r="AX138" t="s">
        <v>1309</v>
      </c>
      <c r="AY138">
        <v>0</v>
      </c>
      <c r="AZ138">
        <v>0</v>
      </c>
      <c r="BC138" t="s">
        <v>1308</v>
      </c>
      <c r="BE138" t="s">
        <v>1309</v>
      </c>
      <c r="BF138">
        <v>0</v>
      </c>
      <c r="BG138">
        <v>0</v>
      </c>
      <c r="BJ138" t="s">
        <v>1308</v>
      </c>
      <c r="BL138" t="s">
        <v>1309</v>
      </c>
      <c r="BN138">
        <v>0</v>
      </c>
      <c r="BO138">
        <v>0</v>
      </c>
      <c r="BQ138"/>
      <c r="BS138">
        <v>329</v>
      </c>
      <c r="BT138" t="s">
        <v>1299</v>
      </c>
      <c r="BU138" s="2">
        <v>38352</v>
      </c>
      <c r="BV138" t="s">
        <v>1300</v>
      </c>
      <c r="BW138">
        <v>3</v>
      </c>
    </row>
    <row r="139" spans="1:75" ht="14" customHeight="1">
      <c r="A139" t="s">
        <v>756</v>
      </c>
      <c r="B139" t="s">
        <v>757</v>
      </c>
      <c r="C139" t="s">
        <v>1381</v>
      </c>
      <c r="D139">
        <v>10</v>
      </c>
      <c r="F139" s="3" t="s">
        <v>758</v>
      </c>
      <c r="G139" s="4" t="str">
        <f t="shared" si="6"/>
        <v>[]</v>
      </c>
      <c r="R139">
        <v>0</v>
      </c>
      <c r="S139">
        <v>0</v>
      </c>
      <c r="T139" t="str">
        <f t="shared" si="7"/>
        <v>["RSRC_CARGO","Commerce"]</v>
      </c>
      <c r="U139" t="str">
        <f t="shared" si="8"/>
        <v>[]</v>
      </c>
      <c r="V139" t="s">
        <v>981</v>
      </c>
      <c r="AB139" t="s">
        <v>1448</v>
      </c>
      <c r="AV139" t="s">
        <v>1308</v>
      </c>
      <c r="AX139" t="s">
        <v>1309</v>
      </c>
      <c r="AY139">
        <v>0</v>
      </c>
      <c r="AZ139">
        <v>0</v>
      </c>
      <c r="BC139" t="s">
        <v>1308</v>
      </c>
      <c r="BE139" t="s">
        <v>1309</v>
      </c>
      <c r="BF139">
        <v>0</v>
      </c>
      <c r="BG139">
        <v>0</v>
      </c>
      <c r="BJ139" t="s">
        <v>1308</v>
      </c>
      <c r="BL139" t="s">
        <v>1309</v>
      </c>
      <c r="BN139">
        <v>0</v>
      </c>
      <c r="BO139">
        <v>0</v>
      </c>
      <c r="BQ139"/>
      <c r="BS139">
        <v>330</v>
      </c>
      <c r="BT139" t="s">
        <v>1299</v>
      </c>
      <c r="BU139" s="2">
        <v>38352</v>
      </c>
      <c r="BV139" t="s">
        <v>1300</v>
      </c>
      <c r="BW139">
        <v>2</v>
      </c>
    </row>
    <row r="140" spans="1:75" ht="14" customHeight="1">
      <c r="A140" t="s">
        <v>759</v>
      </c>
      <c r="B140" t="s">
        <v>760</v>
      </c>
      <c r="C140" t="s">
        <v>1381</v>
      </c>
      <c r="D140">
        <v>20</v>
      </c>
      <c r="F140" s="3" t="s">
        <v>761</v>
      </c>
      <c r="G140" s="4" t="str">
        <f t="shared" si="6"/>
        <v>[]</v>
      </c>
      <c r="R140">
        <v>0</v>
      </c>
      <c r="S140">
        <v>0</v>
      </c>
      <c r="T140" t="str">
        <f t="shared" si="7"/>
        <v>["RSRC_CARGO","Commerce"]</v>
      </c>
      <c r="U140" t="str">
        <f t="shared" si="8"/>
        <v>[]</v>
      </c>
      <c r="V140" t="s">
        <v>981</v>
      </c>
      <c r="AB140" t="s">
        <v>1448</v>
      </c>
      <c r="AV140" t="s">
        <v>1308</v>
      </c>
      <c r="AX140" t="s">
        <v>1309</v>
      </c>
      <c r="AY140">
        <v>0</v>
      </c>
      <c r="AZ140">
        <v>0</v>
      </c>
      <c r="BC140" t="s">
        <v>1308</v>
      </c>
      <c r="BE140" t="s">
        <v>1309</v>
      </c>
      <c r="BF140">
        <v>0</v>
      </c>
      <c r="BG140">
        <v>0</v>
      </c>
      <c r="BJ140" t="s">
        <v>1308</v>
      </c>
      <c r="BL140" t="s">
        <v>1309</v>
      </c>
      <c r="BN140">
        <v>0</v>
      </c>
      <c r="BO140">
        <v>0</v>
      </c>
      <c r="BQ140"/>
      <c r="BS140">
        <v>331</v>
      </c>
      <c r="BT140" t="s">
        <v>1299</v>
      </c>
      <c r="BU140" s="2">
        <v>38352</v>
      </c>
      <c r="BV140" t="s">
        <v>1300</v>
      </c>
      <c r="BW140">
        <v>7</v>
      </c>
    </row>
    <row r="141" spans="1:75" ht="14" customHeight="1">
      <c r="A141" t="s">
        <v>762</v>
      </c>
      <c r="B141" t="s">
        <v>762</v>
      </c>
      <c r="C141" t="s">
        <v>1381</v>
      </c>
      <c r="D141">
        <v>5</v>
      </c>
      <c r="F141" s="3" t="s">
        <v>763</v>
      </c>
      <c r="G141" s="4" t="str">
        <f t="shared" si="6"/>
        <v>[]</v>
      </c>
      <c r="R141">
        <v>0</v>
      </c>
      <c r="S141">
        <v>0</v>
      </c>
      <c r="T141" t="str">
        <f t="shared" si="7"/>
        <v>["RSRC_CARGO","RSRC_FOOD"]</v>
      </c>
      <c r="U141" t="str">
        <f t="shared" si="8"/>
        <v>[]</v>
      </c>
      <c r="V141" t="s">
        <v>981</v>
      </c>
      <c r="W141" t="s">
        <v>819</v>
      </c>
      <c r="AV141" t="s">
        <v>1308</v>
      </c>
      <c r="AX141" t="s">
        <v>1309</v>
      </c>
      <c r="AY141">
        <v>0</v>
      </c>
      <c r="AZ141">
        <v>0</v>
      </c>
      <c r="BC141" t="s">
        <v>1308</v>
      </c>
      <c r="BE141" t="s">
        <v>1309</v>
      </c>
      <c r="BF141">
        <v>0</v>
      </c>
      <c r="BG141">
        <v>0</v>
      </c>
      <c r="BJ141" t="s">
        <v>1308</v>
      </c>
      <c r="BL141" t="s">
        <v>1309</v>
      </c>
      <c r="BN141">
        <v>0</v>
      </c>
      <c r="BO141">
        <v>0</v>
      </c>
      <c r="BQ141"/>
      <c r="BS141">
        <v>332</v>
      </c>
      <c r="BT141" t="s">
        <v>1299</v>
      </c>
      <c r="BU141" s="2">
        <v>38352</v>
      </c>
      <c r="BV141" t="s">
        <v>1300</v>
      </c>
      <c r="BW141">
        <v>1</v>
      </c>
    </row>
    <row r="142" spans="1:75" ht="14" customHeight="1">
      <c r="A142" t="s">
        <v>764</v>
      </c>
      <c r="B142" t="s">
        <v>765</v>
      </c>
      <c r="C142" t="s">
        <v>1381</v>
      </c>
      <c r="D142">
        <v>15</v>
      </c>
      <c r="F142" s="3" t="s">
        <v>766</v>
      </c>
      <c r="G142" s="4" t="str">
        <f t="shared" si="6"/>
        <v>["HIT":5]</v>
      </c>
      <c r="H142">
        <v>5</v>
      </c>
      <c r="R142">
        <v>0</v>
      </c>
      <c r="S142">
        <v>0</v>
      </c>
      <c r="T142" t="str">
        <f t="shared" si="7"/>
        <v>["RSRC_SATELLITE","Friend","Military"]</v>
      </c>
      <c r="U142" t="str">
        <f t="shared" si="8"/>
        <v>[]</v>
      </c>
      <c r="V142" t="s">
        <v>976</v>
      </c>
      <c r="X142" t="s">
        <v>1333</v>
      </c>
      <c r="AB142" t="s">
        <v>1439</v>
      </c>
      <c r="AV142" t="s">
        <v>1308</v>
      </c>
      <c r="AX142" t="s">
        <v>1309</v>
      </c>
      <c r="AY142">
        <v>0</v>
      </c>
      <c r="AZ142">
        <v>0</v>
      </c>
      <c r="BC142" t="s">
        <v>1308</v>
      </c>
      <c r="BE142" t="s">
        <v>1309</v>
      </c>
      <c r="BF142">
        <v>0</v>
      </c>
      <c r="BG142">
        <v>0</v>
      </c>
      <c r="BJ142" t="s">
        <v>1308</v>
      </c>
      <c r="BL142" t="s">
        <v>1309</v>
      </c>
      <c r="BN142">
        <v>0</v>
      </c>
      <c r="BO142">
        <v>0</v>
      </c>
      <c r="BQ142"/>
      <c r="BS142">
        <v>333</v>
      </c>
      <c r="BT142" t="s">
        <v>1299</v>
      </c>
      <c r="BU142" s="2">
        <v>38352</v>
      </c>
      <c r="BV142" t="s">
        <v>1300</v>
      </c>
      <c r="BW142">
        <v>4</v>
      </c>
    </row>
    <row r="143" spans="1:75" ht="14" customHeight="1">
      <c r="A143" t="s">
        <v>767</v>
      </c>
      <c r="B143" t="s">
        <v>768</v>
      </c>
      <c r="C143" t="s">
        <v>1381</v>
      </c>
      <c r="D143">
        <v>0</v>
      </c>
      <c r="F143" s="3" t="s">
        <v>1071</v>
      </c>
      <c r="G143" s="4" t="str">
        <f t="shared" si="6"/>
        <v>["DEF":2,"CMD":1]</v>
      </c>
      <c r="K143">
        <v>2</v>
      </c>
      <c r="N143">
        <v>1</v>
      </c>
      <c r="R143">
        <v>0</v>
      </c>
      <c r="S143">
        <v>0</v>
      </c>
      <c r="T143" t="str">
        <f t="shared" si="7"/>
        <v>[]</v>
      </c>
      <c r="U143" t="str">
        <f t="shared" si="8"/>
        <v>[]</v>
      </c>
      <c r="AV143" t="s">
        <v>1308</v>
      </c>
      <c r="AX143" t="s">
        <v>1309</v>
      </c>
      <c r="AY143">
        <v>0</v>
      </c>
      <c r="AZ143">
        <v>0</v>
      </c>
      <c r="BC143" t="s">
        <v>1308</v>
      </c>
      <c r="BE143" t="s">
        <v>1309</v>
      </c>
      <c r="BF143">
        <v>0</v>
      </c>
      <c r="BG143">
        <v>0</v>
      </c>
      <c r="BJ143" t="s">
        <v>1308</v>
      </c>
      <c r="BL143" t="s">
        <v>1309</v>
      </c>
      <c r="BN143">
        <v>0</v>
      </c>
      <c r="BO143">
        <v>0</v>
      </c>
      <c r="BQ143"/>
      <c r="BS143">
        <v>334</v>
      </c>
      <c r="BT143" t="s">
        <v>1299</v>
      </c>
      <c r="BU143" s="2">
        <v>38352</v>
      </c>
      <c r="BV143" t="s">
        <v>1300</v>
      </c>
      <c r="BW143">
        <v>0</v>
      </c>
    </row>
    <row r="144" spans="1:75" ht="14" customHeight="1">
      <c r="A144" t="s">
        <v>769</v>
      </c>
      <c r="B144" t="s">
        <v>770</v>
      </c>
      <c r="C144" t="s">
        <v>1381</v>
      </c>
      <c r="D144">
        <v>0</v>
      </c>
      <c r="F144" s="3" t="s">
        <v>1071</v>
      </c>
      <c r="G144" s="4" t="str">
        <f t="shared" si="6"/>
        <v>["DEF":5]</v>
      </c>
      <c r="K144">
        <v>5</v>
      </c>
      <c r="R144">
        <v>0</v>
      </c>
      <c r="S144">
        <v>0</v>
      </c>
      <c r="T144" t="str">
        <f t="shared" si="7"/>
        <v>["Upgrade","Military"]</v>
      </c>
      <c r="U144" t="str">
        <f t="shared" si="8"/>
        <v>[]</v>
      </c>
      <c r="V144" t="s">
        <v>1406</v>
      </c>
      <c r="AB144" t="s">
        <v>1439</v>
      </c>
      <c r="AV144" t="s">
        <v>1308</v>
      </c>
      <c r="AX144" t="s">
        <v>1309</v>
      </c>
      <c r="AY144">
        <v>0</v>
      </c>
      <c r="AZ144">
        <v>0</v>
      </c>
      <c r="BC144" t="s">
        <v>1308</v>
      </c>
      <c r="BE144" t="s">
        <v>1309</v>
      </c>
      <c r="BF144">
        <v>0</v>
      </c>
      <c r="BG144">
        <v>0</v>
      </c>
      <c r="BJ144" t="s">
        <v>1308</v>
      </c>
      <c r="BL144" t="s">
        <v>1309</v>
      </c>
      <c r="BN144">
        <v>0</v>
      </c>
      <c r="BO144">
        <v>0</v>
      </c>
      <c r="BQ144"/>
      <c r="BS144">
        <v>283</v>
      </c>
      <c r="BT144" t="s">
        <v>1299</v>
      </c>
      <c r="BU144" s="2">
        <v>38352</v>
      </c>
      <c r="BV144" t="s">
        <v>1300</v>
      </c>
      <c r="BW144">
        <v>6</v>
      </c>
    </row>
    <row r="145" spans="1:75" ht="14" customHeight="1">
      <c r="A145" t="s">
        <v>771</v>
      </c>
      <c r="B145" t="s">
        <v>772</v>
      </c>
      <c r="C145" t="s">
        <v>1381</v>
      </c>
      <c r="D145">
        <v>0</v>
      </c>
      <c r="F145" s="3" t="s">
        <v>773</v>
      </c>
      <c r="G145" s="4" t="str">
        <f t="shared" si="6"/>
        <v>["DEF":15]</v>
      </c>
      <c r="K145">
        <v>15</v>
      </c>
      <c r="R145">
        <v>0</v>
      </c>
      <c r="S145">
        <v>0</v>
      </c>
      <c r="T145" t="str">
        <f t="shared" si="7"/>
        <v>["Upgrade","Military"]</v>
      </c>
      <c r="U145" t="str">
        <f t="shared" si="8"/>
        <v>[]</v>
      </c>
      <c r="V145" t="s">
        <v>1406</v>
      </c>
      <c r="AB145" t="s">
        <v>1439</v>
      </c>
      <c r="AV145" t="s">
        <v>1308</v>
      </c>
      <c r="AX145" t="s">
        <v>1309</v>
      </c>
      <c r="AY145">
        <v>0</v>
      </c>
      <c r="AZ145">
        <v>0</v>
      </c>
      <c r="BC145" t="s">
        <v>1308</v>
      </c>
      <c r="BE145" t="s">
        <v>1309</v>
      </c>
      <c r="BF145">
        <v>0</v>
      </c>
      <c r="BG145">
        <v>0</v>
      </c>
      <c r="BJ145" t="s">
        <v>1308</v>
      </c>
      <c r="BL145" t="s">
        <v>1309</v>
      </c>
      <c r="BN145">
        <v>0</v>
      </c>
      <c r="BO145">
        <v>0</v>
      </c>
      <c r="BQ145"/>
      <c r="BS145">
        <v>284</v>
      </c>
      <c r="BT145" t="s">
        <v>1299</v>
      </c>
      <c r="BU145" s="2">
        <v>38352</v>
      </c>
      <c r="BV145" t="s">
        <v>1300</v>
      </c>
      <c r="BW145">
        <v>0</v>
      </c>
    </row>
    <row r="146" spans="1:75" ht="14" customHeight="1">
      <c r="A146" t="s">
        <v>774</v>
      </c>
      <c r="B146" t="s">
        <v>775</v>
      </c>
      <c r="C146" t="s">
        <v>1381</v>
      </c>
      <c r="D146">
        <v>10</v>
      </c>
      <c r="F146" s="3" t="s">
        <v>776</v>
      </c>
      <c r="G146" s="4" t="str">
        <f t="shared" si="6"/>
        <v>["HIT":5,"DEF":2,"CMD":3,"DIP":6,"SCI":2,"ENG":2]</v>
      </c>
      <c r="H146">
        <v>5</v>
      </c>
      <c r="K146">
        <v>2</v>
      </c>
      <c r="N146">
        <v>3</v>
      </c>
      <c r="O146">
        <v>6</v>
      </c>
      <c r="P146">
        <v>2</v>
      </c>
      <c r="Q146">
        <v>2</v>
      </c>
      <c r="R146">
        <v>0</v>
      </c>
      <c r="S146">
        <v>0</v>
      </c>
      <c r="T146" t="str">
        <f t="shared" si="7"/>
        <v>["Upgrade","INM","RSRC_SPACEPORT","Commerce"]</v>
      </c>
      <c r="U146" t="str">
        <f t="shared" si="8"/>
        <v>[]</v>
      </c>
      <c r="V146" t="s">
        <v>1406</v>
      </c>
      <c r="X146" t="s">
        <v>1447</v>
      </c>
      <c r="Y146" t="s">
        <v>964</v>
      </c>
      <c r="AB146" t="s">
        <v>1448</v>
      </c>
      <c r="AU146" t="s">
        <v>1370</v>
      </c>
      <c r="AV146" t="s">
        <v>984</v>
      </c>
      <c r="AW146" t="s">
        <v>778</v>
      </c>
      <c r="AX146" t="s">
        <v>986</v>
      </c>
      <c r="AY146">
        <v>1</v>
      </c>
      <c r="AZ146">
        <v>0</v>
      </c>
      <c r="BA146" t="s">
        <v>779</v>
      </c>
      <c r="BC146" t="s">
        <v>1308</v>
      </c>
      <c r="BE146" t="s">
        <v>1309</v>
      </c>
      <c r="BF146">
        <v>0</v>
      </c>
      <c r="BG146">
        <v>0</v>
      </c>
      <c r="BJ146" t="s">
        <v>1308</v>
      </c>
      <c r="BL146" t="s">
        <v>1309</v>
      </c>
      <c r="BN146">
        <v>0</v>
      </c>
      <c r="BO146">
        <v>0</v>
      </c>
      <c r="BQ146"/>
      <c r="BS146">
        <v>335</v>
      </c>
      <c r="BT146" t="s">
        <v>1299</v>
      </c>
      <c r="BU146" s="2">
        <v>38352</v>
      </c>
      <c r="BV146" t="s">
        <v>1300</v>
      </c>
      <c r="BW146">
        <v>7</v>
      </c>
    </row>
    <row r="147" spans="1:75" ht="14" customHeight="1">
      <c r="A147" t="s">
        <v>780</v>
      </c>
      <c r="B147" t="s">
        <v>780</v>
      </c>
      <c r="C147" t="s">
        <v>1381</v>
      </c>
      <c r="D147">
        <v>5</v>
      </c>
      <c r="F147" s="3" t="s">
        <v>781</v>
      </c>
      <c r="G147" s="4" t="str">
        <f t="shared" si="6"/>
        <v>[]</v>
      </c>
      <c r="R147">
        <v>0</v>
      </c>
      <c r="S147">
        <v>0</v>
      </c>
      <c r="T147" t="str">
        <f t="shared" si="7"/>
        <v>["Data","Friend"]</v>
      </c>
      <c r="U147" t="str">
        <f t="shared" si="8"/>
        <v>[]</v>
      </c>
      <c r="V147" t="s">
        <v>1456</v>
      </c>
      <c r="X147" t="s">
        <v>1333</v>
      </c>
      <c r="AV147" t="s">
        <v>1308</v>
      </c>
      <c r="AX147" t="s">
        <v>1309</v>
      </c>
      <c r="AY147">
        <v>0</v>
      </c>
      <c r="AZ147">
        <v>0</v>
      </c>
      <c r="BC147" t="s">
        <v>1308</v>
      </c>
      <c r="BE147" t="s">
        <v>1309</v>
      </c>
      <c r="BF147">
        <v>0</v>
      </c>
      <c r="BG147">
        <v>0</v>
      </c>
      <c r="BJ147" t="s">
        <v>1308</v>
      </c>
      <c r="BL147" t="s">
        <v>1309</v>
      </c>
      <c r="BN147">
        <v>0</v>
      </c>
      <c r="BO147">
        <v>0</v>
      </c>
      <c r="BQ147"/>
      <c r="BS147">
        <v>336</v>
      </c>
      <c r="BT147" t="s">
        <v>1299</v>
      </c>
      <c r="BU147" s="2">
        <v>38352</v>
      </c>
      <c r="BV147" t="s">
        <v>1300</v>
      </c>
      <c r="BW147">
        <v>5</v>
      </c>
    </row>
    <row r="148" spans="1:75" ht="14" customHeight="1">
      <c r="A148" t="s">
        <v>782</v>
      </c>
      <c r="B148" t="s">
        <v>783</v>
      </c>
      <c r="C148" t="s">
        <v>1381</v>
      </c>
      <c r="D148">
        <v>0</v>
      </c>
      <c r="F148" s="3" t="s">
        <v>784</v>
      </c>
      <c r="G148" s="4" t="str">
        <f t="shared" si="6"/>
        <v>["HIT":5,"DEF":6,"CMD":6]</v>
      </c>
      <c r="H148">
        <v>5</v>
      </c>
      <c r="K148">
        <v>6</v>
      </c>
      <c r="N148">
        <v>6</v>
      </c>
      <c r="R148">
        <v>0</v>
      </c>
      <c r="S148">
        <v>0</v>
      </c>
      <c r="T148" t="str">
        <f t="shared" si="7"/>
        <v>[]</v>
      </c>
      <c r="U148" t="str">
        <f t="shared" si="8"/>
        <v>[]</v>
      </c>
      <c r="AV148" t="s">
        <v>1308</v>
      </c>
      <c r="AX148" t="s">
        <v>1309</v>
      </c>
      <c r="AY148">
        <v>0</v>
      </c>
      <c r="AZ148">
        <v>0</v>
      </c>
      <c r="BC148" t="s">
        <v>1308</v>
      </c>
      <c r="BE148" t="s">
        <v>1309</v>
      </c>
      <c r="BF148">
        <v>0</v>
      </c>
      <c r="BG148">
        <v>0</v>
      </c>
      <c r="BJ148" t="s">
        <v>1308</v>
      </c>
      <c r="BL148" t="s">
        <v>1309</v>
      </c>
      <c r="BN148">
        <v>0</v>
      </c>
      <c r="BO148">
        <v>0</v>
      </c>
      <c r="BQ148"/>
      <c r="BS148">
        <v>337</v>
      </c>
      <c r="BT148" t="s">
        <v>1299</v>
      </c>
      <c r="BU148" s="2">
        <v>38352</v>
      </c>
      <c r="BV148" t="s">
        <v>1300</v>
      </c>
      <c r="BW148">
        <v>6</v>
      </c>
    </row>
    <row r="149" spans="1:75" ht="14" customHeight="1">
      <c r="A149" t="s">
        <v>785</v>
      </c>
      <c r="B149" t="s">
        <v>785</v>
      </c>
      <c r="C149" t="s">
        <v>1384</v>
      </c>
      <c r="D149">
        <v>0</v>
      </c>
      <c r="F149" s="3" t="s">
        <v>787</v>
      </c>
      <c r="G149" s="4" t="str">
        <f t="shared" si="6"/>
        <v>[]</v>
      </c>
      <c r="R149">
        <v>-2</v>
      </c>
      <c r="S149">
        <v>0</v>
      </c>
      <c r="T149" t="str">
        <f t="shared" si="7"/>
        <v>[]</v>
      </c>
      <c r="U149" t="str">
        <f t="shared" si="8"/>
        <v>[]</v>
      </c>
      <c r="AU149" t="s">
        <v>923</v>
      </c>
      <c r="AV149" t="s">
        <v>788</v>
      </c>
      <c r="AW149" t="s">
        <v>785</v>
      </c>
      <c r="AX149" t="s">
        <v>1373</v>
      </c>
      <c r="AY149">
        <v>1</v>
      </c>
      <c r="AZ149">
        <v>0</v>
      </c>
      <c r="BA149" t="s">
        <v>789</v>
      </c>
      <c r="BC149" t="s">
        <v>1308</v>
      </c>
      <c r="BE149" t="s">
        <v>1309</v>
      </c>
      <c r="BF149">
        <v>0</v>
      </c>
      <c r="BG149">
        <v>0</v>
      </c>
      <c r="BJ149" t="s">
        <v>1308</v>
      </c>
      <c r="BL149" t="s">
        <v>1309</v>
      </c>
      <c r="BN149">
        <v>0</v>
      </c>
      <c r="BO149">
        <v>0</v>
      </c>
      <c r="BQ149">
        <v>-2</v>
      </c>
      <c r="BS149">
        <v>342</v>
      </c>
      <c r="BT149" t="s">
        <v>1299</v>
      </c>
      <c r="BU149" s="2">
        <v>38352</v>
      </c>
      <c r="BV149" t="s">
        <v>1300</v>
      </c>
      <c r="BW149">
        <v>5</v>
      </c>
    </row>
    <row r="150" spans="1:75" ht="14" customHeight="1">
      <c r="A150" t="s">
        <v>790</v>
      </c>
      <c r="B150" t="s">
        <v>790</v>
      </c>
      <c r="C150" t="s">
        <v>1384</v>
      </c>
      <c r="D150">
        <v>0</v>
      </c>
      <c r="F150" s="3" t="s">
        <v>791</v>
      </c>
      <c r="G150" s="4" t="str">
        <f t="shared" si="6"/>
        <v>[]</v>
      </c>
      <c r="R150">
        <v>2</v>
      </c>
      <c r="S150">
        <v>0</v>
      </c>
      <c r="T150" t="str">
        <f t="shared" si="7"/>
        <v>[]</v>
      </c>
      <c r="U150" t="str">
        <f t="shared" si="8"/>
        <v>[]</v>
      </c>
      <c r="AU150" t="s">
        <v>1370</v>
      </c>
      <c r="AV150" t="s">
        <v>1371</v>
      </c>
      <c r="AX150" t="s">
        <v>1373</v>
      </c>
      <c r="AY150">
        <v>1</v>
      </c>
      <c r="AZ150">
        <v>0</v>
      </c>
      <c r="BA150" t="s">
        <v>792</v>
      </c>
      <c r="BC150" t="s">
        <v>1308</v>
      </c>
      <c r="BE150" t="s">
        <v>1309</v>
      </c>
      <c r="BF150">
        <v>0</v>
      </c>
      <c r="BG150">
        <v>0</v>
      </c>
      <c r="BJ150" t="s">
        <v>1308</v>
      </c>
      <c r="BL150" t="s">
        <v>1309</v>
      </c>
      <c r="BN150">
        <v>0</v>
      </c>
      <c r="BO150">
        <v>0</v>
      </c>
      <c r="BQ150">
        <v>2</v>
      </c>
      <c r="BS150">
        <v>343</v>
      </c>
      <c r="BT150" t="s">
        <v>1299</v>
      </c>
      <c r="BU150" s="2">
        <v>38352</v>
      </c>
      <c r="BV150" t="s">
        <v>1300</v>
      </c>
      <c r="BW150">
        <v>5</v>
      </c>
    </row>
    <row r="151" spans="1:75" ht="14" customHeight="1">
      <c r="A151" t="s">
        <v>793</v>
      </c>
      <c r="B151" t="s">
        <v>794</v>
      </c>
      <c r="C151" t="s">
        <v>1384</v>
      </c>
      <c r="D151">
        <v>0</v>
      </c>
      <c r="F151" s="3" t="s">
        <v>859</v>
      </c>
      <c r="G151" s="4" t="str">
        <f t="shared" si="6"/>
        <v>["DEF":7]</v>
      </c>
      <c r="K151">
        <v>7</v>
      </c>
      <c r="R151">
        <v>-2</v>
      </c>
      <c r="S151">
        <v>0</v>
      </c>
      <c r="T151" t="str">
        <f t="shared" si="7"/>
        <v>[]</v>
      </c>
      <c r="U151" t="str">
        <f t="shared" si="8"/>
        <v>[]</v>
      </c>
      <c r="AU151" t="s">
        <v>795</v>
      </c>
      <c r="AV151" t="s">
        <v>788</v>
      </c>
      <c r="AW151" t="s">
        <v>794</v>
      </c>
      <c r="AX151" t="s">
        <v>1373</v>
      </c>
      <c r="AY151">
        <v>1</v>
      </c>
      <c r="AZ151">
        <v>0</v>
      </c>
      <c r="BA151" t="s">
        <v>796</v>
      </c>
      <c r="BC151" t="s">
        <v>1308</v>
      </c>
      <c r="BE151" t="s">
        <v>1309</v>
      </c>
      <c r="BF151">
        <v>0</v>
      </c>
      <c r="BG151">
        <v>0</v>
      </c>
      <c r="BJ151" t="s">
        <v>1308</v>
      </c>
      <c r="BL151" t="s">
        <v>1309</v>
      </c>
      <c r="BN151">
        <v>0</v>
      </c>
      <c r="BO151">
        <v>0</v>
      </c>
      <c r="BQ151">
        <v>-2</v>
      </c>
      <c r="BS151">
        <v>344</v>
      </c>
      <c r="BT151" t="s">
        <v>1299</v>
      </c>
      <c r="BU151" s="2">
        <v>38352</v>
      </c>
      <c r="BV151" t="s">
        <v>1300</v>
      </c>
      <c r="BW151">
        <v>3</v>
      </c>
    </row>
    <row r="152" spans="1:75" ht="14" customHeight="1">
      <c r="A152" t="s">
        <v>797</v>
      </c>
      <c r="B152" t="s">
        <v>798</v>
      </c>
      <c r="C152" t="s">
        <v>1385</v>
      </c>
      <c r="D152">
        <v>0</v>
      </c>
      <c r="F152" s="3" t="s">
        <v>799</v>
      </c>
      <c r="G152" s="4" t="str">
        <f t="shared" si="6"/>
        <v>["ENG":-5]</v>
      </c>
      <c r="Q152">
        <v>-5</v>
      </c>
      <c r="R152">
        <v>1</v>
      </c>
      <c r="S152">
        <v>0</v>
      </c>
      <c r="T152" t="str">
        <f t="shared" si="7"/>
        <v>[]</v>
      </c>
      <c r="U152" t="str">
        <f t="shared" si="8"/>
        <v>[]</v>
      </c>
      <c r="AV152" t="s">
        <v>1308</v>
      </c>
      <c r="AX152" t="s">
        <v>1309</v>
      </c>
      <c r="AY152">
        <v>0</v>
      </c>
      <c r="AZ152">
        <v>0</v>
      </c>
      <c r="BC152" t="s">
        <v>1308</v>
      </c>
      <c r="BE152" t="s">
        <v>1309</v>
      </c>
      <c r="BF152">
        <v>0</v>
      </c>
      <c r="BG152">
        <v>0</v>
      </c>
      <c r="BJ152" t="s">
        <v>1308</v>
      </c>
      <c r="BL152" t="s">
        <v>1309</v>
      </c>
      <c r="BN152">
        <v>0</v>
      </c>
      <c r="BO152">
        <v>0</v>
      </c>
      <c r="BQ152">
        <v>1</v>
      </c>
      <c r="BS152">
        <v>345</v>
      </c>
      <c r="BT152" t="s">
        <v>1299</v>
      </c>
      <c r="BU152" s="2">
        <v>38352</v>
      </c>
      <c r="BV152" t="s">
        <v>1300</v>
      </c>
      <c r="BW152">
        <v>2</v>
      </c>
    </row>
    <row r="153" spans="1:75" ht="14" customHeight="1">
      <c r="A153" t="s">
        <v>801</v>
      </c>
      <c r="B153" t="s">
        <v>698</v>
      </c>
      <c r="C153" t="s">
        <v>1384</v>
      </c>
      <c r="D153">
        <v>0</v>
      </c>
      <c r="F153" s="3" t="s">
        <v>699</v>
      </c>
      <c r="G153" s="4" t="str">
        <f t="shared" si="6"/>
        <v>[]</v>
      </c>
      <c r="R153">
        <v>0</v>
      </c>
      <c r="S153">
        <v>0</v>
      </c>
      <c r="T153" t="str">
        <f t="shared" si="7"/>
        <v>["IMN"]</v>
      </c>
      <c r="U153" t="str">
        <f t="shared" si="8"/>
        <v>[]</v>
      </c>
      <c r="X153" t="s">
        <v>1409</v>
      </c>
      <c r="AV153" t="s">
        <v>1308</v>
      </c>
      <c r="AX153" t="s">
        <v>1309</v>
      </c>
      <c r="AY153">
        <v>0</v>
      </c>
      <c r="AZ153">
        <v>0</v>
      </c>
      <c r="BC153" t="s">
        <v>1308</v>
      </c>
      <c r="BE153" t="s">
        <v>1309</v>
      </c>
      <c r="BF153">
        <v>0</v>
      </c>
      <c r="BG153">
        <v>0</v>
      </c>
      <c r="BJ153" t="s">
        <v>1308</v>
      </c>
      <c r="BL153" t="s">
        <v>1309</v>
      </c>
      <c r="BN153">
        <v>0</v>
      </c>
      <c r="BO153">
        <v>0</v>
      </c>
      <c r="BQ153"/>
      <c r="BS153">
        <v>346</v>
      </c>
      <c r="BT153" t="s">
        <v>1299</v>
      </c>
      <c r="BU153" s="2">
        <v>38352</v>
      </c>
      <c r="BV153" t="s">
        <v>1300</v>
      </c>
      <c r="BW153">
        <v>5</v>
      </c>
    </row>
    <row r="154" spans="1:75" ht="14" customHeight="1">
      <c r="A154" t="s">
        <v>700</v>
      </c>
      <c r="B154" t="s">
        <v>701</v>
      </c>
      <c r="C154" t="s">
        <v>1384</v>
      </c>
      <c r="D154">
        <v>0</v>
      </c>
      <c r="F154" s="3" t="s">
        <v>702</v>
      </c>
      <c r="G154" s="4" t="str">
        <f t="shared" si="6"/>
        <v>[]</v>
      </c>
      <c r="R154">
        <v>0</v>
      </c>
      <c r="S154">
        <v>0</v>
      </c>
      <c r="T154" t="str">
        <f t="shared" si="7"/>
        <v>["Pirate"]</v>
      </c>
      <c r="U154" t="str">
        <f t="shared" si="8"/>
        <v>[]</v>
      </c>
      <c r="X154" t="s">
        <v>1410</v>
      </c>
      <c r="AV154" t="s">
        <v>1308</v>
      </c>
      <c r="AX154" t="s">
        <v>1309</v>
      </c>
      <c r="AY154">
        <v>0</v>
      </c>
      <c r="AZ154">
        <v>0</v>
      </c>
      <c r="BC154" t="s">
        <v>1308</v>
      </c>
      <c r="BE154" t="s">
        <v>1309</v>
      </c>
      <c r="BF154">
        <v>0</v>
      </c>
      <c r="BG154">
        <v>0</v>
      </c>
      <c r="BJ154" t="s">
        <v>1308</v>
      </c>
      <c r="BL154" t="s">
        <v>1309</v>
      </c>
      <c r="BN154">
        <v>0</v>
      </c>
      <c r="BO154">
        <v>0</v>
      </c>
      <c r="BQ154"/>
      <c r="BS154">
        <v>347</v>
      </c>
      <c r="BT154" t="s">
        <v>1299</v>
      </c>
      <c r="BU154" s="2">
        <v>38352</v>
      </c>
      <c r="BV154" t="s">
        <v>1300</v>
      </c>
      <c r="BW154">
        <v>4</v>
      </c>
    </row>
    <row r="155" spans="1:75" ht="14" customHeight="1">
      <c r="A155" t="s">
        <v>704</v>
      </c>
      <c r="B155" t="s">
        <v>705</v>
      </c>
      <c r="C155" t="s">
        <v>1384</v>
      </c>
      <c r="D155">
        <v>0</v>
      </c>
      <c r="F155" s="3" t="s">
        <v>706</v>
      </c>
      <c r="G155" s="4" t="str">
        <f t="shared" si="6"/>
        <v>[]</v>
      </c>
      <c r="R155">
        <v>0</v>
      </c>
      <c r="S155">
        <v>0</v>
      </c>
      <c r="T155" t="str">
        <f t="shared" si="7"/>
        <v>["Guard"]</v>
      </c>
      <c r="U155" t="str">
        <f t="shared" si="8"/>
        <v>[]</v>
      </c>
      <c r="X155" t="s">
        <v>1411</v>
      </c>
      <c r="AV155" t="s">
        <v>1308</v>
      </c>
      <c r="AX155" t="s">
        <v>1309</v>
      </c>
      <c r="AY155">
        <v>0</v>
      </c>
      <c r="AZ155">
        <v>0</v>
      </c>
      <c r="BC155" t="s">
        <v>1308</v>
      </c>
      <c r="BE155" t="s">
        <v>1309</v>
      </c>
      <c r="BF155">
        <v>0</v>
      </c>
      <c r="BG155">
        <v>0</v>
      </c>
      <c r="BJ155" t="s">
        <v>1308</v>
      </c>
      <c r="BL155" t="s">
        <v>1309</v>
      </c>
      <c r="BN155">
        <v>0</v>
      </c>
      <c r="BO155">
        <v>0</v>
      </c>
      <c r="BQ155"/>
      <c r="BS155">
        <v>348</v>
      </c>
      <c r="BT155" t="s">
        <v>1299</v>
      </c>
      <c r="BU155" s="2">
        <v>38352</v>
      </c>
      <c r="BV155" t="s">
        <v>1300</v>
      </c>
      <c r="BW155">
        <v>0</v>
      </c>
    </row>
    <row r="156" spans="1:75" ht="14" customHeight="1">
      <c r="A156" t="s">
        <v>708</v>
      </c>
      <c r="B156" t="s">
        <v>708</v>
      </c>
      <c r="C156" t="s">
        <v>1384</v>
      </c>
      <c r="D156">
        <v>0</v>
      </c>
      <c r="F156" s="3" t="s">
        <v>709</v>
      </c>
      <c r="G156" s="4" t="str">
        <f t="shared" si="6"/>
        <v>[]</v>
      </c>
      <c r="R156">
        <v>-3</v>
      </c>
      <c r="S156">
        <v>0</v>
      </c>
      <c r="T156" t="str">
        <f t="shared" si="7"/>
        <v>[]</v>
      </c>
      <c r="U156" t="str">
        <f t="shared" si="8"/>
        <v>[]</v>
      </c>
      <c r="AU156" t="s">
        <v>1345</v>
      </c>
      <c r="AV156" t="s">
        <v>1265</v>
      </c>
      <c r="AW156" t="s">
        <v>1265</v>
      </c>
      <c r="AX156" t="s">
        <v>1309</v>
      </c>
      <c r="AY156">
        <v>0</v>
      </c>
      <c r="AZ156">
        <v>0</v>
      </c>
      <c r="BA156" t="s">
        <v>710</v>
      </c>
      <c r="BB156" t="s">
        <v>1345</v>
      </c>
      <c r="BC156" t="s">
        <v>1218</v>
      </c>
      <c r="BD156" t="s">
        <v>1218</v>
      </c>
      <c r="BE156" t="s">
        <v>1309</v>
      </c>
      <c r="BF156">
        <v>0</v>
      </c>
      <c r="BG156">
        <v>0</v>
      </c>
      <c r="BH156" t="s">
        <v>711</v>
      </c>
      <c r="BJ156" t="s">
        <v>1308</v>
      </c>
      <c r="BL156" t="s">
        <v>1309</v>
      </c>
      <c r="BN156">
        <v>0</v>
      </c>
      <c r="BO156">
        <v>0</v>
      </c>
      <c r="BQ156">
        <v>-3</v>
      </c>
      <c r="BS156">
        <v>349</v>
      </c>
      <c r="BT156" t="s">
        <v>1299</v>
      </c>
      <c r="BU156" s="2">
        <v>38352</v>
      </c>
      <c r="BV156" t="s">
        <v>1300</v>
      </c>
      <c r="BW156">
        <v>6</v>
      </c>
    </row>
    <row r="157" spans="1:75" ht="14" customHeight="1">
      <c r="A157" t="s">
        <v>712</v>
      </c>
      <c r="B157" t="s">
        <v>713</v>
      </c>
      <c r="C157" t="s">
        <v>1384</v>
      </c>
      <c r="D157">
        <v>0</v>
      </c>
      <c r="F157" s="3" t="s">
        <v>859</v>
      </c>
      <c r="G157" s="4" t="str">
        <f t="shared" si="6"/>
        <v>[]</v>
      </c>
      <c r="R157">
        <v>-2</v>
      </c>
      <c r="S157">
        <v>0</v>
      </c>
      <c r="T157" t="str">
        <f t="shared" si="7"/>
        <v>[]</v>
      </c>
      <c r="U157" t="str">
        <f t="shared" si="8"/>
        <v>[]</v>
      </c>
      <c r="AU157" t="s">
        <v>860</v>
      </c>
      <c r="AV157" t="s">
        <v>861</v>
      </c>
      <c r="AW157" t="s">
        <v>862</v>
      </c>
      <c r="AX157" t="s">
        <v>1373</v>
      </c>
      <c r="AY157">
        <v>1</v>
      </c>
      <c r="AZ157">
        <v>0</v>
      </c>
      <c r="BA157" t="s">
        <v>714</v>
      </c>
      <c r="BC157" t="s">
        <v>1308</v>
      </c>
      <c r="BE157" t="s">
        <v>1309</v>
      </c>
      <c r="BF157">
        <v>0</v>
      </c>
      <c r="BG157">
        <v>0</v>
      </c>
      <c r="BJ157" t="s">
        <v>1308</v>
      </c>
      <c r="BL157" t="s">
        <v>1309</v>
      </c>
      <c r="BN157">
        <v>0</v>
      </c>
      <c r="BO157">
        <v>0</v>
      </c>
      <c r="BQ157">
        <v>-2</v>
      </c>
      <c r="BS157">
        <v>350</v>
      </c>
      <c r="BT157" t="s">
        <v>1299</v>
      </c>
      <c r="BU157" s="2">
        <v>38352</v>
      </c>
      <c r="BV157" t="s">
        <v>1300</v>
      </c>
      <c r="BW157">
        <v>5</v>
      </c>
    </row>
    <row r="158" spans="1:75" ht="14" customHeight="1">
      <c r="A158" t="s">
        <v>715</v>
      </c>
      <c r="B158" t="s">
        <v>716</v>
      </c>
      <c r="C158" t="s">
        <v>1385</v>
      </c>
      <c r="D158">
        <v>0</v>
      </c>
      <c r="F158" s="3" t="s">
        <v>717</v>
      </c>
      <c r="G158" s="4" t="str">
        <f t="shared" si="6"/>
        <v>[]</v>
      </c>
      <c r="R158">
        <v>-1</v>
      </c>
      <c r="S158">
        <v>0</v>
      </c>
      <c r="T158" t="str">
        <f t="shared" si="7"/>
        <v>[]</v>
      </c>
      <c r="U158" t="str">
        <f t="shared" si="8"/>
        <v>[]</v>
      </c>
      <c r="AV158" t="s">
        <v>1308</v>
      </c>
      <c r="AX158" t="s">
        <v>1309</v>
      </c>
      <c r="AY158">
        <v>0</v>
      </c>
      <c r="AZ158">
        <v>0</v>
      </c>
      <c r="BC158" t="s">
        <v>1308</v>
      </c>
      <c r="BE158" t="s">
        <v>1309</v>
      </c>
      <c r="BF158">
        <v>0</v>
      </c>
      <c r="BG158">
        <v>0</v>
      </c>
      <c r="BJ158" t="s">
        <v>1308</v>
      </c>
      <c r="BL158" t="s">
        <v>1309</v>
      </c>
      <c r="BN158">
        <v>0</v>
      </c>
      <c r="BO158">
        <v>0</v>
      </c>
      <c r="BQ158">
        <v>-1</v>
      </c>
      <c r="BS158">
        <v>351</v>
      </c>
      <c r="BT158" t="s">
        <v>1299</v>
      </c>
      <c r="BU158" s="2">
        <v>38352</v>
      </c>
      <c r="BV158" t="s">
        <v>1300</v>
      </c>
      <c r="BW158">
        <v>4</v>
      </c>
    </row>
    <row r="159" spans="1:75" ht="14" customHeight="1">
      <c r="A159" t="s">
        <v>718</v>
      </c>
      <c r="B159" t="s">
        <v>719</v>
      </c>
      <c r="C159" t="s">
        <v>1385</v>
      </c>
      <c r="D159">
        <v>0</v>
      </c>
      <c r="F159" s="3" t="s">
        <v>720</v>
      </c>
      <c r="G159" s="4" t="str">
        <f t="shared" si="6"/>
        <v>[]</v>
      </c>
      <c r="R159">
        <v>-1</v>
      </c>
      <c r="S159">
        <v>0</v>
      </c>
      <c r="T159" t="str">
        <f t="shared" si="7"/>
        <v>[]</v>
      </c>
      <c r="U159" t="str">
        <f t="shared" si="8"/>
        <v>[]</v>
      </c>
      <c r="AV159" t="s">
        <v>1308</v>
      </c>
      <c r="AX159" t="s">
        <v>1309</v>
      </c>
      <c r="AY159">
        <v>0</v>
      </c>
      <c r="AZ159">
        <v>0</v>
      </c>
      <c r="BC159" t="s">
        <v>1308</v>
      </c>
      <c r="BE159" t="s">
        <v>1309</v>
      </c>
      <c r="BF159">
        <v>0</v>
      </c>
      <c r="BG159">
        <v>0</v>
      </c>
      <c r="BJ159" t="s">
        <v>1308</v>
      </c>
      <c r="BL159" t="s">
        <v>1309</v>
      </c>
      <c r="BN159">
        <v>0</v>
      </c>
      <c r="BO159">
        <v>0</v>
      </c>
      <c r="BQ159">
        <v>-1</v>
      </c>
      <c r="BS159">
        <v>352</v>
      </c>
      <c r="BT159" t="s">
        <v>1299</v>
      </c>
      <c r="BU159" s="2">
        <v>38352</v>
      </c>
      <c r="BV159" t="s">
        <v>1300</v>
      </c>
      <c r="BW159">
        <v>1</v>
      </c>
    </row>
    <row r="160" spans="1:75" ht="14" customHeight="1">
      <c r="A160" t="s">
        <v>721</v>
      </c>
      <c r="B160" t="s">
        <v>722</v>
      </c>
      <c r="C160" t="s">
        <v>1385</v>
      </c>
      <c r="D160">
        <v>0</v>
      </c>
      <c r="F160" s="3" t="s">
        <v>723</v>
      </c>
      <c r="G160" s="4" t="str">
        <f t="shared" si="6"/>
        <v>[]</v>
      </c>
      <c r="R160">
        <v>-1</v>
      </c>
      <c r="S160">
        <v>0</v>
      </c>
      <c r="T160" t="str">
        <f t="shared" si="7"/>
        <v>[]</v>
      </c>
      <c r="U160" t="str">
        <f t="shared" si="8"/>
        <v>[]</v>
      </c>
      <c r="AV160" t="s">
        <v>1308</v>
      </c>
      <c r="AX160" t="s">
        <v>1309</v>
      </c>
      <c r="AY160">
        <v>0</v>
      </c>
      <c r="AZ160">
        <v>0</v>
      </c>
      <c r="BC160" t="s">
        <v>1308</v>
      </c>
      <c r="BE160" t="s">
        <v>1309</v>
      </c>
      <c r="BF160">
        <v>0</v>
      </c>
      <c r="BG160">
        <v>0</v>
      </c>
      <c r="BJ160" t="s">
        <v>1308</v>
      </c>
      <c r="BL160" t="s">
        <v>1309</v>
      </c>
      <c r="BN160">
        <v>0</v>
      </c>
      <c r="BO160">
        <v>0</v>
      </c>
      <c r="BQ160">
        <v>-1</v>
      </c>
      <c r="BS160">
        <v>354</v>
      </c>
      <c r="BT160" t="s">
        <v>1299</v>
      </c>
      <c r="BU160" s="2">
        <v>38352</v>
      </c>
      <c r="BV160" t="s">
        <v>1300</v>
      </c>
      <c r="BW160">
        <v>6</v>
      </c>
    </row>
    <row r="161" spans="1:75" ht="14" customHeight="1">
      <c r="A161" t="s">
        <v>724</v>
      </c>
      <c r="B161" t="s">
        <v>725</v>
      </c>
      <c r="C161" t="s">
        <v>1384</v>
      </c>
      <c r="D161">
        <v>0</v>
      </c>
      <c r="F161" s="3" t="s">
        <v>726</v>
      </c>
      <c r="G161" s="4" t="str">
        <f t="shared" si="6"/>
        <v>["TAC":-4,"DEF":-5]</v>
      </c>
      <c r="J161">
        <v>-4</v>
      </c>
      <c r="K161">
        <v>-5</v>
      </c>
      <c r="R161">
        <v>1</v>
      </c>
      <c r="S161">
        <v>0</v>
      </c>
      <c r="T161" t="str">
        <f t="shared" si="7"/>
        <v>[]</v>
      </c>
      <c r="U161" t="str">
        <f t="shared" si="8"/>
        <v>[]</v>
      </c>
      <c r="AU161" t="s">
        <v>1345</v>
      </c>
      <c r="AV161" t="s">
        <v>1224</v>
      </c>
      <c r="AW161" t="s">
        <v>1224</v>
      </c>
      <c r="AX161" t="s">
        <v>1309</v>
      </c>
      <c r="AY161">
        <v>0</v>
      </c>
      <c r="AZ161">
        <v>0</v>
      </c>
      <c r="BA161" t="s">
        <v>727</v>
      </c>
      <c r="BB161" t="s">
        <v>1345</v>
      </c>
      <c r="BC161" t="s">
        <v>1218</v>
      </c>
      <c r="BD161" t="s">
        <v>1218</v>
      </c>
      <c r="BE161" t="s">
        <v>1309</v>
      </c>
      <c r="BF161">
        <v>0</v>
      </c>
      <c r="BG161">
        <v>0</v>
      </c>
      <c r="BH161" t="s">
        <v>728</v>
      </c>
      <c r="BJ161" t="s">
        <v>1308</v>
      </c>
      <c r="BL161" t="s">
        <v>1309</v>
      </c>
      <c r="BN161">
        <v>0</v>
      </c>
      <c r="BO161">
        <v>0</v>
      </c>
      <c r="BQ161">
        <v>1</v>
      </c>
      <c r="BS161">
        <v>412</v>
      </c>
      <c r="BT161" t="s">
        <v>1299</v>
      </c>
      <c r="BU161" s="2">
        <v>38352</v>
      </c>
      <c r="BV161" t="s">
        <v>1300</v>
      </c>
      <c r="BW161">
        <v>4</v>
      </c>
    </row>
    <row r="162" spans="1:75" ht="14" customHeight="1">
      <c r="A162" t="s">
        <v>729</v>
      </c>
      <c r="B162" t="s">
        <v>730</v>
      </c>
      <c r="C162" t="s">
        <v>1384</v>
      </c>
      <c r="D162">
        <v>0</v>
      </c>
      <c r="F162" s="3" t="s">
        <v>726</v>
      </c>
      <c r="G162" s="4" t="str">
        <f t="shared" si="6"/>
        <v>["TAC":-4,"DEF":-10]</v>
      </c>
      <c r="J162">
        <v>-4</v>
      </c>
      <c r="K162">
        <v>-10</v>
      </c>
      <c r="R162">
        <v>1</v>
      </c>
      <c r="S162">
        <v>0</v>
      </c>
      <c r="T162" t="str">
        <f t="shared" si="7"/>
        <v>[]</v>
      </c>
      <c r="U162" t="str">
        <f t="shared" si="8"/>
        <v>[]</v>
      </c>
      <c r="AU162" t="s">
        <v>1345</v>
      </c>
      <c r="AV162" t="s">
        <v>1218</v>
      </c>
      <c r="AW162" t="s">
        <v>1218</v>
      </c>
      <c r="AX162" t="s">
        <v>1309</v>
      </c>
      <c r="AY162">
        <v>0</v>
      </c>
      <c r="AZ162">
        <v>0</v>
      </c>
      <c r="BA162" t="s">
        <v>731</v>
      </c>
      <c r="BC162" t="s">
        <v>1308</v>
      </c>
      <c r="BE162" t="s">
        <v>1309</v>
      </c>
      <c r="BF162">
        <v>0</v>
      </c>
      <c r="BG162">
        <v>0</v>
      </c>
      <c r="BJ162" t="s">
        <v>1308</v>
      </c>
      <c r="BL162" t="s">
        <v>1309</v>
      </c>
      <c r="BN162">
        <v>0</v>
      </c>
      <c r="BO162">
        <v>0</v>
      </c>
      <c r="BQ162">
        <v>1</v>
      </c>
      <c r="BS162">
        <v>413</v>
      </c>
      <c r="BT162" t="s">
        <v>1299</v>
      </c>
      <c r="BU162" s="2">
        <v>38352</v>
      </c>
      <c r="BV162" t="s">
        <v>1300</v>
      </c>
      <c r="BW162">
        <v>6</v>
      </c>
    </row>
    <row r="163" spans="1:75" ht="14" customHeight="1">
      <c r="A163" t="s">
        <v>732</v>
      </c>
      <c r="B163" t="s">
        <v>733</v>
      </c>
      <c r="C163" t="s">
        <v>1384</v>
      </c>
      <c r="D163">
        <v>0</v>
      </c>
      <c r="F163" s="3" t="s">
        <v>726</v>
      </c>
      <c r="G163" s="4" t="str">
        <f t="shared" si="6"/>
        <v>["DEF":-5]</v>
      </c>
      <c r="K163">
        <v>-5</v>
      </c>
      <c r="R163">
        <v>1</v>
      </c>
      <c r="S163">
        <v>0</v>
      </c>
      <c r="T163" t="str">
        <f t="shared" si="7"/>
        <v>[]</v>
      </c>
      <c r="U163" t="str">
        <f t="shared" si="8"/>
        <v>[]</v>
      </c>
      <c r="AU163" t="s">
        <v>1345</v>
      </c>
      <c r="AV163" t="s">
        <v>1218</v>
      </c>
      <c r="AW163" t="s">
        <v>1218</v>
      </c>
      <c r="AX163" t="s">
        <v>1309</v>
      </c>
      <c r="AY163">
        <v>0</v>
      </c>
      <c r="AZ163">
        <v>0</v>
      </c>
      <c r="BA163" t="s">
        <v>734</v>
      </c>
      <c r="BC163" t="s">
        <v>1308</v>
      </c>
      <c r="BE163" t="s">
        <v>1309</v>
      </c>
      <c r="BF163">
        <v>0</v>
      </c>
      <c r="BG163">
        <v>0</v>
      </c>
      <c r="BJ163" t="s">
        <v>1308</v>
      </c>
      <c r="BL163" t="s">
        <v>1309</v>
      </c>
      <c r="BN163">
        <v>0</v>
      </c>
      <c r="BO163">
        <v>0</v>
      </c>
      <c r="BQ163">
        <v>1</v>
      </c>
      <c r="BS163">
        <v>414</v>
      </c>
      <c r="BT163" t="s">
        <v>1299</v>
      </c>
      <c r="BU163" s="2">
        <v>38352</v>
      </c>
      <c r="BV163" t="s">
        <v>1300</v>
      </c>
      <c r="BW163">
        <v>2</v>
      </c>
    </row>
    <row r="164" spans="1:75" ht="14" customHeight="1">
      <c r="A164" t="s">
        <v>735</v>
      </c>
      <c r="B164" t="s">
        <v>736</v>
      </c>
      <c r="C164" t="s">
        <v>1384</v>
      </c>
      <c r="D164">
        <v>0</v>
      </c>
      <c r="F164" s="3" t="s">
        <v>737</v>
      </c>
      <c r="G164" s="4" t="str">
        <f t="shared" si="6"/>
        <v>[]</v>
      </c>
      <c r="R164">
        <v>2</v>
      </c>
      <c r="S164">
        <v>0</v>
      </c>
      <c r="T164" t="str">
        <f t="shared" si="7"/>
        <v>["Friend"]</v>
      </c>
      <c r="U164" t="str">
        <f t="shared" si="8"/>
        <v>[]</v>
      </c>
      <c r="X164" t="s">
        <v>1333</v>
      </c>
      <c r="AU164" t="s">
        <v>1370</v>
      </c>
      <c r="AV164" t="s">
        <v>1371</v>
      </c>
      <c r="AX164" t="s">
        <v>1373</v>
      </c>
      <c r="AY164">
        <v>1</v>
      </c>
      <c r="AZ164">
        <v>0</v>
      </c>
      <c r="BA164" t="s">
        <v>738</v>
      </c>
      <c r="BC164" t="s">
        <v>1308</v>
      </c>
      <c r="BE164" t="s">
        <v>1309</v>
      </c>
      <c r="BF164">
        <v>0</v>
      </c>
      <c r="BG164">
        <v>0</v>
      </c>
      <c r="BJ164" t="s">
        <v>1308</v>
      </c>
      <c r="BL164" t="s">
        <v>1309</v>
      </c>
      <c r="BN164">
        <v>0</v>
      </c>
      <c r="BO164">
        <v>0</v>
      </c>
      <c r="BQ164">
        <v>2</v>
      </c>
      <c r="BS164">
        <v>415</v>
      </c>
      <c r="BT164" t="s">
        <v>1299</v>
      </c>
      <c r="BU164" s="2">
        <v>38352</v>
      </c>
      <c r="BV164" t="s">
        <v>1300</v>
      </c>
      <c r="BW164">
        <v>1</v>
      </c>
    </row>
    <row r="165" spans="1:75" ht="14" customHeight="1">
      <c r="A165" t="s">
        <v>739</v>
      </c>
      <c r="B165" t="s">
        <v>740</v>
      </c>
      <c r="C165" t="s">
        <v>1384</v>
      </c>
      <c r="D165">
        <v>0</v>
      </c>
      <c r="F165" s="3" t="s">
        <v>859</v>
      </c>
      <c r="G165" s="4" t="str">
        <f t="shared" si="6"/>
        <v>[]</v>
      </c>
      <c r="R165">
        <v>-2</v>
      </c>
      <c r="S165">
        <v>0</v>
      </c>
      <c r="T165" t="str">
        <f t="shared" si="7"/>
        <v>[]</v>
      </c>
      <c r="U165" t="str">
        <f t="shared" si="8"/>
        <v>[]</v>
      </c>
      <c r="AU165" t="s">
        <v>923</v>
      </c>
      <c r="AV165" t="s">
        <v>741</v>
      </c>
      <c r="AW165" t="s">
        <v>742</v>
      </c>
      <c r="AX165" t="s">
        <v>1373</v>
      </c>
      <c r="AY165">
        <v>1</v>
      </c>
      <c r="AZ165">
        <v>0</v>
      </c>
      <c r="BA165" t="s">
        <v>743</v>
      </c>
      <c r="BC165" t="s">
        <v>1308</v>
      </c>
      <c r="BE165" t="s">
        <v>1309</v>
      </c>
      <c r="BF165">
        <v>0</v>
      </c>
      <c r="BG165">
        <v>0</v>
      </c>
      <c r="BJ165" t="s">
        <v>1308</v>
      </c>
      <c r="BL165" t="s">
        <v>1309</v>
      </c>
      <c r="BN165">
        <v>0</v>
      </c>
      <c r="BO165">
        <v>0</v>
      </c>
      <c r="BQ165">
        <v>-2</v>
      </c>
      <c r="BS165">
        <v>419</v>
      </c>
      <c r="BT165" t="s">
        <v>1299</v>
      </c>
      <c r="BU165" s="2">
        <v>38352</v>
      </c>
      <c r="BV165" t="s">
        <v>1300</v>
      </c>
      <c r="BW165">
        <v>4</v>
      </c>
    </row>
    <row r="166" spans="1:75" ht="14" customHeight="1">
      <c r="A166" t="s">
        <v>744</v>
      </c>
      <c r="B166" t="s">
        <v>745</v>
      </c>
      <c r="C166" t="s">
        <v>1384</v>
      </c>
      <c r="D166">
        <v>0</v>
      </c>
      <c r="F166" s="3" t="s">
        <v>638</v>
      </c>
      <c r="G166" s="4" t="str">
        <f t="shared" si="6"/>
        <v>[]</v>
      </c>
      <c r="R166">
        <v>-2</v>
      </c>
      <c r="S166">
        <v>0</v>
      </c>
      <c r="T166" t="str">
        <f t="shared" si="7"/>
        <v>[]</v>
      </c>
      <c r="U166" t="str">
        <f t="shared" si="8"/>
        <v>[]</v>
      </c>
      <c r="AV166" t="s">
        <v>741</v>
      </c>
      <c r="AW166" t="s">
        <v>639</v>
      </c>
      <c r="AX166" t="s">
        <v>1309</v>
      </c>
      <c r="AY166">
        <v>0</v>
      </c>
      <c r="AZ166">
        <v>0</v>
      </c>
      <c r="BA166" t="s">
        <v>640</v>
      </c>
      <c r="BC166" t="s">
        <v>1308</v>
      </c>
      <c r="BE166" t="s">
        <v>1309</v>
      </c>
      <c r="BF166">
        <v>0</v>
      </c>
      <c r="BG166">
        <v>0</v>
      </c>
      <c r="BJ166" t="s">
        <v>1308</v>
      </c>
      <c r="BL166" t="s">
        <v>1309</v>
      </c>
      <c r="BN166">
        <v>0</v>
      </c>
      <c r="BO166">
        <v>0</v>
      </c>
      <c r="BQ166">
        <v>-2</v>
      </c>
      <c r="BS166">
        <v>420</v>
      </c>
      <c r="BT166" t="s">
        <v>1299</v>
      </c>
      <c r="BU166" s="2">
        <v>38352</v>
      </c>
      <c r="BV166" t="s">
        <v>1300</v>
      </c>
      <c r="BW166">
        <v>6</v>
      </c>
    </row>
    <row r="167" spans="1:75" ht="14" customHeight="1">
      <c r="A167" t="s">
        <v>641</v>
      </c>
      <c r="B167" t="s">
        <v>641</v>
      </c>
      <c r="C167" t="s">
        <v>1385</v>
      </c>
      <c r="D167">
        <v>0</v>
      </c>
      <c r="F167" s="3" t="s">
        <v>642</v>
      </c>
      <c r="G167" s="4" t="str">
        <f t="shared" si="6"/>
        <v>["CMD":-2]</v>
      </c>
      <c r="N167">
        <v>-2</v>
      </c>
      <c r="R167">
        <v>0</v>
      </c>
      <c r="S167">
        <v>0</v>
      </c>
      <c r="T167" t="str">
        <f t="shared" si="7"/>
        <v>[]</v>
      </c>
      <c r="U167" t="str">
        <f t="shared" si="8"/>
        <v>[]</v>
      </c>
      <c r="AV167" t="s">
        <v>1308</v>
      </c>
      <c r="AX167" t="s">
        <v>1309</v>
      </c>
      <c r="AY167">
        <v>0</v>
      </c>
      <c r="AZ167">
        <v>0</v>
      </c>
      <c r="BC167" t="s">
        <v>1308</v>
      </c>
      <c r="BE167" t="s">
        <v>1309</v>
      </c>
      <c r="BF167">
        <v>0</v>
      </c>
      <c r="BG167">
        <v>0</v>
      </c>
      <c r="BJ167" t="s">
        <v>1308</v>
      </c>
      <c r="BL167" t="s">
        <v>1309</v>
      </c>
      <c r="BN167">
        <v>0</v>
      </c>
      <c r="BO167">
        <v>0</v>
      </c>
      <c r="BQ167"/>
      <c r="BS167">
        <v>277</v>
      </c>
      <c r="BT167" t="s">
        <v>1299</v>
      </c>
      <c r="BU167" s="2">
        <v>38352</v>
      </c>
      <c r="BV167" t="s">
        <v>1300</v>
      </c>
      <c r="BW167">
        <v>5</v>
      </c>
    </row>
    <row r="168" spans="1:75" ht="14" customHeight="1">
      <c r="A168" t="s">
        <v>643</v>
      </c>
      <c r="B168" t="s">
        <v>644</v>
      </c>
      <c r="C168" t="s">
        <v>1385</v>
      </c>
      <c r="D168">
        <v>0</v>
      </c>
      <c r="F168" s="3" t="s">
        <v>645</v>
      </c>
      <c r="G168" s="4" t="str">
        <f t="shared" si="6"/>
        <v>["DEF":-5,"CMD":-3]</v>
      </c>
      <c r="K168">
        <v>-5</v>
      </c>
      <c r="N168">
        <v>-3</v>
      </c>
      <c r="R168">
        <v>0</v>
      </c>
      <c r="S168">
        <v>0</v>
      </c>
      <c r="T168" t="str">
        <f t="shared" si="7"/>
        <v>[]</v>
      </c>
      <c r="U168" t="str">
        <f t="shared" si="8"/>
        <v>[]</v>
      </c>
      <c r="AV168" t="s">
        <v>1308</v>
      </c>
      <c r="AX168" t="s">
        <v>1309</v>
      </c>
      <c r="AY168">
        <v>0</v>
      </c>
      <c r="AZ168">
        <v>0</v>
      </c>
      <c r="BC168" t="s">
        <v>1308</v>
      </c>
      <c r="BE168" t="s">
        <v>1309</v>
      </c>
      <c r="BF168">
        <v>0</v>
      </c>
      <c r="BG168">
        <v>0</v>
      </c>
      <c r="BJ168" t="s">
        <v>1308</v>
      </c>
      <c r="BL168" t="s">
        <v>1309</v>
      </c>
      <c r="BN168">
        <v>0</v>
      </c>
      <c r="BO168">
        <v>0</v>
      </c>
      <c r="BQ168"/>
      <c r="BS168">
        <v>278</v>
      </c>
      <c r="BT168" t="s">
        <v>1299</v>
      </c>
      <c r="BU168" s="2">
        <v>38352</v>
      </c>
      <c r="BV168" t="s">
        <v>1300</v>
      </c>
      <c r="BW168">
        <v>2</v>
      </c>
    </row>
    <row r="169" spans="1:75" ht="14" customHeight="1">
      <c r="A169" t="s">
        <v>646</v>
      </c>
      <c r="B169" t="s">
        <v>647</v>
      </c>
      <c r="C169" t="s">
        <v>1385</v>
      </c>
      <c r="D169">
        <v>0</v>
      </c>
      <c r="F169" s="3" t="s">
        <v>645</v>
      </c>
      <c r="G169" s="4" t="str">
        <f t="shared" si="6"/>
        <v>["DEF":-10]</v>
      </c>
      <c r="K169">
        <v>-10</v>
      </c>
      <c r="R169">
        <v>0</v>
      </c>
      <c r="S169">
        <v>0</v>
      </c>
      <c r="T169" t="str">
        <f t="shared" si="7"/>
        <v>[]</v>
      </c>
      <c r="U169" t="str">
        <f t="shared" si="8"/>
        <v>[]</v>
      </c>
      <c r="AV169" t="s">
        <v>1308</v>
      </c>
      <c r="AX169" t="s">
        <v>1309</v>
      </c>
      <c r="AY169">
        <v>0</v>
      </c>
      <c r="AZ169">
        <v>0</v>
      </c>
      <c r="BC169" t="s">
        <v>1308</v>
      </c>
      <c r="BE169" t="s">
        <v>1309</v>
      </c>
      <c r="BF169">
        <v>0</v>
      </c>
      <c r="BG169">
        <v>0</v>
      </c>
      <c r="BJ169" t="s">
        <v>1308</v>
      </c>
      <c r="BL169" t="s">
        <v>1309</v>
      </c>
      <c r="BN169">
        <v>0</v>
      </c>
      <c r="BO169">
        <v>0</v>
      </c>
      <c r="BQ169"/>
      <c r="BS169">
        <v>279</v>
      </c>
      <c r="BT169" t="s">
        <v>1299</v>
      </c>
      <c r="BU169" s="2">
        <v>38352</v>
      </c>
      <c r="BV169" t="s">
        <v>1300</v>
      </c>
      <c r="BW169">
        <v>1</v>
      </c>
    </row>
    <row r="170" spans="1:75" ht="14" customHeight="1">
      <c r="A170" t="s">
        <v>648</v>
      </c>
      <c r="B170" t="s">
        <v>648</v>
      </c>
      <c r="C170" t="s">
        <v>1385</v>
      </c>
      <c r="D170">
        <v>0</v>
      </c>
      <c r="F170" s="3" t="s">
        <v>649</v>
      </c>
      <c r="G170" s="4" t="str">
        <f t="shared" si="6"/>
        <v>["SCI":-5]</v>
      </c>
      <c r="P170">
        <v>-5</v>
      </c>
      <c r="R170">
        <v>1</v>
      </c>
      <c r="S170">
        <v>0</v>
      </c>
      <c r="T170" t="str">
        <f t="shared" si="7"/>
        <v>["Damage"]</v>
      </c>
      <c r="U170" t="str">
        <f t="shared" si="8"/>
        <v>[]</v>
      </c>
      <c r="X170" t="s">
        <v>1404</v>
      </c>
      <c r="AV170" t="s">
        <v>1308</v>
      </c>
      <c r="AX170" t="s">
        <v>1309</v>
      </c>
      <c r="AY170">
        <v>0</v>
      </c>
      <c r="AZ170">
        <v>0</v>
      </c>
      <c r="BC170" t="s">
        <v>1308</v>
      </c>
      <c r="BE170" t="s">
        <v>1309</v>
      </c>
      <c r="BF170">
        <v>0</v>
      </c>
      <c r="BG170">
        <v>0</v>
      </c>
      <c r="BJ170" t="s">
        <v>1308</v>
      </c>
      <c r="BL170" t="s">
        <v>1309</v>
      </c>
      <c r="BN170">
        <v>0</v>
      </c>
      <c r="BO170">
        <v>0</v>
      </c>
      <c r="BQ170">
        <v>1</v>
      </c>
      <c r="BS170">
        <v>421</v>
      </c>
      <c r="BT170" t="s">
        <v>1299</v>
      </c>
      <c r="BU170" s="2">
        <v>38352</v>
      </c>
      <c r="BV170" t="s">
        <v>1300</v>
      </c>
      <c r="BW170">
        <v>2</v>
      </c>
    </row>
    <row r="171" spans="1:75" ht="14" customHeight="1">
      <c r="A171" t="s">
        <v>650</v>
      </c>
      <c r="B171" t="s">
        <v>651</v>
      </c>
      <c r="C171" t="s">
        <v>1384</v>
      </c>
      <c r="D171">
        <v>0</v>
      </c>
      <c r="F171" s="3" t="s">
        <v>652</v>
      </c>
      <c r="G171" s="4" t="str">
        <f t="shared" si="6"/>
        <v>[]</v>
      </c>
      <c r="R171">
        <v>-1</v>
      </c>
      <c r="S171">
        <v>0</v>
      </c>
      <c r="T171" t="str">
        <f t="shared" si="7"/>
        <v>[]</v>
      </c>
      <c r="U171" t="str">
        <f t="shared" si="8"/>
        <v>[]</v>
      </c>
      <c r="AV171" t="s">
        <v>1308</v>
      </c>
      <c r="AX171" t="s">
        <v>1309</v>
      </c>
      <c r="AY171">
        <v>0</v>
      </c>
      <c r="AZ171">
        <v>0</v>
      </c>
      <c r="BC171" t="s">
        <v>1308</v>
      </c>
      <c r="BE171" t="s">
        <v>1309</v>
      </c>
      <c r="BF171">
        <v>0</v>
      </c>
      <c r="BG171">
        <v>0</v>
      </c>
      <c r="BJ171" t="s">
        <v>1308</v>
      </c>
      <c r="BL171" t="s">
        <v>1309</v>
      </c>
      <c r="BN171">
        <v>0</v>
      </c>
      <c r="BO171">
        <v>0</v>
      </c>
      <c r="BQ171">
        <v>-1</v>
      </c>
      <c r="BS171">
        <v>422</v>
      </c>
      <c r="BT171" t="s">
        <v>1299</v>
      </c>
      <c r="BU171" s="2">
        <v>38352</v>
      </c>
      <c r="BV171" t="s">
        <v>1300</v>
      </c>
      <c r="BW171">
        <v>4</v>
      </c>
    </row>
    <row r="172" spans="1:75" ht="14" customHeight="1">
      <c r="A172" t="s">
        <v>653</v>
      </c>
      <c r="B172" t="s">
        <v>654</v>
      </c>
      <c r="C172" t="s">
        <v>1385</v>
      </c>
      <c r="D172">
        <v>0</v>
      </c>
      <c r="F172" s="3" t="s">
        <v>655</v>
      </c>
      <c r="G172" s="4" t="str">
        <f t="shared" si="6"/>
        <v>[]</v>
      </c>
      <c r="R172">
        <v>0</v>
      </c>
      <c r="S172">
        <v>0</v>
      </c>
      <c r="T172" t="str">
        <f t="shared" si="7"/>
        <v>["Enemy"]</v>
      </c>
      <c r="U172" t="str">
        <f t="shared" si="8"/>
        <v>[]</v>
      </c>
      <c r="X172" t="s">
        <v>1327</v>
      </c>
      <c r="AV172" t="s">
        <v>1308</v>
      </c>
      <c r="AX172" t="s">
        <v>1309</v>
      </c>
      <c r="AY172">
        <v>0</v>
      </c>
      <c r="AZ172">
        <v>0</v>
      </c>
      <c r="BC172" t="s">
        <v>1308</v>
      </c>
      <c r="BE172" t="s">
        <v>1309</v>
      </c>
      <c r="BF172">
        <v>0</v>
      </c>
      <c r="BG172">
        <v>0</v>
      </c>
      <c r="BJ172" t="s">
        <v>1308</v>
      </c>
      <c r="BL172" t="s">
        <v>1309</v>
      </c>
      <c r="BN172">
        <v>0</v>
      </c>
      <c r="BO172">
        <v>0</v>
      </c>
      <c r="BQ172"/>
      <c r="BS172">
        <v>423</v>
      </c>
      <c r="BT172" t="s">
        <v>1299</v>
      </c>
      <c r="BU172" s="2">
        <v>38352</v>
      </c>
      <c r="BV172" t="s">
        <v>1300</v>
      </c>
      <c r="BW172">
        <v>6</v>
      </c>
    </row>
    <row r="173" spans="1:75" ht="14" customHeight="1">
      <c r="A173" t="s">
        <v>656</v>
      </c>
      <c r="B173" t="s">
        <v>657</v>
      </c>
      <c r="C173" t="s">
        <v>1385</v>
      </c>
      <c r="D173">
        <v>0</v>
      </c>
      <c r="F173" s="3" t="s">
        <v>799</v>
      </c>
      <c r="G173" s="4" t="str">
        <f t="shared" si="6"/>
        <v>["TAC":-10]</v>
      </c>
      <c r="J173">
        <v>-10</v>
      </c>
      <c r="R173">
        <v>1</v>
      </c>
      <c r="S173">
        <v>0</v>
      </c>
      <c r="T173" t="str">
        <f t="shared" si="7"/>
        <v>["Damage"]</v>
      </c>
      <c r="U173" t="str">
        <f t="shared" si="8"/>
        <v>[]</v>
      </c>
      <c r="X173" t="s">
        <v>1404</v>
      </c>
      <c r="AV173" t="s">
        <v>1308</v>
      </c>
      <c r="AX173" t="s">
        <v>1309</v>
      </c>
      <c r="AY173">
        <v>0</v>
      </c>
      <c r="AZ173">
        <v>0</v>
      </c>
      <c r="BC173" t="s">
        <v>1308</v>
      </c>
      <c r="BE173" t="s">
        <v>1309</v>
      </c>
      <c r="BF173">
        <v>0</v>
      </c>
      <c r="BG173">
        <v>0</v>
      </c>
      <c r="BJ173" t="s">
        <v>1308</v>
      </c>
      <c r="BL173" t="s">
        <v>1309</v>
      </c>
      <c r="BN173">
        <v>0</v>
      </c>
      <c r="BO173">
        <v>0</v>
      </c>
      <c r="BQ173">
        <v>1</v>
      </c>
      <c r="BS173">
        <v>424</v>
      </c>
      <c r="BT173" t="s">
        <v>1299</v>
      </c>
      <c r="BU173" s="2">
        <v>38352</v>
      </c>
      <c r="BV173" t="s">
        <v>1300</v>
      </c>
      <c r="BW173">
        <v>4</v>
      </c>
    </row>
    <row r="174" spans="1:75" ht="14" customHeight="1">
      <c r="A174" t="s">
        <v>658</v>
      </c>
      <c r="B174" t="s">
        <v>659</v>
      </c>
      <c r="C174" t="s">
        <v>1385</v>
      </c>
      <c r="D174">
        <v>0</v>
      </c>
      <c r="F174" s="3" t="s">
        <v>799</v>
      </c>
      <c r="G174" s="4" t="str">
        <f t="shared" si="6"/>
        <v>["TAC":-2]</v>
      </c>
      <c r="J174">
        <v>-2</v>
      </c>
      <c r="R174">
        <v>1</v>
      </c>
      <c r="S174">
        <v>0</v>
      </c>
      <c r="T174" t="str">
        <f t="shared" si="7"/>
        <v>["Damage"]</v>
      </c>
      <c r="U174" t="str">
        <f t="shared" si="8"/>
        <v>[]</v>
      </c>
      <c r="X174" t="s">
        <v>1404</v>
      </c>
      <c r="AV174" t="s">
        <v>1308</v>
      </c>
      <c r="AX174" t="s">
        <v>1309</v>
      </c>
      <c r="AY174">
        <v>0</v>
      </c>
      <c r="AZ174">
        <v>0</v>
      </c>
      <c r="BC174" t="s">
        <v>1308</v>
      </c>
      <c r="BE174" t="s">
        <v>1309</v>
      </c>
      <c r="BF174">
        <v>0</v>
      </c>
      <c r="BG174">
        <v>0</v>
      </c>
      <c r="BJ174" t="s">
        <v>1308</v>
      </c>
      <c r="BL174" t="s">
        <v>1309</v>
      </c>
      <c r="BN174">
        <v>0</v>
      </c>
      <c r="BO174">
        <v>0</v>
      </c>
      <c r="BQ174">
        <v>1</v>
      </c>
      <c r="BS174">
        <v>425</v>
      </c>
      <c r="BT174" t="s">
        <v>1299</v>
      </c>
      <c r="BU174" s="2">
        <v>38352</v>
      </c>
      <c r="BV174" t="s">
        <v>1300</v>
      </c>
      <c r="BW174">
        <v>7</v>
      </c>
    </row>
    <row r="175" spans="1:75" ht="14" customHeight="1">
      <c r="A175" t="s">
        <v>660</v>
      </c>
      <c r="B175" t="s">
        <v>661</v>
      </c>
      <c r="C175" t="s">
        <v>1384</v>
      </c>
      <c r="D175">
        <v>0</v>
      </c>
      <c r="F175" s="3" t="s">
        <v>859</v>
      </c>
      <c r="G175" s="4" t="str">
        <f t="shared" si="6"/>
        <v>["DEF":10]</v>
      </c>
      <c r="K175">
        <v>10</v>
      </c>
      <c r="R175">
        <v>-1</v>
      </c>
      <c r="S175">
        <v>0</v>
      </c>
      <c r="T175" t="str">
        <f t="shared" si="7"/>
        <v>[]</v>
      </c>
      <c r="U175" t="str">
        <f t="shared" si="8"/>
        <v>[]</v>
      </c>
      <c r="AU175" t="s">
        <v>795</v>
      </c>
      <c r="AV175" t="s">
        <v>788</v>
      </c>
      <c r="AW175" t="s">
        <v>663</v>
      </c>
      <c r="AX175" t="s">
        <v>1373</v>
      </c>
      <c r="AY175">
        <v>1</v>
      </c>
      <c r="AZ175">
        <v>0</v>
      </c>
      <c r="BA175" t="s">
        <v>664</v>
      </c>
      <c r="BC175" t="s">
        <v>1308</v>
      </c>
      <c r="BE175" t="s">
        <v>1309</v>
      </c>
      <c r="BF175">
        <v>0</v>
      </c>
      <c r="BG175">
        <v>0</v>
      </c>
      <c r="BJ175" t="s">
        <v>1308</v>
      </c>
      <c r="BL175" t="s">
        <v>1309</v>
      </c>
      <c r="BN175">
        <v>0</v>
      </c>
      <c r="BO175">
        <v>0</v>
      </c>
      <c r="BQ175">
        <v>-1</v>
      </c>
      <c r="BS175">
        <v>426</v>
      </c>
      <c r="BT175" t="s">
        <v>1299</v>
      </c>
      <c r="BU175" s="2">
        <v>38352</v>
      </c>
      <c r="BV175" t="s">
        <v>1300</v>
      </c>
      <c r="BW175">
        <v>4</v>
      </c>
    </row>
    <row r="176" spans="1:75" ht="14" customHeight="1">
      <c r="A176" t="s">
        <v>665</v>
      </c>
      <c r="B176" t="s">
        <v>665</v>
      </c>
      <c r="C176" t="s">
        <v>1385</v>
      </c>
      <c r="D176">
        <v>0</v>
      </c>
      <c r="F176" s="3" t="s">
        <v>799</v>
      </c>
      <c r="G176" s="4" t="str">
        <f t="shared" si="6"/>
        <v>["DMG":5]</v>
      </c>
      <c r="I176">
        <v>5</v>
      </c>
      <c r="R176">
        <v>0</v>
      </c>
      <c r="S176">
        <v>0</v>
      </c>
      <c r="T176" t="str">
        <f t="shared" si="7"/>
        <v>["Damage"]</v>
      </c>
      <c r="U176" t="str">
        <f t="shared" si="8"/>
        <v>[]</v>
      </c>
      <c r="X176" t="s">
        <v>1404</v>
      </c>
      <c r="AV176" t="s">
        <v>1308</v>
      </c>
      <c r="AX176" t="s">
        <v>1309</v>
      </c>
      <c r="AY176">
        <v>0</v>
      </c>
      <c r="AZ176">
        <v>0</v>
      </c>
      <c r="BC176" t="s">
        <v>1308</v>
      </c>
      <c r="BE176" t="s">
        <v>1309</v>
      </c>
      <c r="BF176">
        <v>0</v>
      </c>
      <c r="BG176">
        <v>0</v>
      </c>
      <c r="BJ176" t="s">
        <v>1308</v>
      </c>
      <c r="BL176" t="s">
        <v>1309</v>
      </c>
      <c r="BN176">
        <v>0</v>
      </c>
      <c r="BO176">
        <v>0</v>
      </c>
      <c r="BQ176"/>
      <c r="BS176">
        <v>427</v>
      </c>
      <c r="BT176" t="s">
        <v>1299</v>
      </c>
      <c r="BU176" s="2">
        <v>38352</v>
      </c>
      <c r="BV176" t="s">
        <v>1300</v>
      </c>
      <c r="BW176">
        <v>1</v>
      </c>
    </row>
    <row r="177" spans="1:75" ht="14" customHeight="1">
      <c r="A177" t="s">
        <v>666</v>
      </c>
      <c r="B177" t="s">
        <v>667</v>
      </c>
      <c r="C177" t="s">
        <v>1384</v>
      </c>
      <c r="D177">
        <v>0</v>
      </c>
      <c r="F177" s="3" t="s">
        <v>668</v>
      </c>
      <c r="G177" s="4" t="str">
        <f t="shared" si="6"/>
        <v>[]</v>
      </c>
      <c r="R177">
        <v>-1</v>
      </c>
      <c r="S177">
        <v>0</v>
      </c>
      <c r="T177" t="str">
        <f t="shared" si="7"/>
        <v>[]</v>
      </c>
      <c r="U177" t="str">
        <f t="shared" si="8"/>
        <v>[]</v>
      </c>
      <c r="AV177" t="s">
        <v>1308</v>
      </c>
      <c r="AX177" t="s">
        <v>1309</v>
      </c>
      <c r="AY177">
        <v>0</v>
      </c>
      <c r="AZ177">
        <v>0</v>
      </c>
      <c r="BC177" t="s">
        <v>1308</v>
      </c>
      <c r="BE177" t="s">
        <v>1309</v>
      </c>
      <c r="BF177">
        <v>0</v>
      </c>
      <c r="BG177">
        <v>0</v>
      </c>
      <c r="BJ177" t="s">
        <v>1308</v>
      </c>
      <c r="BL177" t="s">
        <v>1309</v>
      </c>
      <c r="BN177">
        <v>0</v>
      </c>
      <c r="BO177">
        <v>0</v>
      </c>
      <c r="BQ177">
        <v>-1</v>
      </c>
      <c r="BS177">
        <v>428</v>
      </c>
      <c r="BT177" t="s">
        <v>1299</v>
      </c>
      <c r="BU177" s="2">
        <v>38352</v>
      </c>
      <c r="BV177" t="s">
        <v>1300</v>
      </c>
      <c r="BW177">
        <v>4</v>
      </c>
    </row>
    <row r="178" spans="1:75" ht="14" customHeight="1">
      <c r="A178" t="s">
        <v>669</v>
      </c>
      <c r="B178" t="s">
        <v>670</v>
      </c>
      <c r="C178" t="s">
        <v>1385</v>
      </c>
      <c r="D178">
        <v>0</v>
      </c>
      <c r="F178" s="3" t="s">
        <v>671</v>
      </c>
      <c r="G178" s="4" t="str">
        <f t="shared" si="6"/>
        <v>[]</v>
      </c>
      <c r="R178">
        <v>-1</v>
      </c>
      <c r="S178">
        <v>0</v>
      </c>
      <c r="T178" t="str">
        <f t="shared" si="7"/>
        <v>[]</v>
      </c>
      <c r="U178" t="str">
        <f t="shared" si="8"/>
        <v>[]</v>
      </c>
      <c r="AV178" t="s">
        <v>1308</v>
      </c>
      <c r="AX178" t="s">
        <v>1309</v>
      </c>
      <c r="AY178">
        <v>0</v>
      </c>
      <c r="AZ178">
        <v>0</v>
      </c>
      <c r="BC178" t="s">
        <v>1308</v>
      </c>
      <c r="BE178" t="s">
        <v>1309</v>
      </c>
      <c r="BF178">
        <v>0</v>
      </c>
      <c r="BG178">
        <v>0</v>
      </c>
      <c r="BJ178" t="s">
        <v>1308</v>
      </c>
      <c r="BL178" t="s">
        <v>1309</v>
      </c>
      <c r="BN178">
        <v>0</v>
      </c>
      <c r="BO178">
        <v>0</v>
      </c>
      <c r="BQ178">
        <v>-1</v>
      </c>
      <c r="BS178">
        <v>429</v>
      </c>
      <c r="BT178" t="s">
        <v>1299</v>
      </c>
      <c r="BU178" s="2">
        <v>38352</v>
      </c>
      <c r="BV178" t="s">
        <v>1300</v>
      </c>
      <c r="BW178">
        <v>3</v>
      </c>
    </row>
    <row r="179" spans="1:75" ht="14" customHeight="1">
      <c r="A179" t="s">
        <v>672</v>
      </c>
      <c r="B179" t="s">
        <v>672</v>
      </c>
      <c r="C179" t="s">
        <v>1384</v>
      </c>
      <c r="D179">
        <v>0</v>
      </c>
      <c r="F179" s="3" t="s">
        <v>673</v>
      </c>
      <c r="G179" s="4" t="str">
        <f t="shared" si="6"/>
        <v>[]</v>
      </c>
      <c r="R179">
        <v>-1</v>
      </c>
      <c r="S179">
        <v>0</v>
      </c>
      <c r="T179" t="str">
        <f t="shared" si="7"/>
        <v>[]</v>
      </c>
      <c r="U179" t="str">
        <f t="shared" si="8"/>
        <v>[]</v>
      </c>
      <c r="AV179" t="s">
        <v>1308</v>
      </c>
      <c r="AX179" t="s">
        <v>1309</v>
      </c>
      <c r="AY179">
        <v>0</v>
      </c>
      <c r="AZ179">
        <v>0</v>
      </c>
      <c r="BC179" t="s">
        <v>1308</v>
      </c>
      <c r="BE179" t="s">
        <v>1309</v>
      </c>
      <c r="BF179">
        <v>0</v>
      </c>
      <c r="BG179">
        <v>0</v>
      </c>
      <c r="BJ179" t="s">
        <v>1308</v>
      </c>
      <c r="BL179" t="s">
        <v>1309</v>
      </c>
      <c r="BN179">
        <v>0</v>
      </c>
      <c r="BO179">
        <v>0</v>
      </c>
      <c r="BQ179">
        <v>-1</v>
      </c>
      <c r="BS179">
        <v>430</v>
      </c>
      <c r="BT179" t="s">
        <v>1299</v>
      </c>
      <c r="BU179" s="2">
        <v>38352</v>
      </c>
      <c r="BV179" t="s">
        <v>1300</v>
      </c>
      <c r="BW179">
        <v>7</v>
      </c>
    </row>
    <row r="180" spans="1:75" ht="14" customHeight="1">
      <c r="A180" t="s">
        <v>674</v>
      </c>
      <c r="B180" t="s">
        <v>675</v>
      </c>
      <c r="C180" t="s">
        <v>1385</v>
      </c>
      <c r="D180">
        <v>0</v>
      </c>
      <c r="F180" s="3" t="s">
        <v>676</v>
      </c>
      <c r="G180" s="4" t="str">
        <f t="shared" si="6"/>
        <v>[]</v>
      </c>
      <c r="R180">
        <v>-1</v>
      </c>
      <c r="S180">
        <v>0</v>
      </c>
      <c r="T180" t="str">
        <f t="shared" si="7"/>
        <v>[]</v>
      </c>
      <c r="U180" t="str">
        <f t="shared" si="8"/>
        <v>[]</v>
      </c>
      <c r="AV180" t="s">
        <v>1308</v>
      </c>
      <c r="AX180" t="s">
        <v>1309</v>
      </c>
      <c r="AY180">
        <v>0</v>
      </c>
      <c r="AZ180">
        <v>0</v>
      </c>
      <c r="BC180" t="s">
        <v>1308</v>
      </c>
      <c r="BE180" t="s">
        <v>1309</v>
      </c>
      <c r="BF180">
        <v>0</v>
      </c>
      <c r="BG180">
        <v>0</v>
      </c>
      <c r="BJ180" t="s">
        <v>1308</v>
      </c>
      <c r="BL180" t="s">
        <v>1309</v>
      </c>
      <c r="BN180">
        <v>0</v>
      </c>
      <c r="BO180">
        <v>0</v>
      </c>
      <c r="BQ180">
        <v>-1</v>
      </c>
      <c r="BS180">
        <v>431</v>
      </c>
      <c r="BT180" t="s">
        <v>1299</v>
      </c>
      <c r="BU180" s="2">
        <v>38352</v>
      </c>
      <c r="BV180" t="s">
        <v>1300</v>
      </c>
      <c r="BW180">
        <v>5</v>
      </c>
    </row>
    <row r="181" spans="1:75" ht="14" customHeight="1">
      <c r="A181" t="s">
        <v>677</v>
      </c>
      <c r="B181" t="s">
        <v>678</v>
      </c>
      <c r="C181" t="s">
        <v>1384</v>
      </c>
      <c r="D181">
        <v>0</v>
      </c>
      <c r="F181" s="3" t="s">
        <v>679</v>
      </c>
      <c r="G181" s="4" t="str">
        <f t="shared" si="6"/>
        <v>[]</v>
      </c>
      <c r="R181">
        <v>-1</v>
      </c>
      <c r="S181">
        <v>0</v>
      </c>
      <c r="T181" t="str">
        <f t="shared" si="7"/>
        <v>[]</v>
      </c>
      <c r="U181" t="str">
        <f t="shared" si="8"/>
        <v>[]</v>
      </c>
      <c r="AV181" t="s">
        <v>1308</v>
      </c>
      <c r="AX181" t="s">
        <v>1309</v>
      </c>
      <c r="AY181">
        <v>0</v>
      </c>
      <c r="AZ181">
        <v>0</v>
      </c>
      <c r="BC181" t="s">
        <v>1308</v>
      </c>
      <c r="BE181" t="s">
        <v>1309</v>
      </c>
      <c r="BF181">
        <v>0</v>
      </c>
      <c r="BG181">
        <v>0</v>
      </c>
      <c r="BJ181" t="s">
        <v>1308</v>
      </c>
      <c r="BL181" t="s">
        <v>1309</v>
      </c>
      <c r="BN181">
        <v>0</v>
      </c>
      <c r="BO181">
        <v>0</v>
      </c>
      <c r="BQ181">
        <v>-1</v>
      </c>
      <c r="BS181">
        <v>432</v>
      </c>
      <c r="BT181" t="s">
        <v>1299</v>
      </c>
      <c r="BU181" s="2">
        <v>38352</v>
      </c>
      <c r="BV181" t="s">
        <v>1300</v>
      </c>
      <c r="BW181">
        <v>7</v>
      </c>
    </row>
    <row r="182" spans="1:75" ht="14" customHeight="1">
      <c r="A182" t="s">
        <v>680</v>
      </c>
      <c r="B182" t="s">
        <v>681</v>
      </c>
      <c r="C182" t="s">
        <v>1384</v>
      </c>
      <c r="D182">
        <v>0</v>
      </c>
      <c r="F182" s="3" t="s">
        <v>791</v>
      </c>
      <c r="G182" s="4" t="str">
        <f t="shared" si="6"/>
        <v>[]</v>
      </c>
      <c r="R182">
        <v>0</v>
      </c>
      <c r="S182">
        <v>0</v>
      </c>
      <c r="T182" t="str">
        <f t="shared" si="7"/>
        <v>["Automaton"]</v>
      </c>
      <c r="U182" t="str">
        <f t="shared" si="8"/>
        <v>[]</v>
      </c>
      <c r="W182" t="s">
        <v>1321</v>
      </c>
      <c r="AU182" t="s">
        <v>1370</v>
      </c>
      <c r="AV182" t="s">
        <v>1371</v>
      </c>
      <c r="AX182" t="s">
        <v>1373</v>
      </c>
      <c r="AY182">
        <v>1</v>
      </c>
      <c r="AZ182">
        <v>0</v>
      </c>
      <c r="BA182" t="s">
        <v>953</v>
      </c>
      <c r="BC182" t="s">
        <v>1308</v>
      </c>
      <c r="BE182" t="s">
        <v>1309</v>
      </c>
      <c r="BF182">
        <v>0</v>
      </c>
      <c r="BG182">
        <v>0</v>
      </c>
      <c r="BJ182" t="s">
        <v>1308</v>
      </c>
      <c r="BL182" t="s">
        <v>1309</v>
      </c>
      <c r="BN182">
        <v>0</v>
      </c>
      <c r="BO182">
        <v>0</v>
      </c>
      <c r="BQ182"/>
      <c r="BS182">
        <v>433</v>
      </c>
      <c r="BT182" t="s">
        <v>1299</v>
      </c>
      <c r="BU182" s="2">
        <v>38352</v>
      </c>
      <c r="BV182" t="s">
        <v>1300</v>
      </c>
      <c r="BW182">
        <v>1</v>
      </c>
    </row>
    <row r="183" spans="1:75" ht="14" customHeight="1">
      <c r="A183" t="s">
        <v>682</v>
      </c>
      <c r="B183" t="s">
        <v>683</v>
      </c>
      <c r="C183" t="s">
        <v>1385</v>
      </c>
      <c r="D183">
        <v>0</v>
      </c>
      <c r="F183" s="3" t="s">
        <v>791</v>
      </c>
      <c r="G183" s="4" t="str">
        <f t="shared" si="6"/>
        <v>[]</v>
      </c>
      <c r="R183">
        <v>1</v>
      </c>
      <c r="S183">
        <v>0</v>
      </c>
      <c r="T183" t="str">
        <f t="shared" si="7"/>
        <v>[]</v>
      </c>
      <c r="U183" t="str">
        <f t="shared" si="8"/>
        <v>[]</v>
      </c>
      <c r="AU183" t="s">
        <v>1345</v>
      </c>
      <c r="AV183" t="s">
        <v>684</v>
      </c>
      <c r="AW183" t="s">
        <v>684</v>
      </c>
      <c r="AX183" t="s">
        <v>1309</v>
      </c>
      <c r="AY183">
        <v>0</v>
      </c>
      <c r="AZ183">
        <v>0</v>
      </c>
      <c r="BA183" t="s">
        <v>685</v>
      </c>
      <c r="BC183" t="s">
        <v>1308</v>
      </c>
      <c r="BE183" t="s">
        <v>1309</v>
      </c>
      <c r="BF183">
        <v>0</v>
      </c>
      <c r="BG183">
        <v>0</v>
      </c>
      <c r="BJ183" t="s">
        <v>1308</v>
      </c>
      <c r="BL183" t="s">
        <v>1309</v>
      </c>
      <c r="BN183">
        <v>0</v>
      </c>
      <c r="BO183">
        <v>0</v>
      </c>
      <c r="BQ183">
        <v>1</v>
      </c>
      <c r="BS183">
        <v>434</v>
      </c>
      <c r="BT183" t="s">
        <v>1299</v>
      </c>
      <c r="BU183" s="2">
        <v>38352</v>
      </c>
      <c r="BV183" t="s">
        <v>1300</v>
      </c>
      <c r="BW183">
        <v>6</v>
      </c>
    </row>
    <row r="184" spans="1:75" ht="14" customHeight="1">
      <c r="A184" t="s">
        <v>686</v>
      </c>
      <c r="B184" t="s">
        <v>686</v>
      </c>
      <c r="C184" t="s">
        <v>1385</v>
      </c>
      <c r="D184">
        <v>0</v>
      </c>
      <c r="F184" s="3" t="s">
        <v>687</v>
      </c>
      <c r="G184" s="4" t="str">
        <f t="shared" si="6"/>
        <v>[]</v>
      </c>
      <c r="R184">
        <v>1</v>
      </c>
      <c r="S184">
        <v>0</v>
      </c>
      <c r="T184" t="str">
        <f t="shared" si="7"/>
        <v>[]</v>
      </c>
      <c r="U184" t="str">
        <f t="shared" si="8"/>
        <v>[]</v>
      </c>
      <c r="AU184" t="s">
        <v>1345</v>
      </c>
      <c r="AV184" t="s">
        <v>1224</v>
      </c>
      <c r="AW184" t="s">
        <v>1224</v>
      </c>
      <c r="AX184" t="s">
        <v>1309</v>
      </c>
      <c r="AY184">
        <v>0</v>
      </c>
      <c r="AZ184">
        <v>0</v>
      </c>
      <c r="BA184" t="s">
        <v>688</v>
      </c>
      <c r="BB184" t="s">
        <v>1345</v>
      </c>
      <c r="BC184" t="s">
        <v>1218</v>
      </c>
      <c r="BD184" t="s">
        <v>1218</v>
      </c>
      <c r="BE184" t="s">
        <v>1309</v>
      </c>
      <c r="BF184">
        <v>0</v>
      </c>
      <c r="BG184">
        <v>0</v>
      </c>
      <c r="BH184" t="s">
        <v>689</v>
      </c>
      <c r="BJ184" t="s">
        <v>1308</v>
      </c>
      <c r="BL184" t="s">
        <v>1309</v>
      </c>
      <c r="BN184">
        <v>0</v>
      </c>
      <c r="BO184">
        <v>0</v>
      </c>
      <c r="BQ184">
        <v>1</v>
      </c>
      <c r="BS184">
        <v>435</v>
      </c>
      <c r="BT184" t="s">
        <v>1299</v>
      </c>
      <c r="BU184" s="2">
        <v>38352</v>
      </c>
      <c r="BV184" t="s">
        <v>1300</v>
      </c>
      <c r="BW184">
        <v>2</v>
      </c>
    </row>
    <row r="185" spans="1:75" ht="14" customHeight="1">
      <c r="A185" t="s">
        <v>690</v>
      </c>
      <c r="B185" t="s">
        <v>691</v>
      </c>
      <c r="C185" t="s">
        <v>1384</v>
      </c>
      <c r="D185">
        <v>0</v>
      </c>
      <c r="F185" s="3" t="s">
        <v>692</v>
      </c>
      <c r="G185" s="4" t="str">
        <f t="shared" si="6"/>
        <v>[]</v>
      </c>
      <c r="R185">
        <v>-1</v>
      </c>
      <c r="S185">
        <v>0</v>
      </c>
      <c r="T185" t="str">
        <f t="shared" si="7"/>
        <v>[]</v>
      </c>
      <c r="U185" t="str">
        <f t="shared" si="8"/>
        <v>[]</v>
      </c>
      <c r="AV185" t="s">
        <v>1308</v>
      </c>
      <c r="AX185" t="s">
        <v>1309</v>
      </c>
      <c r="AY185">
        <v>0</v>
      </c>
      <c r="AZ185">
        <v>0</v>
      </c>
      <c r="BC185" t="s">
        <v>1308</v>
      </c>
      <c r="BE185" t="s">
        <v>1309</v>
      </c>
      <c r="BF185">
        <v>0</v>
      </c>
      <c r="BG185">
        <v>0</v>
      </c>
      <c r="BJ185" t="s">
        <v>1308</v>
      </c>
      <c r="BL185" t="s">
        <v>1309</v>
      </c>
      <c r="BN185">
        <v>0</v>
      </c>
      <c r="BO185">
        <v>0</v>
      </c>
      <c r="BQ185">
        <v>-1</v>
      </c>
      <c r="BS185">
        <v>436</v>
      </c>
      <c r="BT185" t="s">
        <v>1299</v>
      </c>
      <c r="BU185" s="2">
        <v>38352</v>
      </c>
      <c r="BV185" t="s">
        <v>1300</v>
      </c>
      <c r="BW185">
        <v>2</v>
      </c>
    </row>
    <row r="186" spans="1:75" ht="14" customHeight="1">
      <c r="A186" t="s">
        <v>693</v>
      </c>
      <c r="B186" t="s">
        <v>694</v>
      </c>
      <c r="C186" t="s">
        <v>1384</v>
      </c>
      <c r="D186">
        <v>0</v>
      </c>
      <c r="F186" s="3" t="s">
        <v>695</v>
      </c>
      <c r="G186" s="4" t="str">
        <f t="shared" si="6"/>
        <v>[]</v>
      </c>
      <c r="R186">
        <v>-1</v>
      </c>
      <c r="S186">
        <v>0</v>
      </c>
      <c r="T186" t="str">
        <f t="shared" si="7"/>
        <v>[]</v>
      </c>
      <c r="U186" t="str">
        <f t="shared" si="8"/>
        <v>[]</v>
      </c>
      <c r="AV186" t="s">
        <v>1308</v>
      </c>
      <c r="AX186" t="s">
        <v>1309</v>
      </c>
      <c r="AY186">
        <v>0</v>
      </c>
      <c r="AZ186">
        <v>0</v>
      </c>
      <c r="BC186" t="s">
        <v>1308</v>
      </c>
      <c r="BE186" t="s">
        <v>1309</v>
      </c>
      <c r="BF186">
        <v>0</v>
      </c>
      <c r="BG186">
        <v>0</v>
      </c>
      <c r="BJ186" t="s">
        <v>1308</v>
      </c>
      <c r="BL186" t="s">
        <v>1309</v>
      </c>
      <c r="BN186">
        <v>0</v>
      </c>
      <c r="BO186">
        <v>0</v>
      </c>
      <c r="BQ186">
        <v>-1</v>
      </c>
      <c r="BS186">
        <v>416</v>
      </c>
      <c r="BT186" t="s">
        <v>1299</v>
      </c>
      <c r="BU186" s="2">
        <v>38352</v>
      </c>
      <c r="BV186" t="s">
        <v>1300</v>
      </c>
      <c r="BW186">
        <v>4</v>
      </c>
    </row>
    <row r="187" spans="1:75" ht="14" customHeight="1">
      <c r="A187" t="s">
        <v>696</v>
      </c>
      <c r="B187" t="s">
        <v>697</v>
      </c>
      <c r="C187" t="s">
        <v>1384</v>
      </c>
      <c r="D187">
        <v>0</v>
      </c>
      <c r="F187" s="3" t="s">
        <v>580</v>
      </c>
      <c r="G187" s="4" t="str">
        <f t="shared" si="6"/>
        <v>[]</v>
      </c>
      <c r="R187">
        <v>-1</v>
      </c>
      <c r="S187">
        <v>0</v>
      </c>
      <c r="T187" t="str">
        <f t="shared" si="7"/>
        <v>[]</v>
      </c>
      <c r="U187" t="str">
        <f t="shared" si="8"/>
        <v>[]</v>
      </c>
      <c r="AV187" t="s">
        <v>1308</v>
      </c>
      <c r="AX187" t="s">
        <v>1309</v>
      </c>
      <c r="AY187">
        <v>0</v>
      </c>
      <c r="AZ187">
        <v>0</v>
      </c>
      <c r="BC187" t="s">
        <v>1308</v>
      </c>
      <c r="BE187" t="s">
        <v>1309</v>
      </c>
      <c r="BF187">
        <v>0</v>
      </c>
      <c r="BG187">
        <v>0</v>
      </c>
      <c r="BJ187" t="s">
        <v>1308</v>
      </c>
      <c r="BL187" t="s">
        <v>1309</v>
      </c>
      <c r="BN187">
        <v>0</v>
      </c>
      <c r="BO187">
        <v>0</v>
      </c>
      <c r="BQ187">
        <v>-1</v>
      </c>
      <c r="BS187">
        <v>417</v>
      </c>
      <c r="BT187" t="s">
        <v>1299</v>
      </c>
      <c r="BU187" s="2">
        <v>38352</v>
      </c>
      <c r="BV187" t="s">
        <v>1300</v>
      </c>
      <c r="BW187">
        <v>3</v>
      </c>
    </row>
    <row r="188" spans="1:75" ht="14" customHeight="1">
      <c r="A188" t="s">
        <v>581</v>
      </c>
      <c r="B188" t="s">
        <v>582</v>
      </c>
      <c r="C188" t="s">
        <v>1384</v>
      </c>
      <c r="D188">
        <v>0</v>
      </c>
      <c r="F188" s="3" t="s">
        <v>583</v>
      </c>
      <c r="G188" s="4" t="str">
        <f t="shared" si="6"/>
        <v>[]</v>
      </c>
      <c r="R188">
        <v>-1</v>
      </c>
      <c r="S188">
        <v>0</v>
      </c>
      <c r="T188" t="str">
        <f t="shared" si="7"/>
        <v>[]</v>
      </c>
      <c r="U188" t="str">
        <f t="shared" si="8"/>
        <v>[]</v>
      </c>
      <c r="AV188" t="s">
        <v>1308</v>
      </c>
      <c r="AX188" t="s">
        <v>1309</v>
      </c>
      <c r="AY188">
        <v>0</v>
      </c>
      <c r="AZ188">
        <v>0</v>
      </c>
      <c r="BC188" t="s">
        <v>1308</v>
      </c>
      <c r="BE188" t="s">
        <v>1309</v>
      </c>
      <c r="BF188">
        <v>0</v>
      </c>
      <c r="BG188">
        <v>0</v>
      </c>
      <c r="BJ188" t="s">
        <v>1308</v>
      </c>
      <c r="BL188" t="s">
        <v>1309</v>
      </c>
      <c r="BN188">
        <v>0</v>
      </c>
      <c r="BO188">
        <v>0</v>
      </c>
      <c r="BQ188">
        <v>-1</v>
      </c>
      <c r="BS188">
        <v>418</v>
      </c>
      <c r="BT188" t="s">
        <v>1299</v>
      </c>
      <c r="BU188" s="2">
        <v>38352</v>
      </c>
      <c r="BV188" t="s">
        <v>1300</v>
      </c>
      <c r="BW188">
        <v>4</v>
      </c>
    </row>
    <row r="189" spans="1:75" ht="14" customHeight="1">
      <c r="A189" t="s">
        <v>584</v>
      </c>
      <c r="B189" t="s">
        <v>585</v>
      </c>
      <c r="C189" t="s">
        <v>1385</v>
      </c>
      <c r="D189">
        <v>0</v>
      </c>
      <c r="F189" s="3" t="s">
        <v>799</v>
      </c>
      <c r="G189" s="4" t="str">
        <f t="shared" si="6"/>
        <v>["DMG":5]</v>
      </c>
      <c r="I189">
        <v>5</v>
      </c>
      <c r="R189">
        <v>0</v>
      </c>
      <c r="S189">
        <v>0</v>
      </c>
      <c r="T189" t="str">
        <f t="shared" si="7"/>
        <v>["Damage"]</v>
      </c>
      <c r="U189" t="str">
        <f t="shared" si="8"/>
        <v>[]</v>
      </c>
      <c r="X189" t="s">
        <v>1404</v>
      </c>
      <c r="AV189" t="s">
        <v>1308</v>
      </c>
      <c r="AX189" t="s">
        <v>1309</v>
      </c>
      <c r="AY189">
        <v>0</v>
      </c>
      <c r="AZ189">
        <v>0</v>
      </c>
      <c r="BC189" t="s">
        <v>1308</v>
      </c>
      <c r="BE189" t="s">
        <v>1309</v>
      </c>
      <c r="BF189">
        <v>0</v>
      </c>
      <c r="BG189">
        <v>0</v>
      </c>
      <c r="BJ189" t="s">
        <v>1308</v>
      </c>
      <c r="BL189" t="s">
        <v>1309</v>
      </c>
      <c r="BN189">
        <v>0</v>
      </c>
      <c r="BO189">
        <v>0</v>
      </c>
      <c r="BQ189"/>
      <c r="BS189">
        <v>437</v>
      </c>
      <c r="BT189" t="s">
        <v>1299</v>
      </c>
      <c r="BU189" s="2">
        <v>38352</v>
      </c>
      <c r="BV189" t="s">
        <v>1300</v>
      </c>
      <c r="BW189">
        <v>4</v>
      </c>
    </row>
    <row r="190" spans="1:75" ht="14" customHeight="1">
      <c r="A190" t="s">
        <v>586</v>
      </c>
      <c r="B190" t="s">
        <v>587</v>
      </c>
      <c r="C190" t="s">
        <v>1385</v>
      </c>
      <c r="D190">
        <v>0</v>
      </c>
      <c r="F190" s="3" t="s">
        <v>799</v>
      </c>
      <c r="G190" s="4" t="str">
        <f t="shared" si="6"/>
        <v>["DMG":5,"TAC":-2,"DEF":-5]</v>
      </c>
      <c r="I190">
        <v>5</v>
      </c>
      <c r="J190">
        <v>-2</v>
      </c>
      <c r="K190">
        <v>-5</v>
      </c>
      <c r="R190">
        <v>0</v>
      </c>
      <c r="S190">
        <v>0</v>
      </c>
      <c r="T190" t="str">
        <f t="shared" si="7"/>
        <v>["Damage"]</v>
      </c>
      <c r="U190" t="str">
        <f t="shared" si="8"/>
        <v>[]</v>
      </c>
      <c r="X190" t="s">
        <v>1404</v>
      </c>
      <c r="AV190" t="s">
        <v>1308</v>
      </c>
      <c r="AX190" t="s">
        <v>1309</v>
      </c>
      <c r="AY190">
        <v>0</v>
      </c>
      <c r="AZ190">
        <v>0</v>
      </c>
      <c r="BC190" t="s">
        <v>1308</v>
      </c>
      <c r="BE190" t="s">
        <v>1309</v>
      </c>
      <c r="BF190">
        <v>0</v>
      </c>
      <c r="BG190">
        <v>0</v>
      </c>
      <c r="BJ190" t="s">
        <v>1308</v>
      </c>
      <c r="BL190" t="s">
        <v>1309</v>
      </c>
      <c r="BN190">
        <v>0</v>
      </c>
      <c r="BO190">
        <v>0</v>
      </c>
      <c r="BQ190"/>
      <c r="BS190">
        <v>438</v>
      </c>
      <c r="BT190" t="s">
        <v>1299</v>
      </c>
      <c r="BU190" s="2">
        <v>38352</v>
      </c>
      <c r="BV190" t="s">
        <v>1300</v>
      </c>
      <c r="BW190">
        <v>3</v>
      </c>
    </row>
    <row r="191" spans="1:75" ht="14" customHeight="1">
      <c r="A191" t="s">
        <v>588</v>
      </c>
      <c r="B191" t="s">
        <v>589</v>
      </c>
      <c r="C191" t="s">
        <v>1384</v>
      </c>
      <c r="D191">
        <v>0</v>
      </c>
      <c r="F191" s="3" t="s">
        <v>791</v>
      </c>
      <c r="G191" s="4" t="str">
        <f t="shared" si="6"/>
        <v>[]</v>
      </c>
      <c r="R191">
        <v>0</v>
      </c>
      <c r="S191">
        <v>0</v>
      </c>
      <c r="T191" t="str">
        <f t="shared" si="7"/>
        <v>["Klaton"]</v>
      </c>
      <c r="U191" t="str">
        <f t="shared" si="8"/>
        <v>[]</v>
      </c>
      <c r="W191" t="s">
        <v>1340</v>
      </c>
      <c r="AV191" t="s">
        <v>1308</v>
      </c>
      <c r="AX191" t="s">
        <v>1309</v>
      </c>
      <c r="AY191">
        <v>0</v>
      </c>
      <c r="AZ191">
        <v>0</v>
      </c>
      <c r="BC191" t="s">
        <v>1308</v>
      </c>
      <c r="BE191" t="s">
        <v>1309</v>
      </c>
      <c r="BF191">
        <v>0</v>
      </c>
      <c r="BG191">
        <v>0</v>
      </c>
      <c r="BJ191" t="s">
        <v>1308</v>
      </c>
      <c r="BL191" t="s">
        <v>1309</v>
      </c>
      <c r="BN191">
        <v>0</v>
      </c>
      <c r="BO191">
        <v>0</v>
      </c>
      <c r="BQ191"/>
      <c r="BS191">
        <v>439</v>
      </c>
      <c r="BT191" t="s">
        <v>1299</v>
      </c>
      <c r="BU191" s="2">
        <v>38352</v>
      </c>
      <c r="BV191" t="s">
        <v>1300</v>
      </c>
      <c r="BW191">
        <v>6</v>
      </c>
    </row>
    <row r="192" spans="1:75" ht="14" customHeight="1">
      <c r="A192" t="s">
        <v>590</v>
      </c>
      <c r="B192" t="s">
        <v>591</v>
      </c>
      <c r="C192" t="s">
        <v>1384</v>
      </c>
      <c r="D192">
        <v>0</v>
      </c>
      <c r="F192" s="3" t="s">
        <v>1071</v>
      </c>
      <c r="G192" s="4" t="str">
        <f t="shared" si="6"/>
        <v>[]</v>
      </c>
      <c r="R192">
        <v>1</v>
      </c>
      <c r="S192">
        <v>0</v>
      </c>
      <c r="T192" t="str">
        <f t="shared" si="7"/>
        <v>[]</v>
      </c>
      <c r="U192" t="str">
        <f t="shared" si="8"/>
        <v>[]</v>
      </c>
      <c r="AU192" t="s">
        <v>1345</v>
      </c>
      <c r="AV192" t="s">
        <v>1265</v>
      </c>
      <c r="AW192" t="s">
        <v>1265</v>
      </c>
      <c r="AX192" t="s">
        <v>1309</v>
      </c>
      <c r="AY192">
        <v>0</v>
      </c>
      <c r="AZ192">
        <v>0</v>
      </c>
      <c r="BA192" t="s">
        <v>592</v>
      </c>
      <c r="BB192" t="s">
        <v>1345</v>
      </c>
      <c r="BC192" t="s">
        <v>1218</v>
      </c>
      <c r="BD192" t="s">
        <v>1218</v>
      </c>
      <c r="BE192" t="s">
        <v>1309</v>
      </c>
      <c r="BF192">
        <v>0</v>
      </c>
      <c r="BG192">
        <v>0</v>
      </c>
      <c r="BH192" t="s">
        <v>593</v>
      </c>
      <c r="BJ192" t="s">
        <v>1308</v>
      </c>
      <c r="BL192" t="s">
        <v>1309</v>
      </c>
      <c r="BN192">
        <v>0</v>
      </c>
      <c r="BO192">
        <v>0</v>
      </c>
      <c r="BQ192">
        <v>1</v>
      </c>
      <c r="BS192">
        <v>440</v>
      </c>
      <c r="BT192" t="s">
        <v>1299</v>
      </c>
      <c r="BU192" s="2">
        <v>38352</v>
      </c>
      <c r="BV192" t="s">
        <v>1300</v>
      </c>
      <c r="BW192">
        <v>7</v>
      </c>
    </row>
    <row r="193" spans="1:75" ht="14" customHeight="1">
      <c r="A193" t="s">
        <v>594</v>
      </c>
      <c r="B193" t="s">
        <v>595</v>
      </c>
      <c r="C193" t="s">
        <v>1385</v>
      </c>
      <c r="D193">
        <v>0</v>
      </c>
      <c r="F193" s="3" t="s">
        <v>596</v>
      </c>
      <c r="G193" s="4" t="str">
        <f t="shared" si="6"/>
        <v>[]</v>
      </c>
      <c r="R193">
        <v>-1</v>
      </c>
      <c r="S193">
        <v>0</v>
      </c>
      <c r="T193" t="str">
        <f t="shared" si="7"/>
        <v>[]</v>
      </c>
      <c r="U193" t="str">
        <f t="shared" si="8"/>
        <v>[]</v>
      </c>
      <c r="AV193" t="s">
        <v>1308</v>
      </c>
      <c r="AX193" t="s">
        <v>1309</v>
      </c>
      <c r="AY193">
        <v>0</v>
      </c>
      <c r="AZ193">
        <v>0</v>
      </c>
      <c r="BC193" t="s">
        <v>1308</v>
      </c>
      <c r="BE193" t="s">
        <v>1309</v>
      </c>
      <c r="BF193">
        <v>0</v>
      </c>
      <c r="BG193">
        <v>0</v>
      </c>
      <c r="BJ193" t="s">
        <v>1308</v>
      </c>
      <c r="BL193" t="s">
        <v>1309</v>
      </c>
      <c r="BN193">
        <v>0</v>
      </c>
      <c r="BO193">
        <v>0</v>
      </c>
      <c r="BQ193">
        <v>-1</v>
      </c>
      <c r="BS193">
        <v>441</v>
      </c>
      <c r="BT193" t="s">
        <v>1299</v>
      </c>
      <c r="BU193" s="2">
        <v>38352</v>
      </c>
      <c r="BV193" t="s">
        <v>1300</v>
      </c>
      <c r="BW193">
        <v>6</v>
      </c>
    </row>
    <row r="194" spans="1:75" ht="14" customHeight="1">
      <c r="A194" t="s">
        <v>597</v>
      </c>
      <c r="B194" t="s">
        <v>598</v>
      </c>
      <c r="C194" t="s">
        <v>1384</v>
      </c>
      <c r="D194">
        <v>0</v>
      </c>
      <c r="F194" s="3" t="s">
        <v>599</v>
      </c>
      <c r="G194" s="4" t="str">
        <f t="shared" si="6"/>
        <v>[]</v>
      </c>
      <c r="R194">
        <v>1</v>
      </c>
      <c r="S194">
        <v>0</v>
      </c>
      <c r="T194" t="str">
        <f t="shared" si="7"/>
        <v>[]</v>
      </c>
      <c r="U194" t="str">
        <f t="shared" si="8"/>
        <v>[]</v>
      </c>
      <c r="AU194" t="s">
        <v>1345</v>
      </c>
      <c r="AV194" t="s">
        <v>684</v>
      </c>
      <c r="AW194" t="s">
        <v>684</v>
      </c>
      <c r="AX194" t="s">
        <v>1309</v>
      </c>
      <c r="AY194">
        <v>0</v>
      </c>
      <c r="AZ194">
        <v>0</v>
      </c>
      <c r="BA194" t="s">
        <v>600</v>
      </c>
      <c r="BC194" t="s">
        <v>1308</v>
      </c>
      <c r="BE194" t="s">
        <v>1309</v>
      </c>
      <c r="BF194">
        <v>0</v>
      </c>
      <c r="BG194">
        <v>0</v>
      </c>
      <c r="BJ194" t="s">
        <v>1308</v>
      </c>
      <c r="BL194" t="s">
        <v>1309</v>
      </c>
      <c r="BN194">
        <v>0</v>
      </c>
      <c r="BO194">
        <v>0</v>
      </c>
      <c r="BQ194">
        <v>1</v>
      </c>
      <c r="BS194">
        <v>442</v>
      </c>
      <c r="BT194" t="s">
        <v>1299</v>
      </c>
      <c r="BU194" s="2">
        <v>38352</v>
      </c>
      <c r="BV194" t="s">
        <v>1300</v>
      </c>
      <c r="BW194">
        <v>1</v>
      </c>
    </row>
    <row r="195" spans="1:75" ht="14" customHeight="1">
      <c r="A195" t="s">
        <v>601</v>
      </c>
      <c r="B195" t="s">
        <v>601</v>
      </c>
      <c r="C195" t="s">
        <v>1384</v>
      </c>
      <c r="D195">
        <v>0</v>
      </c>
      <c r="F195" s="3" t="s">
        <v>602</v>
      </c>
      <c r="G195" s="4" t="str">
        <f t="shared" ref="G195:G258" si="9">SUBSTITUTE(CONCATENATE("[",IF(ISBLANK($H195),"",CONCATENATE(CHAR(34),"HIT",CHAR(34),":",$H195,",")),IF(ISBLANK($I195),"",CONCATENATE(CHAR(34),"DMG",CHAR(34),":",$I195,",")),IF(ISBLANK($J195),"",CONCATENATE(CHAR(34),"TAC",CHAR(34),":",$J195,",")),IF(ISBLANK($K195),"",CONCATENATE(CHAR(34),"DEF",CHAR(34),":",$K195,",")),IF(ISBLANK($L195),"",CONCATENATE(CHAR(34),"TUR",CHAR(34),":",$L195,",")),IF(ISBLANK($M195),"",CONCATENATE(CHAR(34),"USE",CHAR(34),":",$M195,",")),IF(ISBLANK($N195),"",CONCATENATE(CHAR(34),"CMD",CHAR(34),":",$N195,",")), IF(ISBLANK($O195),"",CONCATENATE(CHAR(34),"DIP",CHAR(34),":",$O195,",")), IF(ISBLANK($P195),"",CONCATENATE(CHAR(34),"SCI",CHAR(34),":",$P195,",")), IF(ISBLANK($Q195),"",CONCATENATE(CHAR(34),"ENG",CHAR(34),":",$Q195,",")), "]"  ), ",]","]")</f>
        <v>[]</v>
      </c>
      <c r="R195">
        <v>1</v>
      </c>
      <c r="S195">
        <v>0</v>
      </c>
      <c r="T195" t="str">
        <f t="shared" ref="T195:T258" si="10" xml:space="preserve"> SUBSTITUTE(CONCATENATE("[",IF(ISBLANK($V195), "", CONCATENATE(CHAR(34),$V195,CHAR(34),",")),IF(ISBLANK($W195), "", CONCATENATE(CHAR(34),$W195,CHAR(34),",")),IF(ISBLANK($X195), "", CONCATENATE(CHAR(34),$X195,CHAR(34),",")),IF(ISBLANK($Y195), "", CONCATENATE(CHAR(34),$Y195,CHAR(34),",")),IF(ISBLANK($Z195), "", CONCATENATE(CHAR(34),$Z195,CHAR(34),",")),IF(ISBLANK($AA195), "", CONCATENATE(CHAR(34),$AA195,CHAR(34),",")),IF(ISBLANK($AB195), "", CONCATENATE(CHAR(34),$AB195,CHAR(34),",")), "]"), ",]","]")</f>
        <v>[]</v>
      </c>
      <c r="U195" t="str">
        <f t="shared" ref="U195:U258" si="11" xml:space="preserve"> SUBSTITUTE(CONCATENATE("[",IF(ISBLANK($AC195), "", CONCATENATE(CHAR(34),$AC195,CHAR(34),",")),IF(ISBLANK($AD195), "", CONCATENATE(CHAR(34),$AD195,CHAR(34),",")),IF(ISBLANK($AE195), "", CONCATENATE(CHAR(34),$AE195,CHAR(34),",")),IF(ISBLANK($AF195), "", CONCATENATE(CHAR(34),$AF195,CHAR(34),",")),IF(ISBLANK($AG195), "", CONCATENATE(CHAR(34),$AG195,CHAR(34),",")),IF(ISBLANK($AH195), "", CONCATENATE(CHAR(34),$AH195,CHAR(34),",")),IF(ISBLANK($AI195), "", CONCATENATE(CHAR(34),$AI195,CHAR(34),",")), "]"), ",]","]")</f>
        <v>[]</v>
      </c>
      <c r="AU195" t="s">
        <v>1345</v>
      </c>
      <c r="AV195" t="s">
        <v>1265</v>
      </c>
      <c r="AW195" t="s">
        <v>1265</v>
      </c>
      <c r="AX195" t="s">
        <v>1309</v>
      </c>
      <c r="AY195">
        <v>0</v>
      </c>
      <c r="AZ195">
        <v>0</v>
      </c>
      <c r="BA195" t="s">
        <v>603</v>
      </c>
      <c r="BC195" t="s">
        <v>1308</v>
      </c>
      <c r="BE195" t="s">
        <v>1309</v>
      </c>
      <c r="BF195">
        <v>0</v>
      </c>
      <c r="BG195">
        <v>0</v>
      </c>
      <c r="BJ195" t="s">
        <v>1308</v>
      </c>
      <c r="BL195" t="s">
        <v>1309</v>
      </c>
      <c r="BN195">
        <v>0</v>
      </c>
      <c r="BO195">
        <v>0</v>
      </c>
      <c r="BQ195">
        <v>1</v>
      </c>
      <c r="BS195">
        <v>443</v>
      </c>
      <c r="BT195" t="s">
        <v>1299</v>
      </c>
      <c r="BU195" s="2">
        <v>38352</v>
      </c>
      <c r="BV195" t="s">
        <v>1300</v>
      </c>
      <c r="BW195">
        <v>0</v>
      </c>
    </row>
    <row r="196" spans="1:75" ht="14" customHeight="1">
      <c r="A196" t="s">
        <v>604</v>
      </c>
      <c r="B196" t="s">
        <v>604</v>
      </c>
      <c r="C196" t="s">
        <v>1385</v>
      </c>
      <c r="D196">
        <v>0</v>
      </c>
      <c r="F196" s="3" t="s">
        <v>799</v>
      </c>
      <c r="G196" s="4" t="str">
        <f t="shared" si="9"/>
        <v>["CMD":-3]</v>
      </c>
      <c r="N196">
        <v>-3</v>
      </c>
      <c r="R196">
        <v>1</v>
      </c>
      <c r="S196">
        <v>0</v>
      </c>
      <c r="T196" t="str">
        <f t="shared" si="10"/>
        <v>[]</v>
      </c>
      <c r="U196" t="str">
        <f t="shared" si="11"/>
        <v>[]</v>
      </c>
      <c r="AV196" t="s">
        <v>1308</v>
      </c>
      <c r="AX196" t="s">
        <v>1309</v>
      </c>
      <c r="AY196">
        <v>0</v>
      </c>
      <c r="AZ196">
        <v>0</v>
      </c>
      <c r="BC196" t="s">
        <v>1308</v>
      </c>
      <c r="BE196" t="s">
        <v>1309</v>
      </c>
      <c r="BF196">
        <v>0</v>
      </c>
      <c r="BG196">
        <v>0</v>
      </c>
      <c r="BJ196" t="s">
        <v>1308</v>
      </c>
      <c r="BL196" t="s">
        <v>1309</v>
      </c>
      <c r="BN196">
        <v>0</v>
      </c>
      <c r="BO196">
        <v>0</v>
      </c>
      <c r="BQ196">
        <v>1</v>
      </c>
      <c r="BS196">
        <v>444</v>
      </c>
      <c r="BT196" t="s">
        <v>1299</v>
      </c>
      <c r="BU196" s="2">
        <v>38352</v>
      </c>
      <c r="BV196" t="s">
        <v>1300</v>
      </c>
      <c r="BW196">
        <v>1</v>
      </c>
    </row>
    <row r="197" spans="1:75" ht="14" customHeight="1">
      <c r="A197" t="s">
        <v>605</v>
      </c>
      <c r="B197" t="s">
        <v>606</v>
      </c>
      <c r="C197" t="s">
        <v>1384</v>
      </c>
      <c r="D197">
        <v>0</v>
      </c>
      <c r="F197" s="3" t="s">
        <v>607</v>
      </c>
      <c r="G197" s="4" t="str">
        <f t="shared" si="9"/>
        <v>[]</v>
      </c>
      <c r="R197">
        <v>-1</v>
      </c>
      <c r="S197">
        <v>0</v>
      </c>
      <c r="T197" t="str">
        <f t="shared" si="10"/>
        <v>[]</v>
      </c>
      <c r="U197" t="str">
        <f t="shared" si="11"/>
        <v>[]</v>
      </c>
      <c r="AV197" t="s">
        <v>1308</v>
      </c>
      <c r="AX197" t="s">
        <v>1309</v>
      </c>
      <c r="AY197">
        <v>0</v>
      </c>
      <c r="AZ197">
        <v>0</v>
      </c>
      <c r="BC197" t="s">
        <v>1308</v>
      </c>
      <c r="BE197" t="s">
        <v>1309</v>
      </c>
      <c r="BF197">
        <v>0</v>
      </c>
      <c r="BG197">
        <v>0</v>
      </c>
      <c r="BJ197" t="s">
        <v>1308</v>
      </c>
      <c r="BL197" t="s">
        <v>1309</v>
      </c>
      <c r="BN197">
        <v>0</v>
      </c>
      <c r="BO197">
        <v>0</v>
      </c>
      <c r="BQ197">
        <v>-1</v>
      </c>
      <c r="BS197">
        <v>445</v>
      </c>
      <c r="BT197" t="s">
        <v>1299</v>
      </c>
      <c r="BU197" s="2">
        <v>38352</v>
      </c>
      <c r="BV197" t="s">
        <v>1300</v>
      </c>
      <c r="BW197">
        <v>4</v>
      </c>
    </row>
    <row r="198" spans="1:75" ht="14" customHeight="1">
      <c r="A198" t="s">
        <v>608</v>
      </c>
      <c r="B198" t="s">
        <v>609</v>
      </c>
      <c r="C198" t="s">
        <v>1384</v>
      </c>
      <c r="D198">
        <v>0</v>
      </c>
      <c r="F198" s="3" t="s">
        <v>610</v>
      </c>
      <c r="G198" s="4" t="str">
        <f t="shared" si="9"/>
        <v>[]</v>
      </c>
      <c r="R198">
        <v>-1</v>
      </c>
      <c r="S198">
        <v>0</v>
      </c>
      <c r="T198" t="str">
        <f t="shared" si="10"/>
        <v>[]</v>
      </c>
      <c r="U198" t="str">
        <f t="shared" si="11"/>
        <v>[]</v>
      </c>
      <c r="AV198" t="s">
        <v>1308</v>
      </c>
      <c r="AX198" t="s">
        <v>1309</v>
      </c>
      <c r="AY198">
        <v>0</v>
      </c>
      <c r="AZ198">
        <v>0</v>
      </c>
      <c r="BC198" t="s">
        <v>1308</v>
      </c>
      <c r="BE198" t="s">
        <v>1309</v>
      </c>
      <c r="BF198">
        <v>0</v>
      </c>
      <c r="BG198">
        <v>0</v>
      </c>
      <c r="BJ198" t="s">
        <v>1308</v>
      </c>
      <c r="BL198" t="s">
        <v>1309</v>
      </c>
      <c r="BN198">
        <v>0</v>
      </c>
      <c r="BO198">
        <v>0</v>
      </c>
      <c r="BQ198">
        <v>-1</v>
      </c>
      <c r="BS198">
        <v>446</v>
      </c>
      <c r="BT198" t="s">
        <v>1299</v>
      </c>
      <c r="BU198" s="2">
        <v>38352</v>
      </c>
      <c r="BV198" t="s">
        <v>1300</v>
      </c>
      <c r="BW198">
        <v>0</v>
      </c>
    </row>
    <row r="199" spans="1:75" ht="14" customHeight="1">
      <c r="A199" t="s">
        <v>611</v>
      </c>
      <c r="B199" t="s">
        <v>612</v>
      </c>
      <c r="C199" t="s">
        <v>1385</v>
      </c>
      <c r="D199">
        <v>0</v>
      </c>
      <c r="F199" s="3" t="s">
        <v>613</v>
      </c>
      <c r="G199" s="4" t="str">
        <f t="shared" si="9"/>
        <v>[]</v>
      </c>
      <c r="R199">
        <v>-1</v>
      </c>
      <c r="S199">
        <v>0</v>
      </c>
      <c r="T199" t="str">
        <f t="shared" si="10"/>
        <v>[]</v>
      </c>
      <c r="U199" t="str">
        <f t="shared" si="11"/>
        <v>[]</v>
      </c>
      <c r="AV199" t="s">
        <v>1308</v>
      </c>
      <c r="AX199" t="s">
        <v>1309</v>
      </c>
      <c r="AY199">
        <v>0</v>
      </c>
      <c r="AZ199">
        <v>0</v>
      </c>
      <c r="BC199" t="s">
        <v>1308</v>
      </c>
      <c r="BE199" t="s">
        <v>1309</v>
      </c>
      <c r="BF199">
        <v>0</v>
      </c>
      <c r="BG199">
        <v>0</v>
      </c>
      <c r="BJ199" t="s">
        <v>1308</v>
      </c>
      <c r="BL199" t="s">
        <v>1309</v>
      </c>
      <c r="BN199">
        <v>0</v>
      </c>
      <c r="BO199">
        <v>0</v>
      </c>
      <c r="BQ199">
        <v>-1</v>
      </c>
      <c r="BS199">
        <v>447</v>
      </c>
      <c r="BT199" t="s">
        <v>1299</v>
      </c>
      <c r="BU199" s="2">
        <v>38352</v>
      </c>
      <c r="BV199" t="s">
        <v>1300</v>
      </c>
      <c r="BW199">
        <v>6</v>
      </c>
    </row>
    <row r="200" spans="1:75" ht="14" customHeight="1">
      <c r="A200" t="s">
        <v>614</v>
      </c>
      <c r="B200" t="s">
        <v>615</v>
      </c>
      <c r="C200" t="s">
        <v>1385</v>
      </c>
      <c r="D200">
        <v>0</v>
      </c>
      <c r="F200" s="3" t="s">
        <v>616</v>
      </c>
      <c r="G200" s="4" t="str">
        <f t="shared" si="9"/>
        <v>[]</v>
      </c>
      <c r="R200">
        <v>-1</v>
      </c>
      <c r="S200">
        <v>0</v>
      </c>
      <c r="T200" t="str">
        <f t="shared" si="10"/>
        <v>[]</v>
      </c>
      <c r="U200" t="str">
        <f t="shared" si="11"/>
        <v>[]</v>
      </c>
      <c r="AV200" t="s">
        <v>1308</v>
      </c>
      <c r="AX200" t="s">
        <v>1309</v>
      </c>
      <c r="AY200">
        <v>0</v>
      </c>
      <c r="AZ200">
        <v>0</v>
      </c>
      <c r="BC200" t="s">
        <v>1308</v>
      </c>
      <c r="BE200" t="s">
        <v>1309</v>
      </c>
      <c r="BF200">
        <v>0</v>
      </c>
      <c r="BG200">
        <v>0</v>
      </c>
      <c r="BJ200" t="s">
        <v>1308</v>
      </c>
      <c r="BL200" t="s">
        <v>1309</v>
      </c>
      <c r="BN200">
        <v>0</v>
      </c>
      <c r="BO200">
        <v>0</v>
      </c>
      <c r="BQ200">
        <v>-1</v>
      </c>
      <c r="BS200">
        <v>448</v>
      </c>
      <c r="BT200" t="s">
        <v>1299</v>
      </c>
      <c r="BU200" s="2">
        <v>38352</v>
      </c>
      <c r="BV200" t="s">
        <v>1300</v>
      </c>
      <c r="BW200">
        <v>5</v>
      </c>
    </row>
    <row r="201" spans="1:75" ht="14" customHeight="1">
      <c r="A201" t="s">
        <v>617</v>
      </c>
      <c r="B201" t="s">
        <v>618</v>
      </c>
      <c r="C201" t="s">
        <v>1384</v>
      </c>
      <c r="D201">
        <v>0</v>
      </c>
      <c r="F201" s="3" t="s">
        <v>619</v>
      </c>
      <c r="G201" s="4" t="str">
        <f t="shared" si="9"/>
        <v>[]</v>
      </c>
      <c r="R201">
        <v>0</v>
      </c>
      <c r="S201">
        <v>0</v>
      </c>
      <c r="T201" t="str">
        <f t="shared" si="10"/>
        <v>["Friend"]</v>
      </c>
      <c r="U201" t="str">
        <f t="shared" si="11"/>
        <v>[]</v>
      </c>
      <c r="X201" t="s">
        <v>1333</v>
      </c>
      <c r="AV201" t="s">
        <v>1308</v>
      </c>
      <c r="AX201" t="s">
        <v>1309</v>
      </c>
      <c r="AY201">
        <v>0</v>
      </c>
      <c r="AZ201">
        <v>0</v>
      </c>
      <c r="BC201" t="s">
        <v>1308</v>
      </c>
      <c r="BE201" t="s">
        <v>1309</v>
      </c>
      <c r="BF201">
        <v>0</v>
      </c>
      <c r="BG201">
        <v>0</v>
      </c>
      <c r="BJ201" t="s">
        <v>1308</v>
      </c>
      <c r="BL201" t="s">
        <v>1309</v>
      </c>
      <c r="BN201">
        <v>0</v>
      </c>
      <c r="BO201">
        <v>0</v>
      </c>
      <c r="BQ201"/>
      <c r="BS201">
        <v>449</v>
      </c>
      <c r="BT201" t="s">
        <v>1299</v>
      </c>
      <c r="BU201" s="2">
        <v>38352</v>
      </c>
      <c r="BV201" t="s">
        <v>1300</v>
      </c>
      <c r="BW201">
        <v>6</v>
      </c>
    </row>
    <row r="202" spans="1:75" ht="14" customHeight="1">
      <c r="A202" t="s">
        <v>620</v>
      </c>
      <c r="B202" t="s">
        <v>621</v>
      </c>
      <c r="C202" t="s">
        <v>1385</v>
      </c>
      <c r="D202">
        <v>0</v>
      </c>
      <c r="F202" s="3" t="s">
        <v>622</v>
      </c>
      <c r="G202" s="4" t="str">
        <f t="shared" si="9"/>
        <v>[]</v>
      </c>
      <c r="R202">
        <v>0</v>
      </c>
      <c r="S202">
        <v>0</v>
      </c>
      <c r="T202" t="str">
        <f t="shared" si="10"/>
        <v>["Enemy"]</v>
      </c>
      <c r="U202" t="str">
        <f t="shared" si="11"/>
        <v>[]</v>
      </c>
      <c r="X202" t="s">
        <v>1327</v>
      </c>
      <c r="AU202" t="s">
        <v>1370</v>
      </c>
      <c r="AV202" t="s">
        <v>1371</v>
      </c>
      <c r="AW202" t="s">
        <v>623</v>
      </c>
      <c r="AX202" t="s">
        <v>1373</v>
      </c>
      <c r="AY202">
        <v>1</v>
      </c>
      <c r="AZ202">
        <v>0</v>
      </c>
      <c r="BA202" t="s">
        <v>624</v>
      </c>
      <c r="BC202" t="s">
        <v>1308</v>
      </c>
      <c r="BE202" t="s">
        <v>1309</v>
      </c>
      <c r="BF202">
        <v>0</v>
      </c>
      <c r="BG202">
        <v>0</v>
      </c>
      <c r="BJ202" t="s">
        <v>1308</v>
      </c>
      <c r="BL202" t="s">
        <v>1309</v>
      </c>
      <c r="BN202">
        <v>0</v>
      </c>
      <c r="BO202">
        <v>0</v>
      </c>
      <c r="BQ202"/>
      <c r="BS202">
        <v>450</v>
      </c>
      <c r="BT202" t="s">
        <v>1299</v>
      </c>
      <c r="BU202" s="2">
        <v>38352</v>
      </c>
      <c r="BV202" t="s">
        <v>1300</v>
      </c>
      <c r="BW202">
        <v>6</v>
      </c>
    </row>
    <row r="203" spans="1:75" ht="14" customHeight="1">
      <c r="A203" t="s">
        <v>625</v>
      </c>
      <c r="B203" t="s">
        <v>626</v>
      </c>
      <c r="C203" t="s">
        <v>1385</v>
      </c>
      <c r="D203">
        <v>0</v>
      </c>
      <c r="F203" s="3" t="s">
        <v>627</v>
      </c>
      <c r="G203" s="4" t="str">
        <f t="shared" si="9"/>
        <v>[]</v>
      </c>
      <c r="R203">
        <v>1</v>
      </c>
      <c r="S203">
        <v>0</v>
      </c>
      <c r="T203" t="str">
        <f t="shared" si="10"/>
        <v>[]</v>
      </c>
      <c r="U203" t="str">
        <f t="shared" si="11"/>
        <v>[]</v>
      </c>
      <c r="AU203" t="s">
        <v>1345</v>
      </c>
      <c r="AV203" t="s">
        <v>628</v>
      </c>
      <c r="AW203" t="s">
        <v>628</v>
      </c>
      <c r="AX203" t="s">
        <v>1309</v>
      </c>
      <c r="AY203">
        <v>0</v>
      </c>
      <c r="AZ203">
        <v>0</v>
      </c>
      <c r="BA203" t="s">
        <v>728</v>
      </c>
      <c r="BC203" t="s">
        <v>1308</v>
      </c>
      <c r="BE203" t="s">
        <v>1309</v>
      </c>
      <c r="BF203">
        <v>0</v>
      </c>
      <c r="BG203">
        <v>0</v>
      </c>
      <c r="BJ203" t="s">
        <v>1308</v>
      </c>
      <c r="BL203" t="s">
        <v>1309</v>
      </c>
      <c r="BN203">
        <v>0</v>
      </c>
      <c r="BO203">
        <v>0</v>
      </c>
      <c r="BQ203">
        <v>1</v>
      </c>
      <c r="BS203">
        <v>451</v>
      </c>
      <c r="BT203" t="s">
        <v>1299</v>
      </c>
      <c r="BU203" s="2">
        <v>38352</v>
      </c>
      <c r="BV203" t="s">
        <v>1300</v>
      </c>
      <c r="BW203">
        <v>3</v>
      </c>
    </row>
    <row r="204" spans="1:75" ht="14" customHeight="1">
      <c r="A204" t="s">
        <v>629</v>
      </c>
      <c r="B204" t="s">
        <v>630</v>
      </c>
      <c r="C204" t="s">
        <v>1384</v>
      </c>
      <c r="D204">
        <v>0</v>
      </c>
      <c r="F204" s="3" t="s">
        <v>859</v>
      </c>
      <c r="G204" s="4" t="str">
        <f t="shared" si="9"/>
        <v>[]</v>
      </c>
      <c r="R204">
        <v>-2</v>
      </c>
      <c r="S204">
        <v>0</v>
      </c>
      <c r="T204" t="str">
        <f t="shared" si="10"/>
        <v>[]</v>
      </c>
      <c r="U204" t="str">
        <f t="shared" si="11"/>
        <v>[]</v>
      </c>
      <c r="AU204" t="s">
        <v>923</v>
      </c>
      <c r="AV204" t="s">
        <v>788</v>
      </c>
      <c r="AW204" t="s">
        <v>630</v>
      </c>
      <c r="AX204" t="s">
        <v>1373</v>
      </c>
      <c r="AY204">
        <v>1</v>
      </c>
      <c r="AZ204">
        <v>0</v>
      </c>
      <c r="BA204" t="s">
        <v>631</v>
      </c>
      <c r="BC204" t="s">
        <v>1308</v>
      </c>
      <c r="BE204" t="s">
        <v>1309</v>
      </c>
      <c r="BF204">
        <v>0</v>
      </c>
      <c r="BG204">
        <v>0</v>
      </c>
      <c r="BJ204" t="s">
        <v>1308</v>
      </c>
      <c r="BL204" t="s">
        <v>1309</v>
      </c>
      <c r="BN204">
        <v>0</v>
      </c>
      <c r="BO204">
        <v>0</v>
      </c>
      <c r="BQ204">
        <v>-2</v>
      </c>
      <c r="BS204">
        <v>452</v>
      </c>
      <c r="BT204" t="s">
        <v>1299</v>
      </c>
      <c r="BU204" s="2">
        <v>38352</v>
      </c>
      <c r="BV204" t="s">
        <v>1300</v>
      </c>
      <c r="BW204">
        <v>6</v>
      </c>
    </row>
    <row r="205" spans="1:75" ht="14" customHeight="1">
      <c r="A205" t="s">
        <v>632</v>
      </c>
      <c r="B205" t="s">
        <v>632</v>
      </c>
      <c r="C205" t="s">
        <v>1385</v>
      </c>
      <c r="D205">
        <v>0</v>
      </c>
      <c r="F205" s="3" t="s">
        <v>799</v>
      </c>
      <c r="G205" s="4" t="str">
        <f t="shared" si="9"/>
        <v>["DIP":-3]</v>
      </c>
      <c r="O205">
        <v>-3</v>
      </c>
      <c r="R205">
        <v>1</v>
      </c>
      <c r="S205">
        <v>0</v>
      </c>
      <c r="T205" t="str">
        <f t="shared" si="10"/>
        <v>[]</v>
      </c>
      <c r="U205" t="str">
        <f t="shared" si="11"/>
        <v>[]</v>
      </c>
      <c r="AV205" t="s">
        <v>1308</v>
      </c>
      <c r="AX205" t="s">
        <v>1309</v>
      </c>
      <c r="AY205">
        <v>0</v>
      </c>
      <c r="AZ205">
        <v>0</v>
      </c>
      <c r="BC205" t="s">
        <v>1308</v>
      </c>
      <c r="BE205" t="s">
        <v>1309</v>
      </c>
      <c r="BF205">
        <v>0</v>
      </c>
      <c r="BG205">
        <v>0</v>
      </c>
      <c r="BJ205" t="s">
        <v>1308</v>
      </c>
      <c r="BL205" t="s">
        <v>1309</v>
      </c>
      <c r="BN205">
        <v>0</v>
      </c>
      <c r="BO205">
        <v>0</v>
      </c>
      <c r="BQ205">
        <v>1</v>
      </c>
      <c r="BS205">
        <v>453</v>
      </c>
      <c r="BT205" t="s">
        <v>1299</v>
      </c>
      <c r="BU205" s="2">
        <v>38352</v>
      </c>
      <c r="BV205" t="s">
        <v>1300</v>
      </c>
      <c r="BW205">
        <v>0</v>
      </c>
    </row>
    <row r="206" spans="1:75" ht="14" customHeight="1">
      <c r="A206" t="s">
        <v>633</v>
      </c>
      <c r="B206" t="s">
        <v>633</v>
      </c>
      <c r="C206" t="s">
        <v>1384</v>
      </c>
      <c r="D206">
        <v>0</v>
      </c>
      <c r="F206" s="3" t="s">
        <v>634</v>
      </c>
      <c r="G206" s="4" t="str">
        <f t="shared" si="9"/>
        <v>[]</v>
      </c>
      <c r="R206">
        <v>-1</v>
      </c>
      <c r="S206">
        <v>0</v>
      </c>
      <c r="T206" t="str">
        <f t="shared" si="10"/>
        <v>[]</v>
      </c>
      <c r="U206" t="str">
        <f t="shared" si="11"/>
        <v>[]</v>
      </c>
      <c r="AV206" t="s">
        <v>1308</v>
      </c>
      <c r="AX206" t="s">
        <v>1309</v>
      </c>
      <c r="AY206">
        <v>0</v>
      </c>
      <c r="AZ206">
        <v>0</v>
      </c>
      <c r="BC206" t="s">
        <v>1308</v>
      </c>
      <c r="BE206" t="s">
        <v>1309</v>
      </c>
      <c r="BF206">
        <v>0</v>
      </c>
      <c r="BG206">
        <v>0</v>
      </c>
      <c r="BJ206" t="s">
        <v>1308</v>
      </c>
      <c r="BL206" t="s">
        <v>1309</v>
      </c>
      <c r="BN206">
        <v>0</v>
      </c>
      <c r="BO206">
        <v>0</v>
      </c>
      <c r="BQ206">
        <v>-1</v>
      </c>
      <c r="BS206">
        <v>454</v>
      </c>
      <c r="BT206" t="s">
        <v>1299</v>
      </c>
      <c r="BU206" s="2">
        <v>38352</v>
      </c>
      <c r="BV206" t="s">
        <v>1300</v>
      </c>
      <c r="BW206">
        <v>0</v>
      </c>
    </row>
    <row r="207" spans="1:75" ht="14" customHeight="1">
      <c r="A207" t="s">
        <v>635</v>
      </c>
      <c r="B207" t="s">
        <v>635</v>
      </c>
      <c r="C207" t="s">
        <v>1385</v>
      </c>
      <c r="D207">
        <v>0</v>
      </c>
      <c r="F207" s="3" t="s">
        <v>636</v>
      </c>
      <c r="G207" s="4" t="str">
        <f t="shared" si="9"/>
        <v>[]</v>
      </c>
      <c r="R207">
        <v>0</v>
      </c>
      <c r="S207">
        <v>0</v>
      </c>
      <c r="T207" t="str">
        <f t="shared" si="10"/>
        <v>["Enemy"]</v>
      </c>
      <c r="U207" t="str">
        <f t="shared" si="11"/>
        <v>[]</v>
      </c>
      <c r="X207" t="s">
        <v>1327</v>
      </c>
      <c r="AU207" t="s">
        <v>1370</v>
      </c>
      <c r="AV207" t="s">
        <v>1371</v>
      </c>
      <c r="AW207" t="s">
        <v>637</v>
      </c>
      <c r="AX207" t="s">
        <v>1373</v>
      </c>
      <c r="AY207">
        <v>1</v>
      </c>
      <c r="AZ207">
        <v>0</v>
      </c>
      <c r="BA207" t="s">
        <v>528</v>
      </c>
      <c r="BB207" t="s">
        <v>1370</v>
      </c>
      <c r="BC207" t="s">
        <v>1371</v>
      </c>
      <c r="BD207" t="s">
        <v>529</v>
      </c>
      <c r="BE207" t="s">
        <v>1373</v>
      </c>
      <c r="BF207">
        <v>1</v>
      </c>
      <c r="BG207">
        <v>0</v>
      </c>
      <c r="BH207" t="s">
        <v>530</v>
      </c>
      <c r="BJ207" t="s">
        <v>1308</v>
      </c>
      <c r="BL207" t="s">
        <v>1309</v>
      </c>
      <c r="BN207">
        <v>0</v>
      </c>
      <c r="BO207">
        <v>0</v>
      </c>
      <c r="BQ207"/>
      <c r="BS207">
        <v>455</v>
      </c>
      <c r="BT207" t="s">
        <v>1299</v>
      </c>
      <c r="BU207" s="2">
        <v>38352</v>
      </c>
      <c r="BV207" t="s">
        <v>1300</v>
      </c>
      <c r="BW207">
        <v>1</v>
      </c>
    </row>
    <row r="208" spans="1:75" ht="14" customHeight="1">
      <c r="A208" t="s">
        <v>531</v>
      </c>
      <c r="B208" t="s">
        <v>532</v>
      </c>
      <c r="C208" t="s">
        <v>1384</v>
      </c>
      <c r="D208">
        <v>0</v>
      </c>
      <c r="F208" s="3" t="s">
        <v>533</v>
      </c>
      <c r="G208" s="4" t="str">
        <f t="shared" si="9"/>
        <v>[]</v>
      </c>
      <c r="R208">
        <v>-1</v>
      </c>
      <c r="S208">
        <v>0</v>
      </c>
      <c r="T208" t="str">
        <f t="shared" si="10"/>
        <v>[]</v>
      </c>
      <c r="U208" t="str">
        <f t="shared" si="11"/>
        <v>[]</v>
      </c>
      <c r="AV208" t="s">
        <v>1308</v>
      </c>
      <c r="AX208" t="s">
        <v>1309</v>
      </c>
      <c r="AY208">
        <v>0</v>
      </c>
      <c r="AZ208">
        <v>0</v>
      </c>
      <c r="BC208" t="s">
        <v>1308</v>
      </c>
      <c r="BE208" t="s">
        <v>1309</v>
      </c>
      <c r="BF208">
        <v>0</v>
      </c>
      <c r="BG208">
        <v>0</v>
      </c>
      <c r="BJ208" t="s">
        <v>1308</v>
      </c>
      <c r="BL208" t="s">
        <v>1309</v>
      </c>
      <c r="BN208">
        <v>0</v>
      </c>
      <c r="BO208">
        <v>0</v>
      </c>
      <c r="BQ208">
        <v>-1</v>
      </c>
      <c r="BS208">
        <v>456</v>
      </c>
      <c r="BT208" t="s">
        <v>1299</v>
      </c>
      <c r="BU208" s="2">
        <v>38352</v>
      </c>
      <c r="BV208" t="s">
        <v>1300</v>
      </c>
      <c r="BW208">
        <v>6</v>
      </c>
    </row>
    <row r="209" spans="1:75" ht="14" customHeight="1">
      <c r="A209" t="s">
        <v>534</v>
      </c>
      <c r="B209" t="s">
        <v>534</v>
      </c>
      <c r="C209" t="s">
        <v>1385</v>
      </c>
      <c r="D209">
        <v>0</v>
      </c>
      <c r="F209" s="3" t="s">
        <v>535</v>
      </c>
      <c r="G209" s="4" t="str">
        <f t="shared" si="9"/>
        <v>[]</v>
      </c>
      <c r="R209">
        <v>0</v>
      </c>
      <c r="S209">
        <v>0</v>
      </c>
      <c r="T209" t="str">
        <f t="shared" si="10"/>
        <v>["Friend"]</v>
      </c>
      <c r="U209" t="str">
        <f t="shared" si="11"/>
        <v>[]</v>
      </c>
      <c r="X209" t="s">
        <v>1333</v>
      </c>
      <c r="AV209" t="s">
        <v>1308</v>
      </c>
      <c r="AX209" t="s">
        <v>1309</v>
      </c>
      <c r="AY209">
        <v>0</v>
      </c>
      <c r="AZ209">
        <v>0</v>
      </c>
      <c r="BC209" t="s">
        <v>1308</v>
      </c>
      <c r="BE209" t="s">
        <v>1309</v>
      </c>
      <c r="BF209">
        <v>0</v>
      </c>
      <c r="BG209">
        <v>0</v>
      </c>
      <c r="BJ209" t="s">
        <v>1308</v>
      </c>
      <c r="BL209" t="s">
        <v>1309</v>
      </c>
      <c r="BN209">
        <v>0</v>
      </c>
      <c r="BO209">
        <v>0</v>
      </c>
      <c r="BQ209"/>
      <c r="BS209">
        <v>457</v>
      </c>
      <c r="BT209" t="s">
        <v>1299</v>
      </c>
      <c r="BU209" s="2">
        <v>38352</v>
      </c>
      <c r="BV209" t="s">
        <v>1300</v>
      </c>
      <c r="BW209">
        <v>3</v>
      </c>
    </row>
    <row r="210" spans="1:75" ht="14" customHeight="1">
      <c r="A210" t="s">
        <v>536</v>
      </c>
      <c r="B210" t="s">
        <v>536</v>
      </c>
      <c r="C210" t="s">
        <v>1384</v>
      </c>
      <c r="D210">
        <v>0</v>
      </c>
      <c r="F210" s="3" t="s">
        <v>537</v>
      </c>
      <c r="G210" s="4" t="str">
        <f t="shared" si="9"/>
        <v>[]</v>
      </c>
      <c r="R210">
        <v>-2</v>
      </c>
      <c r="S210">
        <v>0</v>
      </c>
      <c r="T210" t="str">
        <f t="shared" si="10"/>
        <v>[]</v>
      </c>
      <c r="U210" t="str">
        <f t="shared" si="11"/>
        <v>[]</v>
      </c>
      <c r="AV210" t="s">
        <v>741</v>
      </c>
      <c r="AW210" t="s">
        <v>536</v>
      </c>
      <c r="AX210" t="s">
        <v>1309</v>
      </c>
      <c r="AY210">
        <v>0</v>
      </c>
      <c r="AZ210">
        <v>0</v>
      </c>
      <c r="BA210" t="s">
        <v>537</v>
      </c>
      <c r="BC210" t="s">
        <v>1308</v>
      </c>
      <c r="BE210" t="s">
        <v>1309</v>
      </c>
      <c r="BF210">
        <v>0</v>
      </c>
      <c r="BG210">
        <v>0</v>
      </c>
      <c r="BJ210" t="s">
        <v>1308</v>
      </c>
      <c r="BL210" t="s">
        <v>1309</v>
      </c>
      <c r="BN210">
        <v>0</v>
      </c>
      <c r="BO210">
        <v>0</v>
      </c>
      <c r="BQ210">
        <v>-2</v>
      </c>
      <c r="BS210">
        <v>531</v>
      </c>
      <c r="BT210" t="s">
        <v>1299</v>
      </c>
      <c r="BU210" s="2">
        <v>38352</v>
      </c>
      <c r="BV210" t="s">
        <v>1300</v>
      </c>
      <c r="BW210">
        <v>1</v>
      </c>
    </row>
    <row r="211" spans="1:75" ht="14" customHeight="1">
      <c r="A211" t="s">
        <v>538</v>
      </c>
      <c r="B211" t="s">
        <v>539</v>
      </c>
      <c r="C211" t="s">
        <v>1385</v>
      </c>
      <c r="D211">
        <v>0</v>
      </c>
      <c r="F211" s="3" t="s">
        <v>799</v>
      </c>
      <c r="G211" s="4" t="str">
        <f t="shared" si="9"/>
        <v>["SCI":2]</v>
      </c>
      <c r="P211">
        <v>2</v>
      </c>
      <c r="R211">
        <v>0</v>
      </c>
      <c r="S211">
        <v>0</v>
      </c>
      <c r="T211" t="str">
        <f t="shared" si="10"/>
        <v>[]</v>
      </c>
      <c r="U211" t="str">
        <f t="shared" si="11"/>
        <v>[]</v>
      </c>
      <c r="AV211" t="s">
        <v>1308</v>
      </c>
      <c r="AX211" t="s">
        <v>1309</v>
      </c>
      <c r="AY211">
        <v>0</v>
      </c>
      <c r="AZ211">
        <v>0</v>
      </c>
      <c r="BC211" t="s">
        <v>1308</v>
      </c>
      <c r="BE211" t="s">
        <v>1309</v>
      </c>
      <c r="BF211">
        <v>0</v>
      </c>
      <c r="BG211">
        <v>0</v>
      </c>
      <c r="BJ211" t="s">
        <v>1308</v>
      </c>
      <c r="BL211" t="s">
        <v>1309</v>
      </c>
      <c r="BN211">
        <v>0</v>
      </c>
      <c r="BO211">
        <v>0</v>
      </c>
      <c r="BQ211"/>
      <c r="BS211">
        <v>458</v>
      </c>
      <c r="BT211" t="s">
        <v>1299</v>
      </c>
      <c r="BU211" s="2">
        <v>38352</v>
      </c>
      <c r="BV211" t="s">
        <v>1300</v>
      </c>
      <c r="BW211">
        <v>3</v>
      </c>
    </row>
    <row r="212" spans="1:75" ht="14" customHeight="1">
      <c r="A212" t="s">
        <v>540</v>
      </c>
      <c r="B212" t="s">
        <v>540</v>
      </c>
      <c r="C212" t="s">
        <v>1384</v>
      </c>
      <c r="D212">
        <v>0</v>
      </c>
      <c r="F212" s="3" t="s">
        <v>541</v>
      </c>
      <c r="G212" s="4" t="str">
        <f t="shared" si="9"/>
        <v>[]</v>
      </c>
      <c r="R212">
        <v>-1</v>
      </c>
      <c r="S212">
        <v>0</v>
      </c>
      <c r="T212" t="str">
        <f t="shared" si="10"/>
        <v>[]</v>
      </c>
      <c r="U212" t="str">
        <f t="shared" si="11"/>
        <v>[]</v>
      </c>
      <c r="AV212" t="s">
        <v>1308</v>
      </c>
      <c r="AX212" t="s">
        <v>1309</v>
      </c>
      <c r="AY212">
        <v>0</v>
      </c>
      <c r="AZ212">
        <v>0</v>
      </c>
      <c r="BC212" t="s">
        <v>1308</v>
      </c>
      <c r="BE212" t="s">
        <v>1309</v>
      </c>
      <c r="BF212">
        <v>0</v>
      </c>
      <c r="BG212">
        <v>0</v>
      </c>
      <c r="BJ212" t="s">
        <v>1308</v>
      </c>
      <c r="BL212" t="s">
        <v>1309</v>
      </c>
      <c r="BN212">
        <v>0</v>
      </c>
      <c r="BO212">
        <v>0</v>
      </c>
      <c r="BQ212">
        <v>-1</v>
      </c>
      <c r="BS212">
        <v>521</v>
      </c>
      <c r="BT212" t="s">
        <v>1299</v>
      </c>
      <c r="BU212" s="2">
        <v>38352</v>
      </c>
      <c r="BV212" t="s">
        <v>1300</v>
      </c>
      <c r="BW212">
        <v>6</v>
      </c>
    </row>
    <row r="213" spans="1:75" ht="14" customHeight="1">
      <c r="A213" t="s">
        <v>542</v>
      </c>
      <c r="B213" t="s">
        <v>543</v>
      </c>
      <c r="C213" t="s">
        <v>1384</v>
      </c>
      <c r="D213">
        <v>0</v>
      </c>
      <c r="F213" s="3" t="s">
        <v>544</v>
      </c>
      <c r="G213" s="4" t="str">
        <f t="shared" si="9"/>
        <v>[]</v>
      </c>
      <c r="R213">
        <v>-1</v>
      </c>
      <c r="S213">
        <v>0</v>
      </c>
      <c r="T213" t="str">
        <f t="shared" si="10"/>
        <v>[]</v>
      </c>
      <c r="U213" t="str">
        <f t="shared" si="11"/>
        <v>[]</v>
      </c>
      <c r="AV213" t="s">
        <v>1308</v>
      </c>
      <c r="AX213" t="s">
        <v>1309</v>
      </c>
      <c r="AY213">
        <v>0</v>
      </c>
      <c r="AZ213">
        <v>0</v>
      </c>
      <c r="BC213" t="s">
        <v>1308</v>
      </c>
      <c r="BE213" t="s">
        <v>1309</v>
      </c>
      <c r="BF213">
        <v>0</v>
      </c>
      <c r="BG213">
        <v>0</v>
      </c>
      <c r="BJ213" t="s">
        <v>1308</v>
      </c>
      <c r="BL213" t="s">
        <v>1309</v>
      </c>
      <c r="BN213">
        <v>0</v>
      </c>
      <c r="BO213">
        <v>0</v>
      </c>
      <c r="BQ213">
        <v>-1</v>
      </c>
      <c r="BS213">
        <v>522</v>
      </c>
      <c r="BT213" t="s">
        <v>1299</v>
      </c>
      <c r="BU213" s="2">
        <v>38352</v>
      </c>
      <c r="BV213" t="s">
        <v>1300</v>
      </c>
      <c r="BW213">
        <v>7</v>
      </c>
    </row>
    <row r="214" spans="1:75" ht="14" customHeight="1">
      <c r="A214" t="s">
        <v>545</v>
      </c>
      <c r="B214" t="s">
        <v>546</v>
      </c>
      <c r="C214" t="s">
        <v>1384</v>
      </c>
      <c r="D214">
        <v>0</v>
      </c>
      <c r="F214" s="3" t="s">
        <v>547</v>
      </c>
      <c r="G214" s="4" t="str">
        <f t="shared" si="9"/>
        <v>[]</v>
      </c>
      <c r="R214">
        <v>-1</v>
      </c>
      <c r="S214">
        <v>0</v>
      </c>
      <c r="T214" t="str">
        <f t="shared" si="10"/>
        <v>[]</v>
      </c>
      <c r="U214" t="str">
        <f t="shared" si="11"/>
        <v>[]</v>
      </c>
      <c r="AV214" t="s">
        <v>1308</v>
      </c>
      <c r="AX214" t="s">
        <v>1309</v>
      </c>
      <c r="AY214">
        <v>0</v>
      </c>
      <c r="AZ214">
        <v>0</v>
      </c>
      <c r="BC214" t="s">
        <v>1308</v>
      </c>
      <c r="BE214" t="s">
        <v>1309</v>
      </c>
      <c r="BF214">
        <v>0</v>
      </c>
      <c r="BG214">
        <v>0</v>
      </c>
      <c r="BJ214" t="s">
        <v>1308</v>
      </c>
      <c r="BL214" t="s">
        <v>1309</v>
      </c>
      <c r="BN214">
        <v>0</v>
      </c>
      <c r="BO214">
        <v>0</v>
      </c>
      <c r="BQ214">
        <v>-1</v>
      </c>
      <c r="BS214">
        <v>459</v>
      </c>
      <c r="BT214" t="s">
        <v>1299</v>
      </c>
      <c r="BU214" s="2">
        <v>38352</v>
      </c>
      <c r="BV214" t="s">
        <v>1300</v>
      </c>
      <c r="BW214">
        <v>2</v>
      </c>
    </row>
    <row r="215" spans="1:75" ht="14" customHeight="1">
      <c r="A215" t="s">
        <v>548</v>
      </c>
      <c r="B215" t="s">
        <v>549</v>
      </c>
      <c r="C215" t="s">
        <v>1384</v>
      </c>
      <c r="D215">
        <v>0</v>
      </c>
      <c r="F215" s="3" t="s">
        <v>550</v>
      </c>
      <c r="G215" s="4" t="str">
        <f t="shared" si="9"/>
        <v>[]</v>
      </c>
      <c r="R215">
        <v>-1</v>
      </c>
      <c r="S215">
        <v>0</v>
      </c>
      <c r="T215" t="str">
        <f t="shared" si="10"/>
        <v>[]</v>
      </c>
      <c r="U215" t="str">
        <f t="shared" si="11"/>
        <v>[]</v>
      </c>
      <c r="AV215" t="s">
        <v>1308</v>
      </c>
      <c r="AX215" t="s">
        <v>1309</v>
      </c>
      <c r="AY215">
        <v>0</v>
      </c>
      <c r="AZ215">
        <v>0</v>
      </c>
      <c r="BC215" t="s">
        <v>1308</v>
      </c>
      <c r="BE215" t="s">
        <v>1309</v>
      </c>
      <c r="BF215">
        <v>0</v>
      </c>
      <c r="BG215">
        <v>0</v>
      </c>
      <c r="BJ215" t="s">
        <v>1308</v>
      </c>
      <c r="BL215" t="s">
        <v>1309</v>
      </c>
      <c r="BN215">
        <v>0</v>
      </c>
      <c r="BO215">
        <v>0</v>
      </c>
      <c r="BQ215">
        <v>-1</v>
      </c>
      <c r="BS215">
        <v>460</v>
      </c>
      <c r="BT215" t="s">
        <v>1299</v>
      </c>
      <c r="BU215" s="2">
        <v>38352</v>
      </c>
      <c r="BV215" t="s">
        <v>1300</v>
      </c>
      <c r="BW215">
        <v>6</v>
      </c>
    </row>
    <row r="216" spans="1:75" ht="14" customHeight="1">
      <c r="A216" t="s">
        <v>551</v>
      </c>
      <c r="B216" t="s">
        <v>552</v>
      </c>
      <c r="C216" t="s">
        <v>1384</v>
      </c>
      <c r="D216">
        <v>0</v>
      </c>
      <c r="F216" s="3" t="s">
        <v>553</v>
      </c>
      <c r="G216" s="4" t="str">
        <f t="shared" si="9"/>
        <v>[]</v>
      </c>
      <c r="R216">
        <v>0</v>
      </c>
      <c r="S216">
        <v>0</v>
      </c>
      <c r="T216" t="str">
        <f t="shared" si="10"/>
        <v>["Friend"]</v>
      </c>
      <c r="U216" t="str">
        <f t="shared" si="11"/>
        <v>[]</v>
      </c>
      <c r="X216" t="s">
        <v>1333</v>
      </c>
      <c r="AU216" t="s">
        <v>1345</v>
      </c>
      <c r="AV216" t="s">
        <v>554</v>
      </c>
      <c r="AW216" t="s">
        <v>554</v>
      </c>
      <c r="AX216" t="s">
        <v>1309</v>
      </c>
      <c r="AY216">
        <v>0</v>
      </c>
      <c r="AZ216">
        <v>0</v>
      </c>
      <c r="BA216" t="s">
        <v>555</v>
      </c>
      <c r="BC216" t="s">
        <v>1308</v>
      </c>
      <c r="BE216" t="s">
        <v>1309</v>
      </c>
      <c r="BF216">
        <v>0</v>
      </c>
      <c r="BG216">
        <v>0</v>
      </c>
      <c r="BJ216" t="s">
        <v>1308</v>
      </c>
      <c r="BL216" t="s">
        <v>1309</v>
      </c>
      <c r="BN216">
        <v>0</v>
      </c>
      <c r="BO216">
        <v>0</v>
      </c>
      <c r="BQ216"/>
      <c r="BS216">
        <v>461</v>
      </c>
      <c r="BT216" t="s">
        <v>1299</v>
      </c>
      <c r="BU216" s="2">
        <v>38352</v>
      </c>
      <c r="BV216" t="s">
        <v>1300</v>
      </c>
      <c r="BW216">
        <v>7</v>
      </c>
    </row>
    <row r="217" spans="1:75" ht="14" customHeight="1">
      <c r="A217" t="s">
        <v>556</v>
      </c>
      <c r="B217" t="s">
        <v>557</v>
      </c>
      <c r="C217" t="s">
        <v>1385</v>
      </c>
      <c r="D217">
        <v>0</v>
      </c>
      <c r="F217" s="3" t="s">
        <v>558</v>
      </c>
      <c r="G217" s="4" t="str">
        <f t="shared" si="9"/>
        <v>["DEF":-5]</v>
      </c>
      <c r="K217">
        <v>-5</v>
      </c>
      <c r="R217">
        <v>1</v>
      </c>
      <c r="S217">
        <v>0</v>
      </c>
      <c r="T217" t="str">
        <f t="shared" si="10"/>
        <v>[]</v>
      </c>
      <c r="U217" t="str">
        <f t="shared" si="11"/>
        <v>[]</v>
      </c>
      <c r="AV217" t="s">
        <v>1308</v>
      </c>
      <c r="AX217" t="s">
        <v>1309</v>
      </c>
      <c r="AY217">
        <v>0</v>
      </c>
      <c r="AZ217">
        <v>0</v>
      </c>
      <c r="BC217" t="s">
        <v>1308</v>
      </c>
      <c r="BE217" t="s">
        <v>1309</v>
      </c>
      <c r="BF217">
        <v>0</v>
      </c>
      <c r="BG217">
        <v>0</v>
      </c>
      <c r="BJ217" t="s">
        <v>1308</v>
      </c>
      <c r="BL217" t="s">
        <v>1309</v>
      </c>
      <c r="BN217">
        <v>0</v>
      </c>
      <c r="BO217">
        <v>0</v>
      </c>
      <c r="BQ217">
        <v>1</v>
      </c>
      <c r="BS217">
        <v>462</v>
      </c>
      <c r="BT217" t="s">
        <v>1299</v>
      </c>
      <c r="BU217" s="2">
        <v>38352</v>
      </c>
      <c r="BV217" t="s">
        <v>1300</v>
      </c>
      <c r="BW217">
        <v>2</v>
      </c>
    </row>
    <row r="218" spans="1:75" ht="14" customHeight="1">
      <c r="A218" t="s">
        <v>559</v>
      </c>
      <c r="B218" t="s">
        <v>560</v>
      </c>
      <c r="C218" t="s">
        <v>1384</v>
      </c>
      <c r="D218">
        <v>0</v>
      </c>
      <c r="F218" s="3" t="s">
        <v>859</v>
      </c>
      <c r="G218" s="4" t="str">
        <f t="shared" si="9"/>
        <v>[]</v>
      </c>
      <c r="R218">
        <v>-2</v>
      </c>
      <c r="S218">
        <v>0</v>
      </c>
      <c r="T218" t="str">
        <f t="shared" si="10"/>
        <v>[]</v>
      </c>
      <c r="U218" t="str">
        <f t="shared" si="11"/>
        <v>[]</v>
      </c>
      <c r="AU218" t="s">
        <v>860</v>
      </c>
      <c r="AV218" t="s">
        <v>861</v>
      </c>
      <c r="AW218" t="s">
        <v>561</v>
      </c>
      <c r="AX218" t="s">
        <v>1373</v>
      </c>
      <c r="AY218">
        <v>2</v>
      </c>
      <c r="AZ218">
        <v>0</v>
      </c>
      <c r="BA218" t="s">
        <v>562</v>
      </c>
      <c r="BC218" t="s">
        <v>1308</v>
      </c>
      <c r="BE218" t="s">
        <v>1309</v>
      </c>
      <c r="BF218">
        <v>0</v>
      </c>
      <c r="BG218">
        <v>0</v>
      </c>
      <c r="BJ218" t="s">
        <v>1308</v>
      </c>
      <c r="BL218" t="s">
        <v>1309</v>
      </c>
      <c r="BN218">
        <v>0</v>
      </c>
      <c r="BO218">
        <v>0</v>
      </c>
      <c r="BQ218">
        <v>-2</v>
      </c>
      <c r="BS218">
        <v>463</v>
      </c>
      <c r="BT218" t="s">
        <v>1299</v>
      </c>
      <c r="BU218" s="2">
        <v>38352</v>
      </c>
      <c r="BV218" t="s">
        <v>1300</v>
      </c>
      <c r="BW218">
        <v>5</v>
      </c>
    </row>
    <row r="219" spans="1:75" ht="14" customHeight="1">
      <c r="A219" t="s">
        <v>563</v>
      </c>
      <c r="B219" t="s">
        <v>563</v>
      </c>
      <c r="C219" t="s">
        <v>1384</v>
      </c>
      <c r="D219">
        <v>0</v>
      </c>
      <c r="F219" s="3" t="s">
        <v>564</v>
      </c>
      <c r="G219" s="4" t="str">
        <f t="shared" si="9"/>
        <v>[]</v>
      </c>
      <c r="R219">
        <v>-1</v>
      </c>
      <c r="S219">
        <v>0</v>
      </c>
      <c r="T219" t="str">
        <f t="shared" si="10"/>
        <v>[]</v>
      </c>
      <c r="U219" t="str">
        <f t="shared" si="11"/>
        <v>[]</v>
      </c>
      <c r="AV219" t="s">
        <v>1308</v>
      </c>
      <c r="AX219" t="s">
        <v>1309</v>
      </c>
      <c r="AY219">
        <v>0</v>
      </c>
      <c r="AZ219">
        <v>0</v>
      </c>
      <c r="BC219" t="s">
        <v>1308</v>
      </c>
      <c r="BE219" t="s">
        <v>1309</v>
      </c>
      <c r="BF219">
        <v>0</v>
      </c>
      <c r="BG219">
        <v>0</v>
      </c>
      <c r="BJ219" t="s">
        <v>1308</v>
      </c>
      <c r="BL219" t="s">
        <v>1309</v>
      </c>
      <c r="BN219">
        <v>0</v>
      </c>
      <c r="BO219">
        <v>0</v>
      </c>
      <c r="BQ219">
        <v>-1</v>
      </c>
      <c r="BS219">
        <v>464</v>
      </c>
      <c r="BT219" t="s">
        <v>1299</v>
      </c>
      <c r="BU219" s="2">
        <v>38352</v>
      </c>
      <c r="BV219" t="s">
        <v>1300</v>
      </c>
      <c r="BW219">
        <v>7</v>
      </c>
    </row>
    <row r="220" spans="1:75" ht="14" customHeight="1">
      <c r="A220" t="s">
        <v>565</v>
      </c>
      <c r="B220" t="s">
        <v>566</v>
      </c>
      <c r="C220" t="s">
        <v>1385</v>
      </c>
      <c r="D220">
        <v>0</v>
      </c>
      <c r="F220" s="3" t="s">
        <v>1071</v>
      </c>
      <c r="G220" s="4" t="str">
        <f t="shared" si="9"/>
        <v>["DIP":3]</v>
      </c>
      <c r="O220">
        <v>3</v>
      </c>
      <c r="R220">
        <v>1</v>
      </c>
      <c r="S220">
        <v>0</v>
      </c>
      <c r="T220" t="str">
        <f t="shared" si="10"/>
        <v>[]</v>
      </c>
      <c r="U220" t="str">
        <f t="shared" si="11"/>
        <v>[]</v>
      </c>
      <c r="AV220" t="s">
        <v>1308</v>
      </c>
      <c r="AX220" t="s">
        <v>1309</v>
      </c>
      <c r="AY220">
        <v>0</v>
      </c>
      <c r="AZ220">
        <v>0</v>
      </c>
      <c r="BC220" t="s">
        <v>1308</v>
      </c>
      <c r="BE220" t="s">
        <v>1309</v>
      </c>
      <c r="BF220">
        <v>0</v>
      </c>
      <c r="BG220">
        <v>0</v>
      </c>
      <c r="BJ220" t="s">
        <v>1308</v>
      </c>
      <c r="BL220" t="s">
        <v>1309</v>
      </c>
      <c r="BN220">
        <v>0</v>
      </c>
      <c r="BO220">
        <v>0</v>
      </c>
      <c r="BQ220">
        <v>1</v>
      </c>
      <c r="BS220">
        <v>523</v>
      </c>
      <c r="BT220" t="s">
        <v>1299</v>
      </c>
      <c r="BU220" s="2">
        <v>38352</v>
      </c>
      <c r="BV220" t="s">
        <v>1300</v>
      </c>
      <c r="BW220">
        <v>0</v>
      </c>
    </row>
    <row r="221" spans="1:75" ht="14" customHeight="1">
      <c r="A221" t="s">
        <v>567</v>
      </c>
      <c r="B221" t="s">
        <v>568</v>
      </c>
      <c r="C221" t="s">
        <v>1385</v>
      </c>
      <c r="D221">
        <v>0</v>
      </c>
      <c r="F221" s="3" t="s">
        <v>569</v>
      </c>
      <c r="G221" s="4" t="str">
        <f t="shared" si="9"/>
        <v>[]</v>
      </c>
      <c r="R221">
        <v>-1</v>
      </c>
      <c r="S221">
        <v>0</v>
      </c>
      <c r="T221" t="str">
        <f t="shared" si="10"/>
        <v>[]</v>
      </c>
      <c r="U221" t="str">
        <f t="shared" si="11"/>
        <v>[]</v>
      </c>
      <c r="AV221" t="s">
        <v>1308</v>
      </c>
      <c r="AX221" t="s">
        <v>1309</v>
      </c>
      <c r="AY221">
        <v>0</v>
      </c>
      <c r="AZ221">
        <v>0</v>
      </c>
      <c r="BC221" t="s">
        <v>1308</v>
      </c>
      <c r="BE221" t="s">
        <v>1309</v>
      </c>
      <c r="BF221">
        <v>0</v>
      </c>
      <c r="BG221">
        <v>0</v>
      </c>
      <c r="BJ221" t="s">
        <v>1308</v>
      </c>
      <c r="BL221" t="s">
        <v>1309</v>
      </c>
      <c r="BN221">
        <v>0</v>
      </c>
      <c r="BO221">
        <v>0</v>
      </c>
      <c r="BQ221">
        <v>-1</v>
      </c>
      <c r="BS221">
        <v>465</v>
      </c>
      <c r="BT221" t="s">
        <v>1299</v>
      </c>
      <c r="BU221" s="2">
        <v>38352</v>
      </c>
      <c r="BV221" t="s">
        <v>1300</v>
      </c>
      <c r="BW221">
        <v>3</v>
      </c>
    </row>
    <row r="222" spans="1:75" ht="14" customHeight="1">
      <c r="A222" t="s">
        <v>570</v>
      </c>
      <c r="B222" t="s">
        <v>571</v>
      </c>
      <c r="C222" t="s">
        <v>1385</v>
      </c>
      <c r="D222">
        <v>0</v>
      </c>
      <c r="F222" s="3" t="s">
        <v>572</v>
      </c>
      <c r="G222" s="4" t="str">
        <f t="shared" si="9"/>
        <v>[]</v>
      </c>
      <c r="R222">
        <v>-1</v>
      </c>
      <c r="S222">
        <v>0</v>
      </c>
      <c r="T222" t="str">
        <f t="shared" si="10"/>
        <v>[]</v>
      </c>
      <c r="U222" t="str">
        <f t="shared" si="11"/>
        <v>[]</v>
      </c>
      <c r="AV222" t="s">
        <v>1308</v>
      </c>
      <c r="AX222" t="s">
        <v>1309</v>
      </c>
      <c r="AY222">
        <v>0</v>
      </c>
      <c r="AZ222">
        <v>0</v>
      </c>
      <c r="BC222" t="s">
        <v>1308</v>
      </c>
      <c r="BE222" t="s">
        <v>1309</v>
      </c>
      <c r="BF222">
        <v>0</v>
      </c>
      <c r="BG222">
        <v>0</v>
      </c>
      <c r="BJ222" t="s">
        <v>1308</v>
      </c>
      <c r="BL222" t="s">
        <v>1309</v>
      </c>
      <c r="BN222">
        <v>0</v>
      </c>
      <c r="BO222">
        <v>0</v>
      </c>
      <c r="BQ222">
        <v>-1</v>
      </c>
      <c r="BS222">
        <v>466</v>
      </c>
      <c r="BT222" t="s">
        <v>1299</v>
      </c>
      <c r="BU222" s="2">
        <v>38352</v>
      </c>
      <c r="BV222" t="s">
        <v>1300</v>
      </c>
      <c r="BW222">
        <v>4</v>
      </c>
    </row>
    <row r="223" spans="1:75" ht="14" customHeight="1">
      <c r="A223" t="s">
        <v>573</v>
      </c>
      <c r="B223" t="s">
        <v>573</v>
      </c>
      <c r="C223" t="s">
        <v>1384</v>
      </c>
      <c r="D223">
        <v>0</v>
      </c>
      <c r="F223" s="3" t="s">
        <v>574</v>
      </c>
      <c r="G223" s="4" t="str">
        <f t="shared" si="9"/>
        <v>[]</v>
      </c>
      <c r="R223">
        <v>-1</v>
      </c>
      <c r="S223">
        <v>0</v>
      </c>
      <c r="T223" t="str">
        <f t="shared" si="10"/>
        <v>[]</v>
      </c>
      <c r="U223" t="str">
        <f t="shared" si="11"/>
        <v>[]</v>
      </c>
      <c r="AV223" t="s">
        <v>1308</v>
      </c>
      <c r="AX223" t="s">
        <v>1309</v>
      </c>
      <c r="AY223">
        <v>0</v>
      </c>
      <c r="AZ223">
        <v>0</v>
      </c>
      <c r="BC223" t="s">
        <v>1308</v>
      </c>
      <c r="BE223" t="s">
        <v>1309</v>
      </c>
      <c r="BF223">
        <v>0</v>
      </c>
      <c r="BG223">
        <v>0</v>
      </c>
      <c r="BJ223" t="s">
        <v>1308</v>
      </c>
      <c r="BL223" t="s">
        <v>1309</v>
      </c>
      <c r="BN223">
        <v>0</v>
      </c>
      <c r="BO223">
        <v>0</v>
      </c>
      <c r="BQ223">
        <v>-1</v>
      </c>
      <c r="BS223">
        <v>467</v>
      </c>
      <c r="BT223" t="s">
        <v>1299</v>
      </c>
      <c r="BU223" s="2">
        <v>38352</v>
      </c>
      <c r="BV223" t="s">
        <v>1300</v>
      </c>
      <c r="BW223">
        <v>3</v>
      </c>
    </row>
    <row r="224" spans="1:75" ht="14" customHeight="1">
      <c r="A224" t="s">
        <v>575</v>
      </c>
      <c r="B224" t="s">
        <v>576</v>
      </c>
      <c r="C224" t="s">
        <v>1385</v>
      </c>
      <c r="D224">
        <v>0</v>
      </c>
      <c r="F224" s="3" t="s">
        <v>577</v>
      </c>
      <c r="G224" s="4" t="str">
        <f t="shared" si="9"/>
        <v>[]</v>
      </c>
      <c r="R224">
        <v>-1</v>
      </c>
      <c r="S224">
        <v>0</v>
      </c>
      <c r="T224" t="str">
        <f t="shared" si="10"/>
        <v>[]</v>
      </c>
      <c r="U224" t="str">
        <f t="shared" si="11"/>
        <v>[]</v>
      </c>
      <c r="AV224" t="s">
        <v>1308</v>
      </c>
      <c r="AX224" t="s">
        <v>1309</v>
      </c>
      <c r="AY224">
        <v>0</v>
      </c>
      <c r="AZ224">
        <v>0</v>
      </c>
      <c r="BC224" t="s">
        <v>1308</v>
      </c>
      <c r="BE224" t="s">
        <v>1309</v>
      </c>
      <c r="BF224">
        <v>0</v>
      </c>
      <c r="BG224">
        <v>0</v>
      </c>
      <c r="BJ224" t="s">
        <v>1308</v>
      </c>
      <c r="BL224" t="s">
        <v>1309</v>
      </c>
      <c r="BN224">
        <v>0</v>
      </c>
      <c r="BO224">
        <v>0</v>
      </c>
      <c r="BQ224">
        <v>-1</v>
      </c>
      <c r="BS224">
        <v>326</v>
      </c>
      <c r="BT224" t="s">
        <v>1299</v>
      </c>
      <c r="BU224" s="2">
        <v>38352</v>
      </c>
      <c r="BV224" t="s">
        <v>1300</v>
      </c>
      <c r="BW224">
        <v>2</v>
      </c>
    </row>
    <row r="225" spans="1:75" ht="14" customHeight="1">
      <c r="A225" t="s">
        <v>578</v>
      </c>
      <c r="B225" t="s">
        <v>578</v>
      </c>
      <c r="C225" t="s">
        <v>1384</v>
      </c>
      <c r="D225">
        <v>0</v>
      </c>
      <c r="F225" s="3" t="s">
        <v>579</v>
      </c>
      <c r="G225" s="4" t="str">
        <f t="shared" si="9"/>
        <v>[]</v>
      </c>
      <c r="R225">
        <v>-1</v>
      </c>
      <c r="S225">
        <v>0</v>
      </c>
      <c r="T225" t="str">
        <f t="shared" si="10"/>
        <v>[]</v>
      </c>
      <c r="U225" t="str">
        <f t="shared" si="11"/>
        <v>[]</v>
      </c>
      <c r="AV225" t="s">
        <v>1308</v>
      </c>
      <c r="AX225" t="s">
        <v>1309</v>
      </c>
      <c r="AY225">
        <v>0</v>
      </c>
      <c r="AZ225">
        <v>0</v>
      </c>
      <c r="BC225" t="s">
        <v>1308</v>
      </c>
      <c r="BE225" t="s">
        <v>1309</v>
      </c>
      <c r="BF225">
        <v>0</v>
      </c>
      <c r="BG225">
        <v>0</v>
      </c>
      <c r="BJ225" t="s">
        <v>1308</v>
      </c>
      <c r="BL225" t="s">
        <v>1309</v>
      </c>
      <c r="BN225">
        <v>0</v>
      </c>
      <c r="BO225">
        <v>0</v>
      </c>
      <c r="BQ225">
        <v>-1</v>
      </c>
      <c r="BS225">
        <v>468</v>
      </c>
      <c r="BT225" t="s">
        <v>1299</v>
      </c>
      <c r="BU225" s="2">
        <v>38352</v>
      </c>
      <c r="BV225" t="s">
        <v>1300</v>
      </c>
      <c r="BW225">
        <v>1</v>
      </c>
    </row>
    <row r="226" spans="1:75" ht="14" customHeight="1">
      <c r="A226" t="s">
        <v>452</v>
      </c>
      <c r="B226" t="s">
        <v>453</v>
      </c>
      <c r="C226" t="s">
        <v>1384</v>
      </c>
      <c r="D226">
        <v>0</v>
      </c>
      <c r="F226" s="3" t="s">
        <v>454</v>
      </c>
      <c r="G226" s="4" t="str">
        <f t="shared" si="9"/>
        <v>[]</v>
      </c>
      <c r="R226">
        <v>-1</v>
      </c>
      <c r="S226">
        <v>0</v>
      </c>
      <c r="T226" t="str">
        <f t="shared" si="10"/>
        <v>[]</v>
      </c>
      <c r="U226" t="str">
        <f t="shared" si="11"/>
        <v>[]</v>
      </c>
      <c r="AV226" t="s">
        <v>1308</v>
      </c>
      <c r="AX226" t="s">
        <v>1309</v>
      </c>
      <c r="AY226">
        <v>0</v>
      </c>
      <c r="AZ226">
        <v>0</v>
      </c>
      <c r="BC226" t="s">
        <v>1308</v>
      </c>
      <c r="BE226" t="s">
        <v>1309</v>
      </c>
      <c r="BF226">
        <v>0</v>
      </c>
      <c r="BG226">
        <v>0</v>
      </c>
      <c r="BJ226" t="s">
        <v>1308</v>
      </c>
      <c r="BL226" t="s">
        <v>1309</v>
      </c>
      <c r="BN226">
        <v>0</v>
      </c>
      <c r="BO226">
        <v>0</v>
      </c>
      <c r="BQ226">
        <v>-1</v>
      </c>
      <c r="BS226">
        <v>469</v>
      </c>
      <c r="BT226" t="s">
        <v>1299</v>
      </c>
      <c r="BU226" s="2">
        <v>38352</v>
      </c>
      <c r="BV226" t="s">
        <v>1300</v>
      </c>
      <c r="BW226">
        <v>1</v>
      </c>
    </row>
    <row r="227" spans="1:75" ht="14" customHeight="1">
      <c r="A227" t="s">
        <v>455</v>
      </c>
      <c r="B227" t="s">
        <v>456</v>
      </c>
      <c r="C227" t="s">
        <v>1384</v>
      </c>
      <c r="D227">
        <v>0</v>
      </c>
      <c r="F227" s="3" t="s">
        <v>859</v>
      </c>
      <c r="G227" s="4" t="str">
        <f t="shared" si="9"/>
        <v>[]</v>
      </c>
      <c r="R227">
        <v>-2</v>
      </c>
      <c r="S227">
        <v>0</v>
      </c>
      <c r="T227" t="str">
        <f t="shared" si="10"/>
        <v>[]</v>
      </c>
      <c r="U227" t="str">
        <f t="shared" si="11"/>
        <v>[]</v>
      </c>
      <c r="AU227" t="s">
        <v>923</v>
      </c>
      <c r="AV227" t="s">
        <v>788</v>
      </c>
      <c r="AW227" t="s">
        <v>457</v>
      </c>
      <c r="AX227" t="s">
        <v>1373</v>
      </c>
      <c r="AY227">
        <v>1</v>
      </c>
      <c r="AZ227">
        <v>0</v>
      </c>
      <c r="BA227" t="s">
        <v>458</v>
      </c>
      <c r="BC227" t="s">
        <v>1308</v>
      </c>
      <c r="BE227" t="s">
        <v>1309</v>
      </c>
      <c r="BF227">
        <v>0</v>
      </c>
      <c r="BG227">
        <v>0</v>
      </c>
      <c r="BJ227" t="s">
        <v>1308</v>
      </c>
      <c r="BL227" t="s">
        <v>1309</v>
      </c>
      <c r="BN227">
        <v>0</v>
      </c>
      <c r="BO227">
        <v>0</v>
      </c>
      <c r="BQ227">
        <v>-2</v>
      </c>
      <c r="BS227">
        <v>470</v>
      </c>
      <c r="BT227" t="s">
        <v>1299</v>
      </c>
      <c r="BU227" s="2">
        <v>38352</v>
      </c>
      <c r="BV227" t="s">
        <v>1300</v>
      </c>
      <c r="BW227">
        <v>5</v>
      </c>
    </row>
    <row r="228" spans="1:75" ht="14" customHeight="1">
      <c r="A228" t="s">
        <v>459</v>
      </c>
      <c r="B228" t="s">
        <v>459</v>
      </c>
      <c r="C228" t="s">
        <v>1384</v>
      </c>
      <c r="D228">
        <v>0</v>
      </c>
      <c r="F228" s="3" t="s">
        <v>460</v>
      </c>
      <c r="G228" s="4" t="str">
        <f t="shared" si="9"/>
        <v>["DEF":-10]</v>
      </c>
      <c r="K228">
        <v>-10</v>
      </c>
      <c r="R228">
        <v>1</v>
      </c>
      <c r="S228">
        <v>0</v>
      </c>
      <c r="T228" t="str">
        <f t="shared" si="10"/>
        <v>[]</v>
      </c>
      <c r="U228" t="str">
        <f t="shared" si="11"/>
        <v>[]</v>
      </c>
      <c r="AV228" t="s">
        <v>1308</v>
      </c>
      <c r="AX228" t="s">
        <v>1309</v>
      </c>
      <c r="AY228">
        <v>0</v>
      </c>
      <c r="AZ228">
        <v>0</v>
      </c>
      <c r="BC228" t="s">
        <v>1308</v>
      </c>
      <c r="BE228" t="s">
        <v>1309</v>
      </c>
      <c r="BF228">
        <v>0</v>
      </c>
      <c r="BG228">
        <v>0</v>
      </c>
      <c r="BJ228" t="s">
        <v>1308</v>
      </c>
      <c r="BL228" t="s">
        <v>1309</v>
      </c>
      <c r="BN228">
        <v>0</v>
      </c>
      <c r="BO228">
        <v>0</v>
      </c>
      <c r="BQ228">
        <v>1</v>
      </c>
      <c r="BS228">
        <v>471</v>
      </c>
      <c r="BT228" t="s">
        <v>1299</v>
      </c>
      <c r="BU228" s="2">
        <v>38352</v>
      </c>
      <c r="BV228" t="s">
        <v>1300</v>
      </c>
      <c r="BW228">
        <v>1</v>
      </c>
    </row>
    <row r="229" spans="1:75" ht="14" customHeight="1">
      <c r="A229" t="s">
        <v>461</v>
      </c>
      <c r="B229" t="s">
        <v>462</v>
      </c>
      <c r="C229" t="s">
        <v>1384</v>
      </c>
      <c r="D229">
        <v>0</v>
      </c>
      <c r="F229" s="3" t="s">
        <v>791</v>
      </c>
      <c r="G229" s="4" t="str">
        <f t="shared" si="9"/>
        <v>[]</v>
      </c>
      <c r="R229">
        <v>0</v>
      </c>
      <c r="S229">
        <v>0</v>
      </c>
      <c r="T229" t="str">
        <f t="shared" si="10"/>
        <v>["Terran"]</v>
      </c>
      <c r="U229" t="str">
        <f t="shared" si="11"/>
        <v>[]</v>
      </c>
      <c r="W229" t="s">
        <v>1359</v>
      </c>
      <c r="AV229" t="s">
        <v>1308</v>
      </c>
      <c r="AX229" t="s">
        <v>1309</v>
      </c>
      <c r="AY229">
        <v>0</v>
      </c>
      <c r="AZ229">
        <v>0</v>
      </c>
      <c r="BC229" t="s">
        <v>1308</v>
      </c>
      <c r="BE229" t="s">
        <v>1309</v>
      </c>
      <c r="BF229">
        <v>0</v>
      </c>
      <c r="BG229">
        <v>0</v>
      </c>
      <c r="BJ229" t="s">
        <v>1308</v>
      </c>
      <c r="BL229" t="s">
        <v>1309</v>
      </c>
      <c r="BN229">
        <v>0</v>
      </c>
      <c r="BO229">
        <v>0</v>
      </c>
      <c r="BQ229"/>
      <c r="BS229">
        <v>472</v>
      </c>
      <c r="BT229" t="s">
        <v>1299</v>
      </c>
      <c r="BU229" s="2">
        <v>38352</v>
      </c>
      <c r="BV229" t="s">
        <v>1300</v>
      </c>
      <c r="BW229">
        <v>7</v>
      </c>
    </row>
    <row r="230" spans="1:75" ht="14" customHeight="1">
      <c r="A230" t="s">
        <v>463</v>
      </c>
      <c r="B230" t="s">
        <v>464</v>
      </c>
      <c r="C230" t="s">
        <v>1384</v>
      </c>
      <c r="D230">
        <v>0</v>
      </c>
      <c r="F230" s="3" t="s">
        <v>791</v>
      </c>
      <c r="G230" s="4" t="str">
        <f t="shared" si="9"/>
        <v>[]</v>
      </c>
      <c r="R230">
        <v>0</v>
      </c>
      <c r="S230">
        <v>0</v>
      </c>
      <c r="T230" t="str">
        <f t="shared" si="10"/>
        <v>["Theed"]</v>
      </c>
      <c r="U230" t="str">
        <f t="shared" si="11"/>
        <v>[]</v>
      </c>
      <c r="W230" t="s">
        <v>1362</v>
      </c>
      <c r="AV230" t="s">
        <v>1308</v>
      </c>
      <c r="AX230" t="s">
        <v>1309</v>
      </c>
      <c r="AY230">
        <v>0</v>
      </c>
      <c r="AZ230">
        <v>0</v>
      </c>
      <c r="BC230" t="s">
        <v>1308</v>
      </c>
      <c r="BE230" t="s">
        <v>1309</v>
      </c>
      <c r="BF230">
        <v>0</v>
      </c>
      <c r="BG230">
        <v>0</v>
      </c>
      <c r="BJ230" t="s">
        <v>1308</v>
      </c>
      <c r="BL230" t="s">
        <v>1309</v>
      </c>
      <c r="BN230">
        <v>0</v>
      </c>
      <c r="BO230">
        <v>0</v>
      </c>
      <c r="BQ230"/>
      <c r="BS230">
        <v>473</v>
      </c>
      <c r="BT230" t="s">
        <v>1299</v>
      </c>
      <c r="BU230" s="2">
        <v>38352</v>
      </c>
      <c r="BV230" t="s">
        <v>1300</v>
      </c>
      <c r="BW230">
        <v>6</v>
      </c>
    </row>
    <row r="231" spans="1:75" ht="14" customHeight="1">
      <c r="A231" t="s">
        <v>465</v>
      </c>
      <c r="B231" t="s">
        <v>466</v>
      </c>
      <c r="C231" t="s">
        <v>1384</v>
      </c>
      <c r="D231">
        <v>0</v>
      </c>
      <c r="F231" s="3" t="s">
        <v>467</v>
      </c>
      <c r="G231" s="4" t="str">
        <f t="shared" si="9"/>
        <v>[]</v>
      </c>
      <c r="R231">
        <v>-1</v>
      </c>
      <c r="S231">
        <v>0</v>
      </c>
      <c r="T231" t="str">
        <f t="shared" si="10"/>
        <v>[]</v>
      </c>
      <c r="U231" t="str">
        <f t="shared" si="11"/>
        <v>[]</v>
      </c>
      <c r="AV231" t="s">
        <v>1308</v>
      </c>
      <c r="AX231" t="s">
        <v>1309</v>
      </c>
      <c r="AY231">
        <v>0</v>
      </c>
      <c r="AZ231">
        <v>0</v>
      </c>
      <c r="BC231" t="s">
        <v>1308</v>
      </c>
      <c r="BE231" t="s">
        <v>1309</v>
      </c>
      <c r="BF231">
        <v>0</v>
      </c>
      <c r="BG231">
        <v>0</v>
      </c>
      <c r="BJ231" t="s">
        <v>1308</v>
      </c>
      <c r="BL231" t="s">
        <v>1309</v>
      </c>
      <c r="BN231">
        <v>0</v>
      </c>
      <c r="BO231">
        <v>0</v>
      </c>
      <c r="BQ231">
        <v>-1</v>
      </c>
      <c r="BS231">
        <v>474</v>
      </c>
      <c r="BT231" t="s">
        <v>1299</v>
      </c>
      <c r="BU231" s="2">
        <v>38352</v>
      </c>
      <c r="BV231" t="s">
        <v>1300</v>
      </c>
      <c r="BW231">
        <v>4</v>
      </c>
    </row>
    <row r="232" spans="1:75" ht="14" customHeight="1">
      <c r="A232" t="s">
        <v>468</v>
      </c>
      <c r="B232" t="s">
        <v>468</v>
      </c>
      <c r="C232" t="s">
        <v>1385</v>
      </c>
      <c r="D232">
        <v>0</v>
      </c>
      <c r="F232" s="3" t="s">
        <v>469</v>
      </c>
      <c r="G232" s="4" t="str">
        <f t="shared" si="9"/>
        <v>[]</v>
      </c>
      <c r="R232">
        <v>-1</v>
      </c>
      <c r="S232">
        <v>0</v>
      </c>
      <c r="T232" t="str">
        <f t="shared" si="10"/>
        <v>[]</v>
      </c>
      <c r="U232" t="str">
        <f t="shared" si="11"/>
        <v>[]</v>
      </c>
      <c r="AV232" t="s">
        <v>1308</v>
      </c>
      <c r="AX232" t="s">
        <v>1309</v>
      </c>
      <c r="AY232">
        <v>0</v>
      </c>
      <c r="AZ232">
        <v>0</v>
      </c>
      <c r="BC232" t="s">
        <v>1308</v>
      </c>
      <c r="BE232" t="s">
        <v>1309</v>
      </c>
      <c r="BF232">
        <v>0</v>
      </c>
      <c r="BG232">
        <v>0</v>
      </c>
      <c r="BJ232" t="s">
        <v>1308</v>
      </c>
      <c r="BL232" t="s">
        <v>1309</v>
      </c>
      <c r="BN232">
        <v>0</v>
      </c>
      <c r="BO232">
        <v>0</v>
      </c>
      <c r="BQ232">
        <v>-1</v>
      </c>
      <c r="BS232">
        <v>475</v>
      </c>
      <c r="BT232" t="s">
        <v>1299</v>
      </c>
      <c r="BU232" s="2">
        <v>38352</v>
      </c>
      <c r="BV232" t="s">
        <v>1300</v>
      </c>
      <c r="BW232">
        <v>6</v>
      </c>
    </row>
    <row r="233" spans="1:75" ht="14" customHeight="1">
      <c r="A233" t="s">
        <v>470</v>
      </c>
      <c r="B233" t="s">
        <v>470</v>
      </c>
      <c r="C233" t="s">
        <v>1385</v>
      </c>
      <c r="D233">
        <v>0</v>
      </c>
      <c r="F233" s="3" t="s">
        <v>799</v>
      </c>
      <c r="G233" s="4" t="str">
        <f t="shared" si="9"/>
        <v>["DEF":-5]</v>
      </c>
      <c r="K233">
        <v>-5</v>
      </c>
      <c r="R233">
        <v>1</v>
      </c>
      <c r="S233">
        <v>0</v>
      </c>
      <c r="T233" t="str">
        <f t="shared" si="10"/>
        <v>[]</v>
      </c>
      <c r="U233" t="str">
        <f t="shared" si="11"/>
        <v>[]</v>
      </c>
      <c r="AV233" t="s">
        <v>1308</v>
      </c>
      <c r="AX233" t="s">
        <v>1309</v>
      </c>
      <c r="AY233">
        <v>0</v>
      </c>
      <c r="AZ233">
        <v>0</v>
      </c>
      <c r="BC233" t="s">
        <v>1308</v>
      </c>
      <c r="BE233" t="s">
        <v>1309</v>
      </c>
      <c r="BF233">
        <v>0</v>
      </c>
      <c r="BG233">
        <v>0</v>
      </c>
      <c r="BJ233" t="s">
        <v>1308</v>
      </c>
      <c r="BL233" t="s">
        <v>1309</v>
      </c>
      <c r="BN233">
        <v>0</v>
      </c>
      <c r="BO233">
        <v>0</v>
      </c>
      <c r="BQ233">
        <v>1</v>
      </c>
      <c r="BS233">
        <v>476</v>
      </c>
      <c r="BT233" t="s">
        <v>1299</v>
      </c>
      <c r="BU233" s="2">
        <v>38352</v>
      </c>
      <c r="BV233" t="s">
        <v>1300</v>
      </c>
      <c r="BW233">
        <v>6</v>
      </c>
    </row>
    <row r="234" spans="1:75" ht="14" customHeight="1">
      <c r="A234" t="s">
        <v>471</v>
      </c>
      <c r="B234" t="s">
        <v>472</v>
      </c>
      <c r="C234" t="s">
        <v>1384</v>
      </c>
      <c r="D234">
        <v>0</v>
      </c>
      <c r="F234" s="3" t="s">
        <v>1071</v>
      </c>
      <c r="G234" s="4" t="str">
        <f t="shared" si="9"/>
        <v>["CMD":3,"DIP":3,"SCI":3,"ENG":3]</v>
      </c>
      <c r="N234">
        <v>3</v>
      </c>
      <c r="O234">
        <v>3</v>
      </c>
      <c r="P234">
        <v>3</v>
      </c>
      <c r="Q234">
        <v>3</v>
      </c>
      <c r="R234">
        <v>1</v>
      </c>
      <c r="S234">
        <v>0</v>
      </c>
      <c r="T234" t="str">
        <f t="shared" si="10"/>
        <v>[]</v>
      </c>
      <c r="U234" t="str">
        <f t="shared" si="11"/>
        <v>[]</v>
      </c>
      <c r="AV234" t="s">
        <v>1308</v>
      </c>
      <c r="AX234" t="s">
        <v>1309</v>
      </c>
      <c r="AY234">
        <v>0</v>
      </c>
      <c r="AZ234">
        <v>0</v>
      </c>
      <c r="BC234" t="s">
        <v>1308</v>
      </c>
      <c r="BE234" t="s">
        <v>1309</v>
      </c>
      <c r="BF234">
        <v>0</v>
      </c>
      <c r="BG234">
        <v>0</v>
      </c>
      <c r="BJ234" t="s">
        <v>1308</v>
      </c>
      <c r="BL234" t="s">
        <v>1309</v>
      </c>
      <c r="BN234">
        <v>0</v>
      </c>
      <c r="BO234">
        <v>0</v>
      </c>
      <c r="BQ234">
        <v>1</v>
      </c>
      <c r="BS234">
        <v>477</v>
      </c>
      <c r="BT234" t="s">
        <v>1299</v>
      </c>
      <c r="BU234" s="2">
        <v>38352</v>
      </c>
      <c r="BV234" t="s">
        <v>1300</v>
      </c>
      <c r="BW234">
        <v>3</v>
      </c>
    </row>
    <row r="235" spans="1:75" ht="14" customHeight="1">
      <c r="A235" t="s">
        <v>473</v>
      </c>
      <c r="B235" t="s">
        <v>474</v>
      </c>
      <c r="C235" t="s">
        <v>1385</v>
      </c>
      <c r="D235">
        <v>0</v>
      </c>
      <c r="F235" s="3" t="s">
        <v>475</v>
      </c>
      <c r="G235" s="4" t="str">
        <f t="shared" si="9"/>
        <v>[]</v>
      </c>
      <c r="R235">
        <v>0</v>
      </c>
      <c r="S235">
        <v>0</v>
      </c>
      <c r="T235" t="str">
        <f t="shared" si="10"/>
        <v>[]</v>
      </c>
      <c r="U235" t="str">
        <f t="shared" si="11"/>
        <v>[]</v>
      </c>
      <c r="AV235" t="s">
        <v>1308</v>
      </c>
      <c r="AX235" t="s">
        <v>1309</v>
      </c>
      <c r="AY235">
        <v>0</v>
      </c>
      <c r="AZ235">
        <v>0</v>
      </c>
      <c r="BC235" t="s">
        <v>1308</v>
      </c>
      <c r="BE235" t="s">
        <v>1309</v>
      </c>
      <c r="BF235">
        <v>0</v>
      </c>
      <c r="BG235">
        <v>0</v>
      </c>
      <c r="BJ235" t="s">
        <v>1308</v>
      </c>
      <c r="BL235" t="s">
        <v>1309</v>
      </c>
      <c r="BN235">
        <v>0</v>
      </c>
      <c r="BO235">
        <v>0</v>
      </c>
      <c r="BQ235"/>
      <c r="BS235">
        <v>478</v>
      </c>
      <c r="BT235" t="s">
        <v>1299</v>
      </c>
      <c r="BU235" s="2">
        <v>38352</v>
      </c>
      <c r="BV235" t="s">
        <v>1300</v>
      </c>
      <c r="BW235">
        <v>6</v>
      </c>
    </row>
    <row r="236" spans="1:75" ht="14" customHeight="1">
      <c r="A236" t="s">
        <v>476</v>
      </c>
      <c r="B236" t="s">
        <v>477</v>
      </c>
      <c r="C236" t="s">
        <v>1385</v>
      </c>
      <c r="D236">
        <v>0</v>
      </c>
      <c r="F236" s="3" t="s">
        <v>799</v>
      </c>
      <c r="G236" s="4" t="str">
        <f t="shared" si="9"/>
        <v>[]</v>
      </c>
      <c r="R236">
        <v>1</v>
      </c>
      <c r="S236">
        <v>0</v>
      </c>
      <c r="T236" t="str">
        <f t="shared" si="10"/>
        <v>[]</v>
      </c>
      <c r="U236" t="str">
        <f t="shared" si="11"/>
        <v>[]</v>
      </c>
      <c r="AU236" t="s">
        <v>1345</v>
      </c>
      <c r="AV236" t="s">
        <v>1218</v>
      </c>
      <c r="AW236" t="s">
        <v>1218</v>
      </c>
      <c r="AX236" t="s">
        <v>1309</v>
      </c>
      <c r="AY236">
        <v>0</v>
      </c>
      <c r="AZ236">
        <v>0</v>
      </c>
      <c r="BA236" t="s">
        <v>478</v>
      </c>
      <c r="BC236" t="s">
        <v>1308</v>
      </c>
      <c r="BE236" t="s">
        <v>1309</v>
      </c>
      <c r="BF236">
        <v>0</v>
      </c>
      <c r="BG236">
        <v>0</v>
      </c>
      <c r="BJ236" t="s">
        <v>1308</v>
      </c>
      <c r="BL236" t="s">
        <v>1309</v>
      </c>
      <c r="BN236">
        <v>0</v>
      </c>
      <c r="BO236">
        <v>0</v>
      </c>
      <c r="BQ236">
        <v>1</v>
      </c>
      <c r="BS236">
        <v>479</v>
      </c>
      <c r="BT236" t="s">
        <v>1299</v>
      </c>
      <c r="BU236" s="2">
        <v>38352</v>
      </c>
      <c r="BV236" t="s">
        <v>1300</v>
      </c>
      <c r="BW236">
        <v>6</v>
      </c>
    </row>
    <row r="237" spans="1:75" ht="14" customHeight="1">
      <c r="A237" t="s">
        <v>479</v>
      </c>
      <c r="B237" t="s">
        <v>480</v>
      </c>
      <c r="C237" t="s">
        <v>1385</v>
      </c>
      <c r="D237">
        <v>0</v>
      </c>
      <c r="F237" s="3" t="s">
        <v>481</v>
      </c>
      <c r="G237" s="4" t="str">
        <f t="shared" si="9"/>
        <v>[]</v>
      </c>
      <c r="R237">
        <v>-1</v>
      </c>
      <c r="S237">
        <v>0</v>
      </c>
      <c r="T237" t="str">
        <f t="shared" si="10"/>
        <v>[]</v>
      </c>
      <c r="U237" t="str">
        <f t="shared" si="11"/>
        <v>[]</v>
      </c>
      <c r="AV237" t="s">
        <v>1308</v>
      </c>
      <c r="AX237" t="s">
        <v>1309</v>
      </c>
      <c r="AY237">
        <v>0</v>
      </c>
      <c r="AZ237">
        <v>0</v>
      </c>
      <c r="BC237" t="s">
        <v>1308</v>
      </c>
      <c r="BE237" t="s">
        <v>1309</v>
      </c>
      <c r="BF237">
        <v>0</v>
      </c>
      <c r="BG237">
        <v>0</v>
      </c>
      <c r="BJ237" t="s">
        <v>1308</v>
      </c>
      <c r="BL237" t="s">
        <v>1309</v>
      </c>
      <c r="BN237">
        <v>0</v>
      </c>
      <c r="BO237">
        <v>0</v>
      </c>
      <c r="BQ237">
        <v>-1</v>
      </c>
      <c r="BS237">
        <v>480</v>
      </c>
      <c r="BT237" t="s">
        <v>1299</v>
      </c>
      <c r="BU237" s="2">
        <v>38352</v>
      </c>
      <c r="BV237" t="s">
        <v>1300</v>
      </c>
      <c r="BW237">
        <v>1</v>
      </c>
    </row>
    <row r="238" spans="1:75" ht="14" customHeight="1">
      <c r="A238" t="s">
        <v>482</v>
      </c>
      <c r="B238" t="s">
        <v>483</v>
      </c>
      <c r="C238" t="s">
        <v>1384</v>
      </c>
      <c r="D238">
        <v>0</v>
      </c>
      <c r="F238" s="3" t="s">
        <v>859</v>
      </c>
      <c r="G238" s="4" t="str">
        <f t="shared" si="9"/>
        <v>[]</v>
      </c>
      <c r="R238">
        <v>-2</v>
      </c>
      <c r="S238">
        <v>0</v>
      </c>
      <c r="T238" t="str">
        <f t="shared" si="10"/>
        <v>[]</v>
      </c>
      <c r="U238" t="str">
        <f t="shared" si="11"/>
        <v>[]</v>
      </c>
      <c r="AV238" t="s">
        <v>861</v>
      </c>
      <c r="AW238" t="s">
        <v>484</v>
      </c>
      <c r="AX238" t="s">
        <v>1373</v>
      </c>
      <c r="AY238">
        <v>1</v>
      </c>
      <c r="AZ238">
        <v>0</v>
      </c>
      <c r="BA238" t="s">
        <v>562</v>
      </c>
      <c r="BC238" t="s">
        <v>1308</v>
      </c>
      <c r="BE238" t="s">
        <v>1309</v>
      </c>
      <c r="BF238">
        <v>0</v>
      </c>
      <c r="BG238">
        <v>0</v>
      </c>
      <c r="BJ238" t="s">
        <v>1308</v>
      </c>
      <c r="BL238" t="s">
        <v>1309</v>
      </c>
      <c r="BN238">
        <v>0</v>
      </c>
      <c r="BO238">
        <v>0</v>
      </c>
      <c r="BQ238">
        <v>-2</v>
      </c>
      <c r="BS238">
        <v>481</v>
      </c>
      <c r="BT238" t="s">
        <v>1299</v>
      </c>
      <c r="BU238" s="2">
        <v>38352</v>
      </c>
      <c r="BV238" t="s">
        <v>1300</v>
      </c>
      <c r="BW238">
        <v>0</v>
      </c>
    </row>
    <row r="239" spans="1:75" ht="14" customHeight="1">
      <c r="A239" t="s">
        <v>485</v>
      </c>
      <c r="B239" t="s">
        <v>486</v>
      </c>
      <c r="C239" t="s">
        <v>1382</v>
      </c>
      <c r="D239">
        <v>15</v>
      </c>
      <c r="E239" s="4" t="s">
        <v>489</v>
      </c>
      <c r="G239" s="4" t="str">
        <f t="shared" si="9"/>
        <v>["HIT":15,"TAC":2,"DEF":10,"CMD":6,"DIP":3,"ENG":5]</v>
      </c>
      <c r="H239">
        <v>15</v>
      </c>
      <c r="J239">
        <v>2</v>
      </c>
      <c r="K239">
        <v>10</v>
      </c>
      <c r="N239">
        <v>6</v>
      </c>
      <c r="O239">
        <v>3</v>
      </c>
      <c r="Q239">
        <v>5</v>
      </c>
      <c r="R239">
        <v>2</v>
      </c>
      <c r="S239">
        <v>0</v>
      </c>
      <c r="T239" t="str">
        <f t="shared" si="10"/>
        <v>["Ship","Foreign","IMN","Military"]</v>
      </c>
      <c r="U239" t="str">
        <f t="shared" si="11"/>
        <v>[]</v>
      </c>
      <c r="V239" t="s">
        <v>1412</v>
      </c>
      <c r="W239" t="s">
        <v>1331</v>
      </c>
      <c r="X239" t="s">
        <v>1409</v>
      </c>
      <c r="AB239" t="s">
        <v>1439</v>
      </c>
      <c r="AU239" t="s">
        <v>795</v>
      </c>
      <c r="AV239" t="s">
        <v>490</v>
      </c>
      <c r="AW239" t="s">
        <v>491</v>
      </c>
      <c r="AX239" t="s">
        <v>1373</v>
      </c>
      <c r="AY239">
        <v>2</v>
      </c>
      <c r="AZ239">
        <v>0</v>
      </c>
      <c r="BA239" t="s">
        <v>492</v>
      </c>
      <c r="BB239" t="s">
        <v>795</v>
      </c>
      <c r="BC239" t="s">
        <v>490</v>
      </c>
      <c r="BD239" t="s">
        <v>493</v>
      </c>
      <c r="BE239" t="s">
        <v>1373</v>
      </c>
      <c r="BF239">
        <v>1</v>
      </c>
      <c r="BG239">
        <v>0</v>
      </c>
      <c r="BH239" t="s">
        <v>494</v>
      </c>
      <c r="BJ239" t="s">
        <v>1308</v>
      </c>
      <c r="BL239" t="s">
        <v>1309</v>
      </c>
      <c r="BN239">
        <v>0</v>
      </c>
      <c r="BO239">
        <v>0</v>
      </c>
      <c r="BQ239">
        <v>2</v>
      </c>
      <c r="BS239">
        <v>482</v>
      </c>
      <c r="BT239" t="s">
        <v>1299</v>
      </c>
      <c r="BU239" s="2">
        <v>38352</v>
      </c>
      <c r="BV239" t="s">
        <v>1300</v>
      </c>
      <c r="BW239">
        <v>5</v>
      </c>
    </row>
    <row r="240" spans="1:75" ht="14" customHeight="1">
      <c r="A240" t="s">
        <v>495</v>
      </c>
      <c r="B240" t="s">
        <v>496</v>
      </c>
      <c r="C240" t="s">
        <v>1382</v>
      </c>
      <c r="D240">
        <v>70</v>
      </c>
      <c r="E240" s="4" t="s">
        <v>497</v>
      </c>
      <c r="G240" s="4" t="str">
        <f t="shared" si="9"/>
        <v>["HIT":60,"TAC":3,"DEF":20,"CMD":6,"DIP":6,"SCI":5,"ENG":7]</v>
      </c>
      <c r="H240">
        <v>60</v>
      </c>
      <c r="J240">
        <v>3</v>
      </c>
      <c r="K240">
        <v>20</v>
      </c>
      <c r="N240">
        <v>6</v>
      </c>
      <c r="O240">
        <v>6</v>
      </c>
      <c r="P240">
        <v>5</v>
      </c>
      <c r="Q240">
        <v>7</v>
      </c>
      <c r="R240">
        <v>0</v>
      </c>
      <c r="S240">
        <v>0</v>
      </c>
      <c r="T240" t="str">
        <f t="shared" si="10"/>
        <v>["Probe","Automaton","AI","Hazard"]</v>
      </c>
      <c r="U240" t="str">
        <f t="shared" si="11"/>
        <v>[]</v>
      </c>
      <c r="V240" t="s">
        <v>396</v>
      </c>
      <c r="W240" t="s">
        <v>1321</v>
      </c>
      <c r="X240" t="s">
        <v>1408</v>
      </c>
      <c r="AB240" t="s">
        <v>1415</v>
      </c>
      <c r="AU240" t="s">
        <v>795</v>
      </c>
      <c r="AV240" t="s">
        <v>490</v>
      </c>
      <c r="AW240" t="s">
        <v>491</v>
      </c>
      <c r="AX240" t="s">
        <v>1373</v>
      </c>
      <c r="AY240">
        <v>3</v>
      </c>
      <c r="AZ240">
        <v>0</v>
      </c>
      <c r="BA240" t="s">
        <v>492</v>
      </c>
      <c r="BB240" t="s">
        <v>795</v>
      </c>
      <c r="BC240" t="s">
        <v>490</v>
      </c>
      <c r="BD240" t="s">
        <v>499</v>
      </c>
      <c r="BE240" t="s">
        <v>1373</v>
      </c>
      <c r="BF240">
        <v>1</v>
      </c>
      <c r="BG240">
        <v>0</v>
      </c>
      <c r="BH240" t="s">
        <v>500</v>
      </c>
      <c r="BJ240" t="s">
        <v>1308</v>
      </c>
      <c r="BL240" t="s">
        <v>1309</v>
      </c>
      <c r="BN240">
        <v>0</v>
      </c>
      <c r="BO240">
        <v>0</v>
      </c>
      <c r="BQ240"/>
      <c r="BS240">
        <v>495</v>
      </c>
      <c r="BT240" t="s">
        <v>1299</v>
      </c>
      <c r="BU240" s="2">
        <v>38352</v>
      </c>
      <c r="BV240" t="s">
        <v>1300</v>
      </c>
      <c r="BW240">
        <v>2</v>
      </c>
    </row>
    <row r="241" spans="1:75" ht="14" customHeight="1">
      <c r="A241" t="s">
        <v>501</v>
      </c>
      <c r="B241" t="s">
        <v>502</v>
      </c>
      <c r="C241" t="s">
        <v>1382</v>
      </c>
      <c r="D241">
        <v>30</v>
      </c>
      <c r="E241" s="4" t="s">
        <v>503</v>
      </c>
      <c r="G241" s="4" t="str">
        <f t="shared" si="9"/>
        <v>["HIT":25,"TAC":2,"DEF":6,"CMD":2,"DIP":1,"SCI":2,"ENG":1]</v>
      </c>
      <c r="H241">
        <v>25</v>
      </c>
      <c r="J241">
        <v>2</v>
      </c>
      <c r="K241">
        <v>6</v>
      </c>
      <c r="N241">
        <v>2</v>
      </c>
      <c r="O241">
        <v>1</v>
      </c>
      <c r="P241">
        <v>2</v>
      </c>
      <c r="Q241">
        <v>1</v>
      </c>
      <c r="R241">
        <v>0</v>
      </c>
      <c r="S241">
        <v>0</v>
      </c>
      <c r="T241" t="str">
        <f t="shared" si="10"/>
        <v>["Probe","Skalle","AI","Anomaly","Military"]</v>
      </c>
      <c r="U241" t="str">
        <f t="shared" si="11"/>
        <v>[]</v>
      </c>
      <c r="V241" t="s">
        <v>396</v>
      </c>
      <c r="W241" t="s">
        <v>1354</v>
      </c>
      <c r="X241" t="s">
        <v>1408</v>
      </c>
      <c r="Y241" t="s">
        <v>1441</v>
      </c>
      <c r="AB241" t="s">
        <v>1439</v>
      </c>
      <c r="AU241" t="s">
        <v>795</v>
      </c>
      <c r="AV241" t="s">
        <v>490</v>
      </c>
      <c r="AW241" t="s">
        <v>491</v>
      </c>
      <c r="AX241" t="s">
        <v>1373</v>
      </c>
      <c r="AY241">
        <v>2</v>
      </c>
      <c r="AZ241">
        <v>0</v>
      </c>
      <c r="BA241" t="s">
        <v>492</v>
      </c>
      <c r="BB241" t="s">
        <v>795</v>
      </c>
      <c r="BC241" t="s">
        <v>490</v>
      </c>
      <c r="BD241" t="s">
        <v>505</v>
      </c>
      <c r="BE241" t="s">
        <v>1373</v>
      </c>
      <c r="BF241">
        <v>1</v>
      </c>
      <c r="BG241">
        <v>0</v>
      </c>
      <c r="BH241" t="s">
        <v>926</v>
      </c>
      <c r="BJ241" t="s">
        <v>1308</v>
      </c>
      <c r="BL241" t="s">
        <v>1309</v>
      </c>
      <c r="BN241">
        <v>0</v>
      </c>
      <c r="BO241">
        <v>0</v>
      </c>
      <c r="BQ241"/>
      <c r="BS241">
        <v>483</v>
      </c>
      <c r="BT241" t="s">
        <v>1299</v>
      </c>
      <c r="BU241" s="2">
        <v>38352</v>
      </c>
      <c r="BV241" t="s">
        <v>1300</v>
      </c>
      <c r="BW241">
        <v>2</v>
      </c>
    </row>
    <row r="242" spans="1:75" ht="14" customHeight="1">
      <c r="A242" t="s">
        <v>506</v>
      </c>
      <c r="B242" t="s">
        <v>507</v>
      </c>
      <c r="C242" t="s">
        <v>1382</v>
      </c>
      <c r="D242">
        <v>70</v>
      </c>
      <c r="E242" s="4" t="s">
        <v>508</v>
      </c>
      <c r="G242" s="4" t="str">
        <f t="shared" si="9"/>
        <v>["HIT":70,"TAC":3,"DEF":20,"CMD":5,"DIP":6,"SCI":5,"ENG":5]</v>
      </c>
      <c r="H242">
        <v>70</v>
      </c>
      <c r="J242">
        <v>3</v>
      </c>
      <c r="K242">
        <v>20</v>
      </c>
      <c r="N242">
        <v>5</v>
      </c>
      <c r="O242">
        <v>6</v>
      </c>
      <c r="P242">
        <v>5</v>
      </c>
      <c r="Q242">
        <v>5</v>
      </c>
      <c r="R242">
        <v>0</v>
      </c>
      <c r="S242">
        <v>0</v>
      </c>
      <c r="T242" t="str">
        <f t="shared" si="10"/>
        <v>["Probe","Criton","AI","Hazard"]</v>
      </c>
      <c r="U242" t="str">
        <f t="shared" si="11"/>
        <v>[]</v>
      </c>
      <c r="V242" t="s">
        <v>396</v>
      </c>
      <c r="W242" t="s">
        <v>1325</v>
      </c>
      <c r="X242" t="s">
        <v>1408</v>
      </c>
      <c r="AB242" t="s">
        <v>1415</v>
      </c>
      <c r="AU242" t="s">
        <v>795</v>
      </c>
      <c r="AV242" t="s">
        <v>490</v>
      </c>
      <c r="AW242" t="s">
        <v>491</v>
      </c>
      <c r="AX242" t="s">
        <v>1373</v>
      </c>
      <c r="AY242">
        <v>3</v>
      </c>
      <c r="AZ242">
        <v>0</v>
      </c>
      <c r="BA242" t="s">
        <v>492</v>
      </c>
      <c r="BB242" t="s">
        <v>795</v>
      </c>
      <c r="BC242" t="s">
        <v>490</v>
      </c>
      <c r="BD242" t="s">
        <v>509</v>
      </c>
      <c r="BE242" t="s">
        <v>1373</v>
      </c>
      <c r="BF242">
        <v>1</v>
      </c>
      <c r="BG242">
        <v>0</v>
      </c>
      <c r="BH242" t="s">
        <v>510</v>
      </c>
      <c r="BJ242" t="s">
        <v>1308</v>
      </c>
      <c r="BL242" t="s">
        <v>1309</v>
      </c>
      <c r="BN242">
        <v>0</v>
      </c>
      <c r="BO242">
        <v>0</v>
      </c>
      <c r="BQ242"/>
      <c r="BS242">
        <v>496</v>
      </c>
      <c r="BT242" t="s">
        <v>1299</v>
      </c>
      <c r="BU242" s="2">
        <v>38352</v>
      </c>
      <c r="BV242" t="s">
        <v>1300</v>
      </c>
      <c r="BW242">
        <v>2</v>
      </c>
    </row>
    <row r="243" spans="1:75" ht="14" customHeight="1">
      <c r="A243" t="s">
        <v>511</v>
      </c>
      <c r="B243" t="s">
        <v>512</v>
      </c>
      <c r="C243" t="s">
        <v>1382</v>
      </c>
      <c r="D243">
        <v>10</v>
      </c>
      <c r="E243" s="4" t="s">
        <v>513</v>
      </c>
      <c r="G243" s="4" t="str">
        <f t="shared" si="9"/>
        <v>["HIT":15,"TAC":3,"DEF":10,"CMD":5,"DIP":2,"ENG":3]</v>
      </c>
      <c r="H243">
        <v>15</v>
      </c>
      <c r="J243">
        <v>3</v>
      </c>
      <c r="K243">
        <v>10</v>
      </c>
      <c r="N243">
        <v>5</v>
      </c>
      <c r="O243">
        <v>2</v>
      </c>
      <c r="Q243">
        <v>3</v>
      </c>
      <c r="R243">
        <v>0</v>
      </c>
      <c r="S243">
        <v>0</v>
      </c>
      <c r="T243" t="str">
        <f t="shared" si="10"/>
        <v>["Ship","Private"]</v>
      </c>
      <c r="U243" t="str">
        <f t="shared" si="11"/>
        <v>[]</v>
      </c>
      <c r="V243" t="s">
        <v>1412</v>
      </c>
      <c r="W243" t="s">
        <v>1349</v>
      </c>
      <c r="AU243" t="s">
        <v>795</v>
      </c>
      <c r="AV243" t="s">
        <v>490</v>
      </c>
      <c r="AW243" t="s">
        <v>491</v>
      </c>
      <c r="AX243" t="s">
        <v>1373</v>
      </c>
      <c r="AY243">
        <v>3</v>
      </c>
      <c r="AZ243">
        <v>0</v>
      </c>
      <c r="BA243" t="s">
        <v>492</v>
      </c>
      <c r="BC243" t="s">
        <v>1308</v>
      </c>
      <c r="BE243" t="s">
        <v>1309</v>
      </c>
      <c r="BF243">
        <v>0</v>
      </c>
      <c r="BG243">
        <v>0</v>
      </c>
      <c r="BJ243" t="s">
        <v>1308</v>
      </c>
      <c r="BL243" t="s">
        <v>1309</v>
      </c>
      <c r="BN243">
        <v>0</v>
      </c>
      <c r="BO243">
        <v>0</v>
      </c>
      <c r="BQ243"/>
      <c r="BS243">
        <v>263</v>
      </c>
      <c r="BT243" t="s">
        <v>1299</v>
      </c>
      <c r="BU243" s="2">
        <v>38352</v>
      </c>
      <c r="BV243" t="s">
        <v>1300</v>
      </c>
      <c r="BW243">
        <v>2</v>
      </c>
    </row>
    <row r="244" spans="1:75" ht="14" customHeight="1">
      <c r="A244" t="s">
        <v>514</v>
      </c>
      <c r="B244" t="s">
        <v>514</v>
      </c>
      <c r="C244" t="s">
        <v>1382</v>
      </c>
      <c r="D244">
        <v>15</v>
      </c>
      <c r="E244" s="4" t="s">
        <v>515</v>
      </c>
      <c r="G244" s="4" t="str">
        <f t="shared" si="9"/>
        <v>["HIT":6,"TAC":1,"DEF":3,"CMD":3,"DIP":5,"SCI":1,"ENG":3]</v>
      </c>
      <c r="H244">
        <v>6</v>
      </c>
      <c r="J244">
        <v>1</v>
      </c>
      <c r="K244">
        <v>3</v>
      </c>
      <c r="N244">
        <v>3</v>
      </c>
      <c r="O244">
        <v>5</v>
      </c>
      <c r="P244">
        <v>1</v>
      </c>
      <c r="Q244">
        <v>3</v>
      </c>
      <c r="R244">
        <v>0</v>
      </c>
      <c r="S244">
        <v>0</v>
      </c>
      <c r="T244" t="str">
        <f t="shared" si="10"/>
        <v>["Ship","Private","IMN"]</v>
      </c>
      <c r="U244" t="str">
        <f t="shared" si="11"/>
        <v>[]</v>
      </c>
      <c r="V244" t="s">
        <v>1412</v>
      </c>
      <c r="W244" t="s">
        <v>1349</v>
      </c>
      <c r="X244" t="s">
        <v>1409</v>
      </c>
      <c r="AU244" t="s">
        <v>795</v>
      </c>
      <c r="AV244" t="s">
        <v>490</v>
      </c>
      <c r="AW244" t="s">
        <v>491</v>
      </c>
      <c r="AX244" t="s">
        <v>1373</v>
      </c>
      <c r="AY244">
        <v>1</v>
      </c>
      <c r="AZ244">
        <v>0</v>
      </c>
      <c r="BA244" t="s">
        <v>492</v>
      </c>
      <c r="BC244" t="s">
        <v>1308</v>
      </c>
      <c r="BE244" t="s">
        <v>1309</v>
      </c>
      <c r="BF244">
        <v>0</v>
      </c>
      <c r="BG244">
        <v>0</v>
      </c>
      <c r="BJ244" t="s">
        <v>1308</v>
      </c>
      <c r="BL244" t="s">
        <v>1309</v>
      </c>
      <c r="BN244">
        <v>0</v>
      </c>
      <c r="BO244">
        <v>0</v>
      </c>
      <c r="BQ244"/>
      <c r="BS244">
        <v>257</v>
      </c>
      <c r="BT244" t="s">
        <v>1299</v>
      </c>
      <c r="BU244" s="2">
        <v>38352</v>
      </c>
      <c r="BV244" t="s">
        <v>1300</v>
      </c>
      <c r="BW244">
        <v>6</v>
      </c>
    </row>
    <row r="245" spans="1:75" ht="14" customHeight="1">
      <c r="A245" t="s">
        <v>516</v>
      </c>
      <c r="B245" t="s">
        <v>517</v>
      </c>
      <c r="C245" t="s">
        <v>1382</v>
      </c>
      <c r="D245">
        <v>0</v>
      </c>
      <c r="E245" s="4" t="s">
        <v>489</v>
      </c>
      <c r="G245" s="4" t="str">
        <f t="shared" si="9"/>
        <v>[]</v>
      </c>
      <c r="R245">
        <v>0</v>
      </c>
      <c r="S245">
        <v>0</v>
      </c>
      <c r="T245" t="str">
        <f t="shared" si="10"/>
        <v>["Ship","Foreign","IMN","Military"]</v>
      </c>
      <c r="U245" t="str">
        <f t="shared" si="11"/>
        <v>[]</v>
      </c>
      <c r="V245" t="s">
        <v>1412</v>
      </c>
      <c r="W245" t="s">
        <v>1331</v>
      </c>
      <c r="X245" t="s">
        <v>1409</v>
      </c>
      <c r="AB245" t="s">
        <v>1439</v>
      </c>
      <c r="AU245" t="s">
        <v>795</v>
      </c>
      <c r="AV245" t="s">
        <v>490</v>
      </c>
      <c r="AW245" t="s">
        <v>491</v>
      </c>
      <c r="AX245" t="s">
        <v>1373</v>
      </c>
      <c r="AY245">
        <v>2</v>
      </c>
      <c r="AZ245">
        <v>0</v>
      </c>
      <c r="BA245" t="s">
        <v>492</v>
      </c>
      <c r="BB245" t="s">
        <v>795</v>
      </c>
      <c r="BC245" t="s">
        <v>490</v>
      </c>
      <c r="BD245" t="s">
        <v>493</v>
      </c>
      <c r="BE245" t="s">
        <v>1373</v>
      </c>
      <c r="BF245">
        <v>1</v>
      </c>
      <c r="BG245">
        <v>0</v>
      </c>
      <c r="BH245" t="s">
        <v>494</v>
      </c>
      <c r="BJ245" t="s">
        <v>1308</v>
      </c>
      <c r="BL245" t="s">
        <v>1309</v>
      </c>
      <c r="BN245">
        <v>0</v>
      </c>
      <c r="BO245">
        <v>0</v>
      </c>
      <c r="BQ245"/>
      <c r="BS245">
        <v>527</v>
      </c>
      <c r="BT245" t="s">
        <v>1299</v>
      </c>
      <c r="BU245" s="2">
        <v>38352</v>
      </c>
      <c r="BV245" t="s">
        <v>1300</v>
      </c>
      <c r="BW245">
        <v>0</v>
      </c>
    </row>
    <row r="246" spans="1:75" ht="14" customHeight="1">
      <c r="A246" t="s">
        <v>518</v>
      </c>
      <c r="B246" t="s">
        <v>519</v>
      </c>
      <c r="C246" t="s">
        <v>1382</v>
      </c>
      <c r="D246">
        <v>5</v>
      </c>
      <c r="E246" s="4" t="s">
        <v>520</v>
      </c>
      <c r="G246" s="4" t="str">
        <f t="shared" si="9"/>
        <v>["HIT":10,"DEF":5]</v>
      </c>
      <c r="H246">
        <v>10</v>
      </c>
      <c r="K246">
        <v>5</v>
      </c>
      <c r="R246">
        <v>0</v>
      </c>
      <c r="S246">
        <v>0</v>
      </c>
      <c r="T246" t="str">
        <f t="shared" si="10"/>
        <v>["Natural","Hazard"]</v>
      </c>
      <c r="U246" t="str">
        <f t="shared" si="11"/>
        <v>[]</v>
      </c>
      <c r="V246" t="s">
        <v>1413</v>
      </c>
      <c r="AB246" t="s">
        <v>1415</v>
      </c>
      <c r="AV246" t="s">
        <v>1308</v>
      </c>
      <c r="AX246" t="s">
        <v>1309</v>
      </c>
      <c r="AY246">
        <v>0</v>
      </c>
      <c r="AZ246">
        <v>0</v>
      </c>
      <c r="BC246" t="s">
        <v>1308</v>
      </c>
      <c r="BE246" t="s">
        <v>1309</v>
      </c>
      <c r="BF246">
        <v>0</v>
      </c>
      <c r="BG246">
        <v>0</v>
      </c>
      <c r="BJ246" t="s">
        <v>1308</v>
      </c>
      <c r="BL246" t="s">
        <v>1309</v>
      </c>
      <c r="BN246">
        <v>0</v>
      </c>
      <c r="BO246">
        <v>0</v>
      </c>
      <c r="BQ246"/>
      <c r="BS246">
        <v>502</v>
      </c>
      <c r="BT246" t="s">
        <v>1299</v>
      </c>
      <c r="BU246" s="2">
        <v>38352</v>
      </c>
      <c r="BV246" t="s">
        <v>1300</v>
      </c>
      <c r="BW246">
        <v>7</v>
      </c>
    </row>
    <row r="247" spans="1:75" ht="14" customHeight="1">
      <c r="A247" t="s">
        <v>522</v>
      </c>
      <c r="B247" t="s">
        <v>523</v>
      </c>
      <c r="C247" t="s">
        <v>1382</v>
      </c>
      <c r="D247">
        <v>7</v>
      </c>
      <c r="E247" s="4" t="s">
        <v>524</v>
      </c>
      <c r="G247" s="4" t="str">
        <f t="shared" si="9"/>
        <v>["HIT":25,"TAC":2,"DEF":6,"CMD":6,"DIP":6,"SCI":4,"ENG":3]</v>
      </c>
      <c r="H247">
        <v>25</v>
      </c>
      <c r="J247">
        <v>2</v>
      </c>
      <c r="K247">
        <v>6</v>
      </c>
      <c r="N247">
        <v>6</v>
      </c>
      <c r="O247">
        <v>6</v>
      </c>
      <c r="P247">
        <v>4</v>
      </c>
      <c r="Q247">
        <v>3</v>
      </c>
      <c r="R247">
        <v>0</v>
      </c>
      <c r="S247">
        <v>0</v>
      </c>
      <c r="T247" t="str">
        <f t="shared" si="10"/>
        <v>["Ship","Klaton"]</v>
      </c>
      <c r="U247" t="str">
        <f t="shared" si="11"/>
        <v>[]</v>
      </c>
      <c r="V247" t="s">
        <v>1412</v>
      </c>
      <c r="W247" t="s">
        <v>1340</v>
      </c>
      <c r="AU247" t="s">
        <v>795</v>
      </c>
      <c r="AV247" t="s">
        <v>490</v>
      </c>
      <c r="AW247" t="s">
        <v>491</v>
      </c>
      <c r="AX247" t="s">
        <v>1373</v>
      </c>
      <c r="AY247">
        <v>2</v>
      </c>
      <c r="AZ247">
        <v>0</v>
      </c>
      <c r="BA247" t="s">
        <v>492</v>
      </c>
      <c r="BB247" t="s">
        <v>795</v>
      </c>
      <c r="BC247" t="s">
        <v>490</v>
      </c>
      <c r="BD247" t="s">
        <v>493</v>
      </c>
      <c r="BE247" t="s">
        <v>1373</v>
      </c>
      <c r="BF247">
        <v>1</v>
      </c>
      <c r="BG247">
        <v>0</v>
      </c>
      <c r="BH247" t="s">
        <v>494</v>
      </c>
      <c r="BJ247" t="s">
        <v>1308</v>
      </c>
      <c r="BL247" t="s">
        <v>1309</v>
      </c>
      <c r="BN247">
        <v>0</v>
      </c>
      <c r="BO247">
        <v>0</v>
      </c>
      <c r="BQ247"/>
      <c r="BS247">
        <v>248</v>
      </c>
      <c r="BT247" t="s">
        <v>1299</v>
      </c>
      <c r="BU247" s="2">
        <v>38352</v>
      </c>
      <c r="BV247" t="s">
        <v>1300</v>
      </c>
      <c r="BW247">
        <v>5</v>
      </c>
    </row>
    <row r="248" spans="1:75" ht="14" customHeight="1">
      <c r="A248" t="s">
        <v>525</v>
      </c>
      <c r="B248" t="s">
        <v>526</v>
      </c>
      <c r="C248" t="s">
        <v>1382</v>
      </c>
      <c r="D248">
        <v>10</v>
      </c>
      <c r="E248" s="4" t="s">
        <v>527</v>
      </c>
      <c r="G248" s="4" t="str">
        <f t="shared" si="9"/>
        <v>["HIT":5,"TAC":1,"DEF":6,"CMD":1,"DIP":1,"SCI":1,"ENG":2]</v>
      </c>
      <c r="H248">
        <v>5</v>
      </c>
      <c r="J248">
        <v>1</v>
      </c>
      <c r="K248">
        <v>6</v>
      </c>
      <c r="N248">
        <v>1</v>
      </c>
      <c r="O248">
        <v>1</v>
      </c>
      <c r="P248">
        <v>1</v>
      </c>
      <c r="Q248">
        <v>2</v>
      </c>
      <c r="R248">
        <v>0</v>
      </c>
      <c r="S248">
        <v>0</v>
      </c>
      <c r="T248" t="str">
        <f t="shared" si="10"/>
        <v>["Ship","Foreign","IMN"]</v>
      </c>
      <c r="U248" t="str">
        <f t="shared" si="11"/>
        <v>[]</v>
      </c>
      <c r="V248" t="s">
        <v>1412</v>
      </c>
      <c r="W248" t="s">
        <v>1331</v>
      </c>
      <c r="X248" t="s">
        <v>1409</v>
      </c>
      <c r="AU248" t="s">
        <v>795</v>
      </c>
      <c r="AV248" t="s">
        <v>490</v>
      </c>
      <c r="AW248" t="s">
        <v>491</v>
      </c>
      <c r="AX248" t="s">
        <v>1373</v>
      </c>
      <c r="AY248">
        <v>1</v>
      </c>
      <c r="AZ248">
        <v>0</v>
      </c>
      <c r="BA248" t="s">
        <v>492</v>
      </c>
      <c r="BC248" t="s">
        <v>1308</v>
      </c>
      <c r="BE248" t="s">
        <v>1309</v>
      </c>
      <c r="BF248">
        <v>0</v>
      </c>
      <c r="BG248">
        <v>0</v>
      </c>
      <c r="BJ248" t="s">
        <v>1308</v>
      </c>
      <c r="BL248" t="s">
        <v>1309</v>
      </c>
      <c r="BN248">
        <v>0</v>
      </c>
      <c r="BO248">
        <v>0</v>
      </c>
      <c r="BQ248"/>
      <c r="BS248">
        <v>485</v>
      </c>
      <c r="BT248" t="s">
        <v>1299</v>
      </c>
      <c r="BU248" s="2">
        <v>38352</v>
      </c>
      <c r="BV248" t="s">
        <v>1300</v>
      </c>
      <c r="BW248">
        <v>7</v>
      </c>
    </row>
    <row r="249" spans="1:75" ht="14" customHeight="1">
      <c r="A249" t="s">
        <v>356</v>
      </c>
      <c r="B249" t="s">
        <v>357</v>
      </c>
      <c r="C249" t="s">
        <v>1382</v>
      </c>
      <c r="D249">
        <v>10</v>
      </c>
      <c r="E249" s="4" t="s">
        <v>358</v>
      </c>
      <c r="G249" s="4" t="str">
        <f t="shared" si="9"/>
        <v>["HIT":15,"TAC":3,"DEF":12,"CMD":7,"DIP":5,"SCI":1,"ENG":5]</v>
      </c>
      <c r="H249">
        <v>15</v>
      </c>
      <c r="J249">
        <v>3</v>
      </c>
      <c r="K249">
        <v>12</v>
      </c>
      <c r="N249">
        <v>7</v>
      </c>
      <c r="O249">
        <v>5</v>
      </c>
      <c r="P249">
        <v>1</v>
      </c>
      <c r="Q249">
        <v>5</v>
      </c>
      <c r="R249">
        <v>0</v>
      </c>
      <c r="S249">
        <v>0</v>
      </c>
      <c r="T249" t="str">
        <f t="shared" si="10"/>
        <v>["Ship","Foreign","Guard"]</v>
      </c>
      <c r="U249" t="str">
        <f t="shared" si="11"/>
        <v>[]</v>
      </c>
      <c r="V249" t="s">
        <v>1412</v>
      </c>
      <c r="W249" t="s">
        <v>1331</v>
      </c>
      <c r="X249" t="s">
        <v>1411</v>
      </c>
      <c r="AU249" t="s">
        <v>795</v>
      </c>
      <c r="AV249" t="s">
        <v>490</v>
      </c>
      <c r="AW249" t="s">
        <v>491</v>
      </c>
      <c r="AX249" t="s">
        <v>1373</v>
      </c>
      <c r="AY249">
        <v>3</v>
      </c>
      <c r="AZ249">
        <v>0</v>
      </c>
      <c r="BA249" t="s">
        <v>492</v>
      </c>
      <c r="BC249" t="s">
        <v>1308</v>
      </c>
      <c r="BE249" t="s">
        <v>1309</v>
      </c>
      <c r="BF249">
        <v>0</v>
      </c>
      <c r="BG249">
        <v>0</v>
      </c>
      <c r="BJ249" t="s">
        <v>1308</v>
      </c>
      <c r="BL249" t="s">
        <v>1309</v>
      </c>
      <c r="BN249">
        <v>0</v>
      </c>
      <c r="BO249">
        <v>0</v>
      </c>
      <c r="BQ249"/>
      <c r="BS249">
        <v>528</v>
      </c>
      <c r="BT249" t="s">
        <v>1299</v>
      </c>
      <c r="BU249" s="2">
        <v>38352</v>
      </c>
      <c r="BV249" t="s">
        <v>1300</v>
      </c>
      <c r="BW249">
        <v>7</v>
      </c>
    </row>
    <row r="250" spans="1:75" ht="14" customHeight="1">
      <c r="A250" t="s">
        <v>359</v>
      </c>
      <c r="B250" t="s">
        <v>360</v>
      </c>
      <c r="C250" t="s">
        <v>1382</v>
      </c>
      <c r="D250">
        <v>35</v>
      </c>
      <c r="E250" s="4" t="s">
        <v>361</v>
      </c>
      <c r="G250" s="4" t="str">
        <f t="shared" si="9"/>
        <v>["HIT":25,"TAC":2,"DEF":10,"CMD":6,"DIP":6,"SCI":1,"ENG":3]</v>
      </c>
      <c r="H250">
        <v>25</v>
      </c>
      <c r="J250">
        <v>2</v>
      </c>
      <c r="K250">
        <v>10</v>
      </c>
      <c r="N250">
        <v>6</v>
      </c>
      <c r="O250">
        <v>6</v>
      </c>
      <c r="P250">
        <v>1</v>
      </c>
      <c r="Q250">
        <v>3</v>
      </c>
      <c r="R250">
        <v>0</v>
      </c>
      <c r="S250">
        <v>0</v>
      </c>
      <c r="T250" t="str">
        <f t="shared" si="10"/>
        <v>["Ship","Foreign","Guard"]</v>
      </c>
      <c r="U250" t="str">
        <f t="shared" si="11"/>
        <v>[]</v>
      </c>
      <c r="V250" t="s">
        <v>1412</v>
      </c>
      <c r="W250" t="s">
        <v>1331</v>
      </c>
      <c r="X250" t="s">
        <v>1411</v>
      </c>
      <c r="AU250" t="s">
        <v>795</v>
      </c>
      <c r="AV250" t="s">
        <v>490</v>
      </c>
      <c r="AW250" t="s">
        <v>491</v>
      </c>
      <c r="AX250" t="s">
        <v>1373</v>
      </c>
      <c r="AY250">
        <v>3</v>
      </c>
      <c r="AZ250">
        <v>0</v>
      </c>
      <c r="BA250" t="s">
        <v>492</v>
      </c>
      <c r="BB250" t="s">
        <v>795</v>
      </c>
      <c r="BC250" t="s">
        <v>490</v>
      </c>
      <c r="BD250" t="s">
        <v>493</v>
      </c>
      <c r="BE250" t="s">
        <v>1373</v>
      </c>
      <c r="BF250">
        <v>2</v>
      </c>
      <c r="BG250">
        <v>0</v>
      </c>
      <c r="BH250" t="s">
        <v>494</v>
      </c>
      <c r="BJ250" t="s">
        <v>1308</v>
      </c>
      <c r="BL250" t="s">
        <v>1309</v>
      </c>
      <c r="BN250">
        <v>0</v>
      </c>
      <c r="BO250">
        <v>0</v>
      </c>
      <c r="BQ250"/>
      <c r="BS250">
        <v>529</v>
      </c>
      <c r="BT250" t="s">
        <v>1299</v>
      </c>
      <c r="BU250" s="2">
        <v>38352</v>
      </c>
      <c r="BV250" t="s">
        <v>1300</v>
      </c>
      <c r="BW250">
        <v>2</v>
      </c>
    </row>
    <row r="251" spans="1:75" ht="14" customHeight="1">
      <c r="A251" t="s">
        <v>362</v>
      </c>
      <c r="B251" t="s">
        <v>363</v>
      </c>
      <c r="C251" t="s">
        <v>1382</v>
      </c>
      <c r="D251">
        <v>10</v>
      </c>
      <c r="E251" s="4" t="s">
        <v>358</v>
      </c>
      <c r="G251" s="4" t="str">
        <f t="shared" si="9"/>
        <v>["HIT":15,"TAC":3,"DEF":12,"CMD":7,"DIP":5,"SCI":1,"ENG":5]</v>
      </c>
      <c r="H251">
        <v>15</v>
      </c>
      <c r="J251">
        <v>3</v>
      </c>
      <c r="K251">
        <v>12</v>
      </c>
      <c r="N251">
        <v>7</v>
      </c>
      <c r="O251">
        <v>5</v>
      </c>
      <c r="P251">
        <v>1</v>
      </c>
      <c r="Q251">
        <v>5</v>
      </c>
      <c r="R251">
        <v>0</v>
      </c>
      <c r="S251">
        <v>0</v>
      </c>
      <c r="T251" t="str">
        <f t="shared" si="10"/>
        <v>["Ship","Foreign","Guard"]</v>
      </c>
      <c r="U251" t="str">
        <f t="shared" si="11"/>
        <v>[]</v>
      </c>
      <c r="V251" t="s">
        <v>1412</v>
      </c>
      <c r="W251" t="s">
        <v>1331</v>
      </c>
      <c r="X251" t="s">
        <v>1411</v>
      </c>
      <c r="AU251" t="s">
        <v>795</v>
      </c>
      <c r="AV251" t="s">
        <v>490</v>
      </c>
      <c r="AW251" t="s">
        <v>491</v>
      </c>
      <c r="AX251" t="s">
        <v>1373</v>
      </c>
      <c r="AY251">
        <v>3</v>
      </c>
      <c r="AZ251">
        <v>0</v>
      </c>
      <c r="BA251" t="s">
        <v>492</v>
      </c>
      <c r="BC251" t="s">
        <v>1308</v>
      </c>
      <c r="BE251" t="s">
        <v>1309</v>
      </c>
      <c r="BF251">
        <v>0</v>
      </c>
      <c r="BG251">
        <v>0</v>
      </c>
      <c r="BJ251" t="s">
        <v>1308</v>
      </c>
      <c r="BL251" t="s">
        <v>1309</v>
      </c>
      <c r="BN251">
        <v>0</v>
      </c>
      <c r="BO251">
        <v>0</v>
      </c>
      <c r="BQ251"/>
      <c r="BS251">
        <v>486</v>
      </c>
      <c r="BT251" t="s">
        <v>1299</v>
      </c>
      <c r="BU251" s="2">
        <v>38352</v>
      </c>
      <c r="BV251" t="s">
        <v>1300</v>
      </c>
      <c r="BW251">
        <v>7</v>
      </c>
    </row>
    <row r="252" spans="1:75" ht="14" customHeight="1">
      <c r="A252" t="s">
        <v>364</v>
      </c>
      <c r="B252" t="s">
        <v>365</v>
      </c>
      <c r="C252" t="s">
        <v>1382</v>
      </c>
      <c r="D252">
        <v>35</v>
      </c>
      <c r="E252" s="4" t="s">
        <v>361</v>
      </c>
      <c r="G252" s="4" t="str">
        <f t="shared" si="9"/>
        <v>["HIT":25,"TAC":2,"DEF":10,"CMD":6,"DIP":6,"SCI":1,"ENG":3]</v>
      </c>
      <c r="H252">
        <v>25</v>
      </c>
      <c r="J252">
        <v>2</v>
      </c>
      <c r="K252">
        <v>10</v>
      </c>
      <c r="N252">
        <v>6</v>
      </c>
      <c r="O252">
        <v>6</v>
      </c>
      <c r="P252">
        <v>1</v>
      </c>
      <c r="Q252">
        <v>3</v>
      </c>
      <c r="R252">
        <v>0</v>
      </c>
      <c r="S252">
        <v>0</v>
      </c>
      <c r="T252" t="str">
        <f t="shared" si="10"/>
        <v>["Ship","Foreign","Guard"]</v>
      </c>
      <c r="U252" t="str">
        <f t="shared" si="11"/>
        <v>[]</v>
      </c>
      <c r="V252" t="s">
        <v>1412</v>
      </c>
      <c r="W252" t="s">
        <v>1331</v>
      </c>
      <c r="X252" t="s">
        <v>1411</v>
      </c>
      <c r="AU252" t="s">
        <v>795</v>
      </c>
      <c r="AV252" t="s">
        <v>490</v>
      </c>
      <c r="AW252" t="s">
        <v>491</v>
      </c>
      <c r="AX252" t="s">
        <v>1373</v>
      </c>
      <c r="AY252">
        <v>3</v>
      </c>
      <c r="AZ252">
        <v>0</v>
      </c>
      <c r="BA252" t="s">
        <v>492</v>
      </c>
      <c r="BB252" t="s">
        <v>795</v>
      </c>
      <c r="BC252" t="s">
        <v>490</v>
      </c>
      <c r="BD252" t="s">
        <v>493</v>
      </c>
      <c r="BE252" t="s">
        <v>1373</v>
      </c>
      <c r="BF252">
        <v>2</v>
      </c>
      <c r="BG252">
        <v>0</v>
      </c>
      <c r="BH252" t="s">
        <v>494</v>
      </c>
      <c r="BJ252" t="s">
        <v>1308</v>
      </c>
      <c r="BL252" t="s">
        <v>1309</v>
      </c>
      <c r="BN252">
        <v>0</v>
      </c>
      <c r="BO252">
        <v>0</v>
      </c>
      <c r="BQ252"/>
      <c r="BS252">
        <v>487</v>
      </c>
      <c r="BT252" t="s">
        <v>1299</v>
      </c>
      <c r="BU252" s="2">
        <v>38352</v>
      </c>
      <c r="BV252" t="s">
        <v>1300</v>
      </c>
      <c r="BW252">
        <v>2</v>
      </c>
    </row>
    <row r="253" spans="1:75" ht="14" customHeight="1">
      <c r="A253" t="s">
        <v>366</v>
      </c>
      <c r="B253" t="s">
        <v>366</v>
      </c>
      <c r="C253" t="s">
        <v>1382</v>
      </c>
      <c r="D253">
        <v>5</v>
      </c>
      <c r="E253" s="4" t="s">
        <v>367</v>
      </c>
      <c r="G253" s="4" t="str">
        <f t="shared" si="9"/>
        <v>["HIT":5,"TAC":2,"DEF":6,"CMD":8,"DIP":5,"ENG":1]</v>
      </c>
      <c r="H253">
        <v>5</v>
      </c>
      <c r="J253">
        <v>2</v>
      </c>
      <c r="K253">
        <v>6</v>
      </c>
      <c r="N253">
        <v>8</v>
      </c>
      <c r="O253">
        <v>5</v>
      </c>
      <c r="Q253">
        <v>1</v>
      </c>
      <c r="R253">
        <v>4</v>
      </c>
      <c r="S253">
        <v>0</v>
      </c>
      <c r="T253" t="str">
        <f t="shared" si="10"/>
        <v>["Ship","Private"]</v>
      </c>
      <c r="U253" t="str">
        <f t="shared" si="11"/>
        <v>[]</v>
      </c>
      <c r="V253" t="s">
        <v>1412</v>
      </c>
      <c r="W253" t="s">
        <v>1349</v>
      </c>
      <c r="AU253" t="s">
        <v>795</v>
      </c>
      <c r="AV253" t="s">
        <v>490</v>
      </c>
      <c r="AW253" t="s">
        <v>491</v>
      </c>
      <c r="AX253" t="s">
        <v>1373</v>
      </c>
      <c r="AY253">
        <v>1</v>
      </c>
      <c r="AZ253">
        <v>0</v>
      </c>
      <c r="BA253" t="s">
        <v>492</v>
      </c>
      <c r="BC253" t="s">
        <v>1308</v>
      </c>
      <c r="BE253" t="s">
        <v>1309</v>
      </c>
      <c r="BF253">
        <v>0</v>
      </c>
      <c r="BG253">
        <v>0</v>
      </c>
      <c r="BJ253" t="s">
        <v>1308</v>
      </c>
      <c r="BL253" t="s">
        <v>1309</v>
      </c>
      <c r="BN253">
        <v>0</v>
      </c>
      <c r="BO253">
        <v>0</v>
      </c>
      <c r="BQ253">
        <v>4</v>
      </c>
      <c r="BS253">
        <v>488</v>
      </c>
      <c r="BT253" t="s">
        <v>1299</v>
      </c>
      <c r="BU253" s="2">
        <v>38352</v>
      </c>
      <c r="BV253" t="s">
        <v>1300</v>
      </c>
      <c r="BW253">
        <v>4</v>
      </c>
    </row>
    <row r="254" spans="1:75" ht="14" customHeight="1">
      <c r="A254" t="s">
        <v>368</v>
      </c>
      <c r="B254" t="s">
        <v>369</v>
      </c>
      <c r="C254" t="s">
        <v>1382</v>
      </c>
      <c r="D254">
        <v>35</v>
      </c>
      <c r="E254" s="4" t="s">
        <v>370</v>
      </c>
      <c r="G254" s="4" t="str">
        <f t="shared" si="9"/>
        <v>["HIT":25,"TAC":2,"DEF":10,"CMD":4,"DIP":2,"SCI":2,"ENG":4]</v>
      </c>
      <c r="H254">
        <v>25</v>
      </c>
      <c r="J254">
        <v>2</v>
      </c>
      <c r="K254">
        <v>10</v>
      </c>
      <c r="N254">
        <v>4</v>
      </c>
      <c r="O254">
        <v>2</v>
      </c>
      <c r="P254">
        <v>2</v>
      </c>
      <c r="Q254">
        <v>4</v>
      </c>
      <c r="R254">
        <v>0</v>
      </c>
      <c r="S254">
        <v>0</v>
      </c>
      <c r="T254" t="str">
        <f t="shared" si="10"/>
        <v>["Ship","Klaton"]</v>
      </c>
      <c r="U254" t="str">
        <f t="shared" si="11"/>
        <v>[]</v>
      </c>
      <c r="V254" t="s">
        <v>1412</v>
      </c>
      <c r="W254" t="s">
        <v>1340</v>
      </c>
      <c r="AU254" t="s">
        <v>795</v>
      </c>
      <c r="AV254" t="s">
        <v>490</v>
      </c>
      <c r="AW254" t="s">
        <v>491</v>
      </c>
      <c r="AX254" t="s">
        <v>1373</v>
      </c>
      <c r="AY254">
        <v>2</v>
      </c>
      <c r="AZ254">
        <v>0</v>
      </c>
      <c r="BA254" t="s">
        <v>492</v>
      </c>
      <c r="BB254" t="s">
        <v>795</v>
      </c>
      <c r="BC254" t="s">
        <v>490</v>
      </c>
      <c r="BD254" t="s">
        <v>493</v>
      </c>
      <c r="BE254" t="s">
        <v>1373</v>
      </c>
      <c r="BF254">
        <v>2</v>
      </c>
      <c r="BG254">
        <v>0</v>
      </c>
      <c r="BH254" t="s">
        <v>494</v>
      </c>
      <c r="BJ254" t="s">
        <v>1308</v>
      </c>
      <c r="BL254" t="s">
        <v>1309</v>
      </c>
      <c r="BN254">
        <v>0</v>
      </c>
      <c r="BO254">
        <v>0</v>
      </c>
      <c r="BQ254"/>
      <c r="BS254">
        <v>484</v>
      </c>
      <c r="BT254" t="s">
        <v>1299</v>
      </c>
      <c r="BU254" s="2">
        <v>38352</v>
      </c>
      <c r="BV254" t="s">
        <v>1300</v>
      </c>
      <c r="BW254">
        <v>0</v>
      </c>
    </row>
    <row r="255" spans="1:75" ht="14" customHeight="1">
      <c r="A255" t="s">
        <v>371</v>
      </c>
      <c r="B255" t="s">
        <v>372</v>
      </c>
      <c r="C255" t="s">
        <v>1382</v>
      </c>
      <c r="D255">
        <v>925</v>
      </c>
      <c r="E255" s="4" t="s">
        <v>373</v>
      </c>
      <c r="G255" s="4" t="str">
        <f t="shared" si="9"/>
        <v>["HIT":20,"TAC":3,"DEF":10,"CMD":3,"DIP":4,"SCI":2,"ENG":3]</v>
      </c>
      <c r="H255">
        <v>20</v>
      </c>
      <c r="J255">
        <v>3</v>
      </c>
      <c r="K255">
        <v>10</v>
      </c>
      <c r="N255">
        <v>3</v>
      </c>
      <c r="O255">
        <v>4</v>
      </c>
      <c r="P255">
        <v>2</v>
      </c>
      <c r="Q255">
        <v>3</v>
      </c>
      <c r="R255">
        <v>0</v>
      </c>
      <c r="S255">
        <v>0</v>
      </c>
      <c r="T255" t="str">
        <f t="shared" si="10"/>
        <v>["Ship","Klaton"]</v>
      </c>
      <c r="U255" t="str">
        <f t="shared" si="11"/>
        <v>[]</v>
      </c>
      <c r="V255" t="s">
        <v>1412</v>
      </c>
      <c r="W255" t="s">
        <v>1340</v>
      </c>
      <c r="AU255" t="s">
        <v>795</v>
      </c>
      <c r="AV255" t="s">
        <v>490</v>
      </c>
      <c r="AW255" t="s">
        <v>491</v>
      </c>
      <c r="AX255" t="s">
        <v>1373</v>
      </c>
      <c r="AY255">
        <v>2</v>
      </c>
      <c r="AZ255">
        <v>0</v>
      </c>
      <c r="BA255" t="s">
        <v>492</v>
      </c>
      <c r="BB255" t="s">
        <v>795</v>
      </c>
      <c r="BC255" t="s">
        <v>490</v>
      </c>
      <c r="BD255" t="s">
        <v>493</v>
      </c>
      <c r="BE255" t="s">
        <v>1373</v>
      </c>
      <c r="BF255">
        <v>1</v>
      </c>
      <c r="BG255">
        <v>0</v>
      </c>
      <c r="BH255" t="s">
        <v>494</v>
      </c>
      <c r="BJ255" t="s">
        <v>1308</v>
      </c>
      <c r="BL255" t="s">
        <v>1309</v>
      </c>
      <c r="BN255">
        <v>0</v>
      </c>
      <c r="BO255">
        <v>0</v>
      </c>
      <c r="BQ255"/>
      <c r="BS255">
        <v>249</v>
      </c>
      <c r="BT255" t="s">
        <v>1299</v>
      </c>
      <c r="BU255" s="2">
        <v>38352</v>
      </c>
      <c r="BV255" t="s">
        <v>1300</v>
      </c>
      <c r="BW255">
        <v>1</v>
      </c>
    </row>
    <row r="256" spans="1:75" ht="14" customHeight="1">
      <c r="A256" t="s">
        <v>374</v>
      </c>
      <c r="B256" t="s">
        <v>374</v>
      </c>
      <c r="C256" t="s">
        <v>1382</v>
      </c>
      <c r="D256">
        <v>5</v>
      </c>
      <c r="E256" s="4" t="s">
        <v>375</v>
      </c>
      <c r="G256" s="4" t="str">
        <f t="shared" si="9"/>
        <v>["HIT":1,"CMD":1,"DIP":1,"SCI":1,"ENG":2]</v>
      </c>
      <c r="H256">
        <v>1</v>
      </c>
      <c r="N256">
        <v>1</v>
      </c>
      <c r="O256">
        <v>1</v>
      </c>
      <c r="P256">
        <v>1</v>
      </c>
      <c r="Q256">
        <v>2</v>
      </c>
      <c r="R256">
        <v>4</v>
      </c>
      <c r="S256">
        <v>0</v>
      </c>
      <c r="T256" t="str">
        <f t="shared" si="10"/>
        <v>["Ship","Foreign"]</v>
      </c>
      <c r="U256" t="str">
        <f t="shared" si="11"/>
        <v>[]</v>
      </c>
      <c r="V256" t="s">
        <v>1412</v>
      </c>
      <c r="W256" t="s">
        <v>1331</v>
      </c>
      <c r="AV256" t="s">
        <v>1308</v>
      </c>
      <c r="AX256" t="s">
        <v>1309</v>
      </c>
      <c r="AY256">
        <v>0</v>
      </c>
      <c r="AZ256">
        <v>0</v>
      </c>
      <c r="BC256" t="s">
        <v>1308</v>
      </c>
      <c r="BE256" t="s">
        <v>1309</v>
      </c>
      <c r="BF256">
        <v>0</v>
      </c>
      <c r="BG256">
        <v>0</v>
      </c>
      <c r="BJ256" t="s">
        <v>1308</v>
      </c>
      <c r="BL256" t="s">
        <v>1309</v>
      </c>
      <c r="BN256">
        <v>0</v>
      </c>
      <c r="BO256">
        <v>0</v>
      </c>
      <c r="BQ256">
        <v>4</v>
      </c>
      <c r="BS256">
        <v>489</v>
      </c>
      <c r="BT256" t="s">
        <v>1299</v>
      </c>
      <c r="BU256" s="2">
        <v>38352</v>
      </c>
      <c r="BV256" t="s">
        <v>1300</v>
      </c>
      <c r="BW256">
        <v>7</v>
      </c>
    </row>
    <row r="257" spans="1:75" ht="14" customHeight="1">
      <c r="A257" t="s">
        <v>376</v>
      </c>
      <c r="B257" t="s">
        <v>376</v>
      </c>
      <c r="C257" t="s">
        <v>1382</v>
      </c>
      <c r="D257">
        <v>5</v>
      </c>
      <c r="E257" s="4" t="s">
        <v>377</v>
      </c>
      <c r="G257" s="4" t="str">
        <f t="shared" si="9"/>
        <v>["HIT":4,"TAC":1,"DEF":3,"CMD":2,"DIP":6,"SCI":1,"ENG":1]</v>
      </c>
      <c r="H257">
        <v>4</v>
      </c>
      <c r="J257">
        <v>1</v>
      </c>
      <c r="K257">
        <v>3</v>
      </c>
      <c r="N257">
        <v>2</v>
      </c>
      <c r="O257">
        <v>6</v>
      </c>
      <c r="P257">
        <v>1</v>
      </c>
      <c r="Q257">
        <v>1</v>
      </c>
      <c r="R257">
        <v>4</v>
      </c>
      <c r="S257">
        <v>0</v>
      </c>
      <c r="T257" t="str">
        <f t="shared" si="10"/>
        <v>["Ship","Private"]</v>
      </c>
      <c r="U257" t="str">
        <f t="shared" si="11"/>
        <v>[]</v>
      </c>
      <c r="V257" t="s">
        <v>1412</v>
      </c>
      <c r="W257" t="s">
        <v>1349</v>
      </c>
      <c r="AU257" t="s">
        <v>795</v>
      </c>
      <c r="AV257" t="s">
        <v>490</v>
      </c>
      <c r="AW257" t="s">
        <v>491</v>
      </c>
      <c r="AX257" t="s">
        <v>1373</v>
      </c>
      <c r="AY257">
        <v>1</v>
      </c>
      <c r="AZ257">
        <v>0</v>
      </c>
      <c r="BA257" t="s">
        <v>492</v>
      </c>
      <c r="BC257" t="s">
        <v>1308</v>
      </c>
      <c r="BE257" t="s">
        <v>1309</v>
      </c>
      <c r="BF257">
        <v>0</v>
      </c>
      <c r="BG257">
        <v>0</v>
      </c>
      <c r="BJ257" t="s">
        <v>1308</v>
      </c>
      <c r="BL257" t="s">
        <v>1309</v>
      </c>
      <c r="BN257">
        <v>0</v>
      </c>
      <c r="BO257">
        <v>0</v>
      </c>
      <c r="BQ257">
        <v>4</v>
      </c>
      <c r="BS257">
        <v>490</v>
      </c>
      <c r="BT257" t="s">
        <v>1299</v>
      </c>
      <c r="BU257" s="2">
        <v>38352</v>
      </c>
      <c r="BV257" t="s">
        <v>1300</v>
      </c>
      <c r="BW257">
        <v>3</v>
      </c>
    </row>
    <row r="258" spans="1:75" ht="14" customHeight="1">
      <c r="A258" t="s">
        <v>378</v>
      </c>
      <c r="B258" t="s">
        <v>379</v>
      </c>
      <c r="C258" t="s">
        <v>1382</v>
      </c>
      <c r="D258">
        <v>8</v>
      </c>
      <c r="E258" s="4" t="s">
        <v>380</v>
      </c>
      <c r="G258" s="4" t="str">
        <f t="shared" si="9"/>
        <v>["HIT":40,"TAC":2,"DEF":8,"CMD":7,"DIP":5,"SCI":2,"ENG":3]</v>
      </c>
      <c r="H258">
        <v>40</v>
      </c>
      <c r="J258">
        <v>2</v>
      </c>
      <c r="K258">
        <v>8</v>
      </c>
      <c r="N258">
        <v>7</v>
      </c>
      <c r="O258">
        <v>5</v>
      </c>
      <c r="P258">
        <v>2</v>
      </c>
      <c r="Q258">
        <v>3</v>
      </c>
      <c r="R258">
        <v>0</v>
      </c>
      <c r="S258">
        <v>0</v>
      </c>
      <c r="T258" t="str">
        <f t="shared" si="10"/>
        <v>["Ship","Skalle"]</v>
      </c>
      <c r="U258" t="str">
        <f t="shared" si="11"/>
        <v>[]</v>
      </c>
      <c r="V258" t="s">
        <v>1412</v>
      </c>
      <c r="W258" t="s">
        <v>1354</v>
      </c>
      <c r="AU258" t="s">
        <v>795</v>
      </c>
      <c r="AV258" t="s">
        <v>490</v>
      </c>
      <c r="AW258" t="s">
        <v>491</v>
      </c>
      <c r="AX258" t="s">
        <v>1373</v>
      </c>
      <c r="AY258">
        <v>3</v>
      </c>
      <c r="AZ258">
        <v>0</v>
      </c>
      <c r="BA258" t="s">
        <v>492</v>
      </c>
      <c r="BB258" t="s">
        <v>795</v>
      </c>
      <c r="BC258" t="s">
        <v>490</v>
      </c>
      <c r="BD258" t="s">
        <v>493</v>
      </c>
      <c r="BE258" t="s">
        <v>1373</v>
      </c>
      <c r="BF258">
        <v>3</v>
      </c>
      <c r="BG258">
        <v>0</v>
      </c>
      <c r="BH258" t="s">
        <v>494</v>
      </c>
      <c r="BJ258" t="s">
        <v>1308</v>
      </c>
      <c r="BL258" t="s">
        <v>1309</v>
      </c>
      <c r="BN258">
        <v>0</v>
      </c>
      <c r="BO258">
        <v>0</v>
      </c>
      <c r="BQ258"/>
      <c r="BS258">
        <v>491</v>
      </c>
      <c r="BT258" t="s">
        <v>1299</v>
      </c>
      <c r="BU258" s="2">
        <v>38352</v>
      </c>
      <c r="BV258" t="s">
        <v>1300</v>
      </c>
      <c r="BW258">
        <v>7</v>
      </c>
    </row>
    <row r="259" spans="1:75" ht="14" customHeight="1">
      <c r="A259" t="s">
        <v>381</v>
      </c>
      <c r="B259" t="s">
        <v>382</v>
      </c>
      <c r="C259" t="s">
        <v>1382</v>
      </c>
      <c r="D259">
        <v>10</v>
      </c>
      <c r="E259" s="4" t="s">
        <v>383</v>
      </c>
      <c r="G259" s="4" t="str">
        <f t="shared" ref="G259:G322" si="12">SUBSTITUTE(CONCATENATE("[",IF(ISBLANK($H259),"",CONCATENATE(CHAR(34),"HIT",CHAR(34),":",$H259,",")),IF(ISBLANK($I259),"",CONCATENATE(CHAR(34),"DMG",CHAR(34),":",$I259,",")),IF(ISBLANK($J259),"",CONCATENATE(CHAR(34),"TAC",CHAR(34),":",$J259,",")),IF(ISBLANK($K259),"",CONCATENATE(CHAR(34),"DEF",CHAR(34),":",$K259,",")),IF(ISBLANK($L259),"",CONCATENATE(CHAR(34),"TUR",CHAR(34),":",$L259,",")),IF(ISBLANK($M259),"",CONCATENATE(CHAR(34),"USE",CHAR(34),":",$M259,",")),IF(ISBLANK($N259),"",CONCATENATE(CHAR(34),"CMD",CHAR(34),":",$N259,",")), IF(ISBLANK($O259),"",CONCATENATE(CHAR(34),"DIP",CHAR(34),":",$O259,",")), IF(ISBLANK($P259),"",CONCATENATE(CHAR(34),"SCI",CHAR(34),":",$P259,",")), IF(ISBLANK($Q259),"",CONCATENATE(CHAR(34),"ENG",CHAR(34),":",$Q259,",")), "]"  ), ",]","]")</f>
        <v>["HIT":12,"TAC":3,"DEF":10,"CMD":5,"DIP":2,"ENG":2]</v>
      </c>
      <c r="H259">
        <v>12</v>
      </c>
      <c r="J259">
        <v>3</v>
      </c>
      <c r="K259">
        <v>10</v>
      </c>
      <c r="N259">
        <v>5</v>
      </c>
      <c r="O259">
        <v>2</v>
      </c>
      <c r="Q259">
        <v>2</v>
      </c>
      <c r="R259">
        <v>0</v>
      </c>
      <c r="S259">
        <v>0</v>
      </c>
      <c r="T259" t="str">
        <f t="shared" ref="T259:T322" si="13" xml:space="preserve"> SUBSTITUTE(CONCATENATE("[",IF(ISBLANK($V259), "", CONCATENATE(CHAR(34),$V259,CHAR(34),",")),IF(ISBLANK($W259), "", CONCATENATE(CHAR(34),$W259,CHAR(34),",")),IF(ISBLANK($X259), "", CONCATENATE(CHAR(34),$X259,CHAR(34),",")),IF(ISBLANK($Y259), "", CONCATENATE(CHAR(34),$Y259,CHAR(34),",")),IF(ISBLANK($Z259), "", CONCATENATE(CHAR(34),$Z259,CHAR(34),",")),IF(ISBLANK($AA259), "", CONCATENATE(CHAR(34),$AA259,CHAR(34),",")),IF(ISBLANK($AB259), "", CONCATENATE(CHAR(34),$AB259,CHAR(34),",")), "]"), ",]","]")</f>
        <v>["Ship","Foreign"]</v>
      </c>
      <c r="U259" t="str">
        <f t="shared" ref="U259:U322" si="14" xml:space="preserve"> SUBSTITUTE(CONCATENATE("[",IF(ISBLANK($AC259), "", CONCATENATE(CHAR(34),$AC259,CHAR(34),",")),IF(ISBLANK($AD259), "", CONCATENATE(CHAR(34),$AD259,CHAR(34),",")),IF(ISBLANK($AE259), "", CONCATENATE(CHAR(34),$AE259,CHAR(34),",")),IF(ISBLANK($AF259), "", CONCATENATE(CHAR(34),$AF259,CHAR(34),",")),IF(ISBLANK($AG259), "", CONCATENATE(CHAR(34),$AG259,CHAR(34),",")),IF(ISBLANK($AH259), "", CONCATENATE(CHAR(34),$AH259,CHAR(34),",")),IF(ISBLANK($AI259), "", CONCATENATE(CHAR(34),$AI259,CHAR(34),",")), "]"), ",]","]")</f>
        <v>[]</v>
      </c>
      <c r="V259" t="s">
        <v>1412</v>
      </c>
      <c r="W259" t="s">
        <v>1331</v>
      </c>
      <c r="AU259" t="s">
        <v>795</v>
      </c>
      <c r="AV259" t="s">
        <v>490</v>
      </c>
      <c r="AW259" t="s">
        <v>491</v>
      </c>
      <c r="AX259" t="s">
        <v>1373</v>
      </c>
      <c r="AY259">
        <v>3</v>
      </c>
      <c r="AZ259">
        <v>0</v>
      </c>
      <c r="BA259" t="s">
        <v>492</v>
      </c>
      <c r="BC259" t="s">
        <v>1308</v>
      </c>
      <c r="BE259" t="s">
        <v>1309</v>
      </c>
      <c r="BF259">
        <v>0</v>
      </c>
      <c r="BG259">
        <v>0</v>
      </c>
      <c r="BJ259" t="s">
        <v>1308</v>
      </c>
      <c r="BL259" t="s">
        <v>1309</v>
      </c>
      <c r="BN259">
        <v>0</v>
      </c>
      <c r="BO259">
        <v>0</v>
      </c>
      <c r="BQ259"/>
      <c r="BS259">
        <v>518</v>
      </c>
      <c r="BT259" t="s">
        <v>1299</v>
      </c>
      <c r="BU259" s="2">
        <v>38352</v>
      </c>
      <c r="BV259" t="s">
        <v>1300</v>
      </c>
      <c r="BW259">
        <v>1</v>
      </c>
    </row>
    <row r="260" spans="1:75" ht="14" customHeight="1">
      <c r="A260" t="s">
        <v>384</v>
      </c>
      <c r="B260" t="s">
        <v>385</v>
      </c>
      <c r="C260" t="s">
        <v>1382</v>
      </c>
      <c r="D260">
        <v>20</v>
      </c>
      <c r="E260" s="4" t="s">
        <v>386</v>
      </c>
      <c r="G260" s="4" t="str">
        <f t="shared" si="12"/>
        <v>["HIT":15,"TAC":2,"DEF":15,"CMD":4,"DIP":2,"SCI":1,"ENG":2]</v>
      </c>
      <c r="H260">
        <v>15</v>
      </c>
      <c r="J260">
        <v>2</v>
      </c>
      <c r="K260">
        <v>15</v>
      </c>
      <c r="N260">
        <v>4</v>
      </c>
      <c r="O260">
        <v>2</v>
      </c>
      <c r="P260">
        <v>1</v>
      </c>
      <c r="Q260">
        <v>2</v>
      </c>
      <c r="R260">
        <v>0</v>
      </c>
      <c r="S260">
        <v>0</v>
      </c>
      <c r="T260" t="str">
        <f t="shared" si="13"/>
        <v>["Ship","Foreign","Pirate"]</v>
      </c>
      <c r="U260" t="str">
        <f t="shared" si="14"/>
        <v>[]</v>
      </c>
      <c r="V260" t="s">
        <v>1412</v>
      </c>
      <c r="W260" t="s">
        <v>1331</v>
      </c>
      <c r="X260" t="s">
        <v>1410</v>
      </c>
      <c r="AU260" t="s">
        <v>795</v>
      </c>
      <c r="AV260" t="s">
        <v>490</v>
      </c>
      <c r="AW260" t="s">
        <v>491</v>
      </c>
      <c r="AX260" t="s">
        <v>1373</v>
      </c>
      <c r="AY260">
        <v>2</v>
      </c>
      <c r="AZ260">
        <v>0</v>
      </c>
      <c r="BA260" t="s">
        <v>492</v>
      </c>
      <c r="BC260" t="s">
        <v>1308</v>
      </c>
      <c r="BE260" t="s">
        <v>1309</v>
      </c>
      <c r="BF260">
        <v>0</v>
      </c>
      <c r="BG260">
        <v>0</v>
      </c>
      <c r="BJ260" t="s">
        <v>1308</v>
      </c>
      <c r="BL260" t="s">
        <v>1309</v>
      </c>
      <c r="BN260">
        <v>0</v>
      </c>
      <c r="BO260">
        <v>0</v>
      </c>
      <c r="BQ260"/>
      <c r="BS260">
        <v>492</v>
      </c>
      <c r="BT260" t="s">
        <v>1299</v>
      </c>
      <c r="BU260" s="2">
        <v>38352</v>
      </c>
      <c r="BV260" t="s">
        <v>1300</v>
      </c>
      <c r="BW260">
        <v>1</v>
      </c>
    </row>
    <row r="261" spans="1:75" ht="14" customHeight="1">
      <c r="A261" t="s">
        <v>387</v>
      </c>
      <c r="B261" t="s">
        <v>388</v>
      </c>
      <c r="C261" t="s">
        <v>1382</v>
      </c>
      <c r="D261">
        <v>25</v>
      </c>
      <c r="E261" s="4" t="s">
        <v>389</v>
      </c>
      <c r="G261" s="4" t="str">
        <f t="shared" si="12"/>
        <v>["HIT":25,"TAC":2,"DEF":10,"CMD":7,"DIP":4,"SCI":1,"ENG":4]</v>
      </c>
      <c r="H261">
        <v>25</v>
      </c>
      <c r="J261">
        <v>2</v>
      </c>
      <c r="K261">
        <v>10</v>
      </c>
      <c r="N261">
        <v>7</v>
      </c>
      <c r="O261">
        <v>4</v>
      </c>
      <c r="P261">
        <v>1</v>
      </c>
      <c r="Q261">
        <v>4</v>
      </c>
      <c r="R261">
        <v>0</v>
      </c>
      <c r="S261">
        <v>0</v>
      </c>
      <c r="T261" t="str">
        <f t="shared" si="13"/>
        <v>["Ship","Foreign","Pirate"]</v>
      </c>
      <c r="U261" t="str">
        <f t="shared" si="14"/>
        <v>[]</v>
      </c>
      <c r="V261" t="s">
        <v>1412</v>
      </c>
      <c r="W261" t="s">
        <v>1331</v>
      </c>
      <c r="X261" t="s">
        <v>1410</v>
      </c>
      <c r="AU261" t="s">
        <v>795</v>
      </c>
      <c r="AV261" t="s">
        <v>490</v>
      </c>
      <c r="AW261" t="s">
        <v>491</v>
      </c>
      <c r="AX261" t="s">
        <v>1373</v>
      </c>
      <c r="AY261">
        <v>2</v>
      </c>
      <c r="AZ261">
        <v>0</v>
      </c>
      <c r="BA261" t="s">
        <v>492</v>
      </c>
      <c r="BB261" t="s">
        <v>795</v>
      </c>
      <c r="BC261" t="s">
        <v>490</v>
      </c>
      <c r="BD261" t="s">
        <v>493</v>
      </c>
      <c r="BE261" t="s">
        <v>1373</v>
      </c>
      <c r="BF261">
        <v>1</v>
      </c>
      <c r="BG261">
        <v>0</v>
      </c>
      <c r="BH261" t="s">
        <v>494</v>
      </c>
      <c r="BJ261" t="s">
        <v>1308</v>
      </c>
      <c r="BL261" t="s">
        <v>1309</v>
      </c>
      <c r="BN261">
        <v>0</v>
      </c>
      <c r="BO261">
        <v>0</v>
      </c>
      <c r="BQ261"/>
      <c r="BS261">
        <v>493</v>
      </c>
      <c r="BT261" t="s">
        <v>1299</v>
      </c>
      <c r="BU261" s="2">
        <v>38352</v>
      </c>
      <c r="BV261" t="s">
        <v>1300</v>
      </c>
      <c r="BW261">
        <v>2</v>
      </c>
    </row>
    <row r="262" spans="1:75" ht="14" customHeight="1">
      <c r="A262" t="s">
        <v>390</v>
      </c>
      <c r="B262" t="s">
        <v>391</v>
      </c>
      <c r="C262" t="s">
        <v>1382</v>
      </c>
      <c r="D262">
        <v>30</v>
      </c>
      <c r="E262" s="4" t="s">
        <v>392</v>
      </c>
      <c r="G262" s="4" t="str">
        <f t="shared" si="12"/>
        <v>["HIT":25,"TAC":2,"DEF":10,"CMD":8,"DIP":6,"SCI":1,"ENG":4]</v>
      </c>
      <c r="H262">
        <v>25</v>
      </c>
      <c r="J262">
        <v>2</v>
      </c>
      <c r="K262">
        <v>10</v>
      </c>
      <c r="N262">
        <v>8</v>
      </c>
      <c r="O262">
        <v>6</v>
      </c>
      <c r="P262">
        <v>1</v>
      </c>
      <c r="Q262">
        <v>4</v>
      </c>
      <c r="R262">
        <v>0</v>
      </c>
      <c r="S262">
        <v>0</v>
      </c>
      <c r="T262" t="str">
        <f t="shared" si="13"/>
        <v>["Ship","Foreign","Pirate"]</v>
      </c>
      <c r="U262" t="str">
        <f t="shared" si="14"/>
        <v>[]</v>
      </c>
      <c r="V262" t="s">
        <v>1412</v>
      </c>
      <c r="W262" t="s">
        <v>1331</v>
      </c>
      <c r="X262" t="s">
        <v>1410</v>
      </c>
      <c r="AU262" t="s">
        <v>795</v>
      </c>
      <c r="AV262" t="s">
        <v>490</v>
      </c>
      <c r="AW262" t="s">
        <v>491</v>
      </c>
      <c r="AX262" t="s">
        <v>1373</v>
      </c>
      <c r="AY262">
        <v>2</v>
      </c>
      <c r="AZ262">
        <v>0</v>
      </c>
      <c r="BA262" t="s">
        <v>492</v>
      </c>
      <c r="BB262" t="s">
        <v>795</v>
      </c>
      <c r="BC262" t="s">
        <v>490</v>
      </c>
      <c r="BD262" t="s">
        <v>493</v>
      </c>
      <c r="BE262" t="s">
        <v>1373</v>
      </c>
      <c r="BF262">
        <v>2</v>
      </c>
      <c r="BG262">
        <v>0</v>
      </c>
      <c r="BH262" t="s">
        <v>494</v>
      </c>
      <c r="BJ262" t="s">
        <v>1308</v>
      </c>
      <c r="BL262" t="s">
        <v>1309</v>
      </c>
      <c r="BN262">
        <v>0</v>
      </c>
      <c r="BO262">
        <v>0</v>
      </c>
      <c r="BQ262"/>
      <c r="BS262">
        <v>494</v>
      </c>
      <c r="BT262" t="s">
        <v>1299</v>
      </c>
      <c r="BU262" s="2">
        <v>38352</v>
      </c>
      <c r="BV262" t="s">
        <v>1300</v>
      </c>
      <c r="BW262">
        <v>6</v>
      </c>
    </row>
    <row r="263" spans="1:75" ht="14" customHeight="1">
      <c r="A263" t="s">
        <v>393</v>
      </c>
      <c r="B263" t="s">
        <v>394</v>
      </c>
      <c r="C263" t="s">
        <v>1382</v>
      </c>
      <c r="D263">
        <v>20</v>
      </c>
      <c r="E263" s="4" t="s">
        <v>395</v>
      </c>
      <c r="G263" s="4" t="str">
        <f t="shared" si="12"/>
        <v>["HIT":15,"TAC":2,"DEF":10,"CMD":4,"DIP":2,"SCI":2,"ENG":2]</v>
      </c>
      <c r="H263">
        <v>15</v>
      </c>
      <c r="J263">
        <v>2</v>
      </c>
      <c r="K263">
        <v>10</v>
      </c>
      <c r="N263">
        <v>4</v>
      </c>
      <c r="O263">
        <v>2</v>
      </c>
      <c r="P263">
        <v>2</v>
      </c>
      <c r="Q263">
        <v>2</v>
      </c>
      <c r="R263">
        <v>0</v>
      </c>
      <c r="S263">
        <v>0</v>
      </c>
      <c r="T263" t="str">
        <f t="shared" si="13"/>
        <v>["Ship","Private"]</v>
      </c>
      <c r="U263" t="str">
        <f t="shared" si="14"/>
        <v>[]</v>
      </c>
      <c r="V263" t="s">
        <v>1412</v>
      </c>
      <c r="W263" t="s">
        <v>1349</v>
      </c>
      <c r="AU263" t="s">
        <v>795</v>
      </c>
      <c r="AV263" t="s">
        <v>490</v>
      </c>
      <c r="AW263" t="s">
        <v>491</v>
      </c>
      <c r="AX263" t="s">
        <v>1373</v>
      </c>
      <c r="AY263">
        <v>2</v>
      </c>
      <c r="AZ263">
        <v>0</v>
      </c>
      <c r="BA263" t="s">
        <v>492</v>
      </c>
      <c r="BB263" t="s">
        <v>795</v>
      </c>
      <c r="BC263" t="s">
        <v>490</v>
      </c>
      <c r="BD263" t="s">
        <v>493</v>
      </c>
      <c r="BE263" t="s">
        <v>1373</v>
      </c>
      <c r="BF263">
        <v>1</v>
      </c>
      <c r="BG263">
        <v>0</v>
      </c>
      <c r="BH263" t="s">
        <v>494</v>
      </c>
      <c r="BJ263" t="s">
        <v>1308</v>
      </c>
      <c r="BL263" t="s">
        <v>1309</v>
      </c>
      <c r="BN263">
        <v>0</v>
      </c>
      <c r="BO263">
        <v>0</v>
      </c>
      <c r="BQ263"/>
      <c r="BS263">
        <v>260</v>
      </c>
      <c r="BT263" t="s">
        <v>1299</v>
      </c>
      <c r="BU263" s="2">
        <v>38352</v>
      </c>
      <c r="BV263" t="s">
        <v>1300</v>
      </c>
      <c r="BW263">
        <v>4</v>
      </c>
    </row>
    <row r="264" spans="1:75" ht="14" customHeight="1">
      <c r="A264" t="s">
        <v>396</v>
      </c>
      <c r="B264" t="s">
        <v>396</v>
      </c>
      <c r="C264" t="s">
        <v>1382</v>
      </c>
      <c r="D264">
        <v>5</v>
      </c>
      <c r="E264" s="4" t="s">
        <v>397</v>
      </c>
      <c r="G264" s="4" t="str">
        <f t="shared" si="12"/>
        <v>["HIT":5,"TAC":1,"DEF":3,"CMD":1,"DIP":1,"SCI":2,"ENG":1]</v>
      </c>
      <c r="H264">
        <v>5</v>
      </c>
      <c r="J264">
        <v>1</v>
      </c>
      <c r="K264">
        <v>3</v>
      </c>
      <c r="N264">
        <v>1</v>
      </c>
      <c r="O264">
        <v>1</v>
      </c>
      <c r="P264">
        <v>2</v>
      </c>
      <c r="Q264">
        <v>1</v>
      </c>
      <c r="R264">
        <v>0</v>
      </c>
      <c r="S264">
        <v>0</v>
      </c>
      <c r="T264" t="str">
        <f t="shared" si="13"/>
        <v>["Probe","Foreign","AI"]</v>
      </c>
      <c r="U264" t="str">
        <f t="shared" si="14"/>
        <v>[]</v>
      </c>
      <c r="V264" t="s">
        <v>396</v>
      </c>
      <c r="W264" t="s">
        <v>1331</v>
      </c>
      <c r="X264" t="s">
        <v>1408</v>
      </c>
      <c r="AU264" t="s">
        <v>795</v>
      </c>
      <c r="AV264" t="s">
        <v>490</v>
      </c>
      <c r="AW264" t="s">
        <v>491</v>
      </c>
      <c r="AX264" t="s">
        <v>1373</v>
      </c>
      <c r="AY264">
        <v>1</v>
      </c>
      <c r="AZ264">
        <v>0</v>
      </c>
      <c r="BA264" t="s">
        <v>492</v>
      </c>
      <c r="BC264" t="s">
        <v>1308</v>
      </c>
      <c r="BE264" t="s">
        <v>1309</v>
      </c>
      <c r="BF264">
        <v>0</v>
      </c>
      <c r="BG264">
        <v>0</v>
      </c>
      <c r="BJ264" t="s">
        <v>1308</v>
      </c>
      <c r="BL264" t="s">
        <v>1309</v>
      </c>
      <c r="BN264">
        <v>0</v>
      </c>
      <c r="BO264">
        <v>0</v>
      </c>
      <c r="BQ264"/>
      <c r="BS264">
        <v>497</v>
      </c>
      <c r="BT264" t="s">
        <v>1299</v>
      </c>
      <c r="BU264" s="2">
        <v>38352</v>
      </c>
      <c r="BV264" t="s">
        <v>1300</v>
      </c>
      <c r="BW264">
        <v>3</v>
      </c>
    </row>
    <row r="265" spans="1:75" ht="14" customHeight="1">
      <c r="A265" t="s">
        <v>398</v>
      </c>
      <c r="B265" t="s">
        <v>399</v>
      </c>
      <c r="C265" t="s">
        <v>1382</v>
      </c>
      <c r="D265">
        <v>25</v>
      </c>
      <c r="E265" s="4" t="s">
        <v>400</v>
      </c>
      <c r="G265" s="4" t="str">
        <f t="shared" si="12"/>
        <v>["HIT":20,"TAC":2,"DEF":10,"CMD":7,"DIP":1,"ENG":1]</v>
      </c>
      <c r="H265">
        <v>20</v>
      </c>
      <c r="J265">
        <v>2</v>
      </c>
      <c r="K265">
        <v>10</v>
      </c>
      <c r="N265">
        <v>7</v>
      </c>
      <c r="O265">
        <v>1</v>
      </c>
      <c r="Q265">
        <v>1</v>
      </c>
      <c r="R265">
        <v>0</v>
      </c>
      <c r="S265">
        <v>0</v>
      </c>
      <c r="T265" t="str">
        <f t="shared" si="13"/>
        <v>["Probe","Foreign","AI","Military"]</v>
      </c>
      <c r="U265" t="str">
        <f t="shared" si="14"/>
        <v>[]</v>
      </c>
      <c r="V265" t="s">
        <v>396</v>
      </c>
      <c r="W265" t="s">
        <v>1331</v>
      </c>
      <c r="X265" t="s">
        <v>1408</v>
      </c>
      <c r="AB265" t="s">
        <v>1439</v>
      </c>
      <c r="AU265" t="s">
        <v>795</v>
      </c>
      <c r="AV265" t="s">
        <v>490</v>
      </c>
      <c r="AW265" t="s">
        <v>491</v>
      </c>
      <c r="AX265" t="s">
        <v>1373</v>
      </c>
      <c r="AY265">
        <v>2</v>
      </c>
      <c r="AZ265">
        <v>0</v>
      </c>
      <c r="BA265" t="s">
        <v>492</v>
      </c>
      <c r="BB265" t="s">
        <v>795</v>
      </c>
      <c r="BC265" t="s">
        <v>490</v>
      </c>
      <c r="BD265" t="s">
        <v>493</v>
      </c>
      <c r="BE265" t="s">
        <v>1373</v>
      </c>
      <c r="BF265">
        <v>2</v>
      </c>
      <c r="BG265">
        <v>0</v>
      </c>
      <c r="BH265" t="s">
        <v>494</v>
      </c>
      <c r="BJ265" t="s">
        <v>1308</v>
      </c>
      <c r="BL265" t="s">
        <v>1309</v>
      </c>
      <c r="BN265">
        <v>0</v>
      </c>
      <c r="BO265">
        <v>0</v>
      </c>
      <c r="BQ265"/>
      <c r="BS265">
        <v>498</v>
      </c>
      <c r="BT265" t="s">
        <v>1299</v>
      </c>
      <c r="BU265" s="2">
        <v>38352</v>
      </c>
      <c r="BV265" t="s">
        <v>1300</v>
      </c>
      <c r="BW265">
        <v>3</v>
      </c>
    </row>
    <row r="266" spans="1:75" ht="14" customHeight="1">
      <c r="A266" t="s">
        <v>401</v>
      </c>
      <c r="B266" t="s">
        <v>402</v>
      </c>
      <c r="C266" t="s">
        <v>1382</v>
      </c>
      <c r="D266">
        <v>40</v>
      </c>
      <c r="E266" s="4" t="s">
        <v>403</v>
      </c>
      <c r="G266" s="4" t="str">
        <f t="shared" si="12"/>
        <v>["HIT":60,"TAC":4,"DEF":15,"CMD":7,"DIP":3,"SCI":6,"ENG":3]</v>
      </c>
      <c r="H266">
        <v>60</v>
      </c>
      <c r="J266">
        <v>4</v>
      </c>
      <c r="K266">
        <v>15</v>
      </c>
      <c r="N266">
        <v>7</v>
      </c>
      <c r="O266">
        <v>3</v>
      </c>
      <c r="P266">
        <v>6</v>
      </c>
      <c r="Q266">
        <v>3</v>
      </c>
      <c r="R266">
        <v>0</v>
      </c>
      <c r="S266">
        <v>0</v>
      </c>
      <c r="T266" t="str">
        <f t="shared" si="13"/>
        <v>["Probe","Foreign","AI","Advanced"]</v>
      </c>
      <c r="U266" t="str">
        <f t="shared" si="14"/>
        <v>[]</v>
      </c>
      <c r="V266" t="s">
        <v>396</v>
      </c>
      <c r="W266" t="s">
        <v>1331</v>
      </c>
      <c r="X266" t="s">
        <v>1408</v>
      </c>
      <c r="Y266" t="s">
        <v>1446</v>
      </c>
      <c r="AU266" t="s">
        <v>795</v>
      </c>
      <c r="AV266" t="s">
        <v>490</v>
      </c>
      <c r="AW266" t="s">
        <v>491</v>
      </c>
      <c r="AX266" t="s">
        <v>1373</v>
      </c>
      <c r="AY266">
        <v>3</v>
      </c>
      <c r="AZ266">
        <v>0</v>
      </c>
      <c r="BA266" t="s">
        <v>492</v>
      </c>
      <c r="BB266" t="s">
        <v>795</v>
      </c>
      <c r="BC266" t="s">
        <v>490</v>
      </c>
      <c r="BD266" t="s">
        <v>404</v>
      </c>
      <c r="BE266" t="s">
        <v>1373</v>
      </c>
      <c r="BF266">
        <v>2</v>
      </c>
      <c r="BG266">
        <v>0</v>
      </c>
      <c r="BH266" t="s">
        <v>405</v>
      </c>
      <c r="BJ266" t="s">
        <v>1308</v>
      </c>
      <c r="BL266" t="s">
        <v>1309</v>
      </c>
      <c r="BN266">
        <v>0</v>
      </c>
      <c r="BO266">
        <v>0</v>
      </c>
      <c r="BQ266"/>
      <c r="BS266">
        <v>499</v>
      </c>
      <c r="BT266" t="s">
        <v>1299</v>
      </c>
      <c r="BU266" s="2">
        <v>38352</v>
      </c>
      <c r="BV266" t="s">
        <v>1300</v>
      </c>
      <c r="BW266">
        <v>7</v>
      </c>
    </row>
    <row r="267" spans="1:75" ht="14" customHeight="1">
      <c r="A267" t="s">
        <v>406</v>
      </c>
      <c r="B267" t="s">
        <v>407</v>
      </c>
      <c r="C267" t="s">
        <v>1382</v>
      </c>
      <c r="D267">
        <v>40</v>
      </c>
      <c r="E267" s="4" t="s">
        <v>408</v>
      </c>
      <c r="G267" s="4" t="str">
        <f t="shared" si="12"/>
        <v>["HIT":60,"TAC":3,"DEF":15,"CMD":7,"DIP":5,"SCI":4,"ENG":5]</v>
      </c>
      <c r="H267">
        <v>60</v>
      </c>
      <c r="J267">
        <v>3</v>
      </c>
      <c r="K267">
        <v>15</v>
      </c>
      <c r="N267">
        <v>7</v>
      </c>
      <c r="O267">
        <v>5</v>
      </c>
      <c r="P267">
        <v>4</v>
      </c>
      <c r="Q267">
        <v>5</v>
      </c>
      <c r="R267">
        <v>0</v>
      </c>
      <c r="S267">
        <v>0</v>
      </c>
      <c r="T267" t="str">
        <f t="shared" si="13"/>
        <v>["Ship","Rylan","Advanced","Anomaly"]</v>
      </c>
      <c r="U267" t="str">
        <f t="shared" si="14"/>
        <v>[]</v>
      </c>
      <c r="V267" t="s">
        <v>1412</v>
      </c>
      <c r="W267" t="s">
        <v>1437</v>
      </c>
      <c r="X267" t="s">
        <v>1446</v>
      </c>
      <c r="Y267" t="s">
        <v>1441</v>
      </c>
      <c r="AU267" t="s">
        <v>795</v>
      </c>
      <c r="AV267" t="s">
        <v>490</v>
      </c>
      <c r="AW267" t="s">
        <v>491</v>
      </c>
      <c r="AX267" t="s">
        <v>1373</v>
      </c>
      <c r="AY267">
        <v>3</v>
      </c>
      <c r="AZ267">
        <v>0</v>
      </c>
      <c r="BA267" t="s">
        <v>492</v>
      </c>
      <c r="BB267" t="s">
        <v>795</v>
      </c>
      <c r="BC267" t="s">
        <v>490</v>
      </c>
      <c r="BD267" t="s">
        <v>410</v>
      </c>
      <c r="BE267" t="s">
        <v>1373</v>
      </c>
      <c r="BF267">
        <v>1</v>
      </c>
      <c r="BG267">
        <v>0</v>
      </c>
      <c r="BH267" t="s">
        <v>411</v>
      </c>
      <c r="BJ267" t="s">
        <v>1308</v>
      </c>
      <c r="BL267" t="s">
        <v>1309</v>
      </c>
      <c r="BN267">
        <v>0</v>
      </c>
      <c r="BO267">
        <v>0</v>
      </c>
      <c r="BQ267"/>
      <c r="BS267">
        <v>500</v>
      </c>
      <c r="BT267" t="s">
        <v>1299</v>
      </c>
      <c r="BU267" s="2">
        <v>38352</v>
      </c>
      <c r="BV267" t="s">
        <v>1300</v>
      </c>
      <c r="BW267">
        <v>2</v>
      </c>
    </row>
    <row r="268" spans="1:75" ht="14" customHeight="1">
      <c r="A268" t="s">
        <v>412</v>
      </c>
      <c r="B268" t="s">
        <v>412</v>
      </c>
      <c r="C268" t="s">
        <v>1382</v>
      </c>
      <c r="D268">
        <v>5</v>
      </c>
      <c r="E268" s="4" t="s">
        <v>413</v>
      </c>
      <c r="G268" s="4" t="str">
        <f t="shared" si="12"/>
        <v>["HIT":4,"TAC":3,"DEF":3,"CMD":3,"ENG":2]</v>
      </c>
      <c r="H268">
        <v>4</v>
      </c>
      <c r="J268">
        <v>3</v>
      </c>
      <c r="K268">
        <v>3</v>
      </c>
      <c r="N268">
        <v>3</v>
      </c>
      <c r="Q268">
        <v>2</v>
      </c>
      <c r="R268">
        <v>0</v>
      </c>
      <c r="S268">
        <v>0</v>
      </c>
      <c r="T268" t="str">
        <f t="shared" si="13"/>
        <v>["Ship","Private"]</v>
      </c>
      <c r="U268" t="str">
        <f t="shared" si="14"/>
        <v>[]</v>
      </c>
      <c r="V268" t="s">
        <v>1412</v>
      </c>
      <c r="W268" t="s">
        <v>1349</v>
      </c>
      <c r="AU268" t="s">
        <v>795</v>
      </c>
      <c r="AV268" t="s">
        <v>490</v>
      </c>
      <c r="AW268" t="s">
        <v>491</v>
      </c>
      <c r="AX268" t="s">
        <v>1373</v>
      </c>
      <c r="AY268">
        <v>1</v>
      </c>
      <c r="AZ268">
        <v>0</v>
      </c>
      <c r="BA268" t="s">
        <v>492</v>
      </c>
      <c r="BC268" t="s">
        <v>1308</v>
      </c>
      <c r="BE268" t="s">
        <v>1309</v>
      </c>
      <c r="BF268">
        <v>0</v>
      </c>
      <c r="BG268">
        <v>0</v>
      </c>
      <c r="BJ268" t="s">
        <v>1308</v>
      </c>
      <c r="BL268" t="s">
        <v>1309</v>
      </c>
      <c r="BN268">
        <v>0</v>
      </c>
      <c r="BO268">
        <v>0</v>
      </c>
      <c r="BQ268"/>
      <c r="BS268">
        <v>262</v>
      </c>
      <c r="BT268" t="s">
        <v>1299</v>
      </c>
      <c r="BU268" s="2">
        <v>38352</v>
      </c>
      <c r="BV268" t="s">
        <v>1300</v>
      </c>
      <c r="BW268">
        <v>2</v>
      </c>
    </row>
    <row r="269" spans="1:75" ht="14" customHeight="1">
      <c r="A269" t="s">
        <v>414</v>
      </c>
      <c r="B269" t="s">
        <v>415</v>
      </c>
      <c r="C269" t="s">
        <v>1382</v>
      </c>
      <c r="D269">
        <v>10</v>
      </c>
      <c r="E269" s="4" t="s">
        <v>416</v>
      </c>
      <c r="G269" s="4" t="str">
        <f t="shared" si="12"/>
        <v>["HIT":10,"TAC":3,"DEF":10,"CMD":3,"DIP":1,"SCI":1,"ENG":2]</v>
      </c>
      <c r="H269">
        <v>10</v>
      </c>
      <c r="J269">
        <v>3</v>
      </c>
      <c r="K269">
        <v>10</v>
      </c>
      <c r="N269">
        <v>3</v>
      </c>
      <c r="O269">
        <v>1</v>
      </c>
      <c r="P269">
        <v>1</v>
      </c>
      <c r="Q269">
        <v>2</v>
      </c>
      <c r="R269">
        <v>0</v>
      </c>
      <c r="S269">
        <v>0</v>
      </c>
      <c r="T269" t="str">
        <f t="shared" si="13"/>
        <v>["Ship","Skalle"]</v>
      </c>
      <c r="U269" t="str">
        <f t="shared" si="14"/>
        <v>[]</v>
      </c>
      <c r="V269" t="s">
        <v>1412</v>
      </c>
      <c r="W269" t="s">
        <v>1354</v>
      </c>
      <c r="AU269" t="s">
        <v>795</v>
      </c>
      <c r="AV269" t="s">
        <v>490</v>
      </c>
      <c r="AW269" t="s">
        <v>491</v>
      </c>
      <c r="AX269" t="s">
        <v>1373</v>
      </c>
      <c r="AY269">
        <v>3</v>
      </c>
      <c r="AZ269">
        <v>0</v>
      </c>
      <c r="BA269" t="s">
        <v>492</v>
      </c>
      <c r="BC269" t="s">
        <v>1308</v>
      </c>
      <c r="BE269" t="s">
        <v>1309</v>
      </c>
      <c r="BF269">
        <v>0</v>
      </c>
      <c r="BG269">
        <v>0</v>
      </c>
      <c r="BJ269" t="s">
        <v>1308</v>
      </c>
      <c r="BL269" t="s">
        <v>1309</v>
      </c>
      <c r="BN269">
        <v>0</v>
      </c>
      <c r="BO269">
        <v>0</v>
      </c>
      <c r="BQ269"/>
      <c r="BS269">
        <v>250</v>
      </c>
      <c r="BT269" t="s">
        <v>1299</v>
      </c>
      <c r="BU269" s="2">
        <v>38352</v>
      </c>
      <c r="BV269" t="s">
        <v>1300</v>
      </c>
      <c r="BW269">
        <v>3</v>
      </c>
    </row>
    <row r="270" spans="1:75" ht="14" customHeight="1">
      <c r="A270" t="s">
        <v>417</v>
      </c>
      <c r="B270" t="s">
        <v>418</v>
      </c>
      <c r="C270" t="s">
        <v>1382</v>
      </c>
      <c r="D270">
        <v>50</v>
      </c>
      <c r="E270" s="4" t="s">
        <v>419</v>
      </c>
      <c r="G270" s="4" t="str">
        <f t="shared" si="12"/>
        <v>["HIT":40,"TAC":2,"DEF":10,"CMD":5,"DIP":1,"SCI":2,"ENG":2]</v>
      </c>
      <c r="H270">
        <v>40</v>
      </c>
      <c r="J270">
        <v>2</v>
      </c>
      <c r="K270">
        <v>10</v>
      </c>
      <c r="N270">
        <v>5</v>
      </c>
      <c r="O270">
        <v>1</v>
      </c>
      <c r="P270">
        <v>2</v>
      </c>
      <c r="Q270">
        <v>2</v>
      </c>
      <c r="R270">
        <v>0</v>
      </c>
      <c r="S270">
        <v>0</v>
      </c>
      <c r="T270" t="str">
        <f t="shared" si="13"/>
        <v>["Probe","Skalle","AI","Anomaly","Military"]</v>
      </c>
      <c r="U270" t="str">
        <f t="shared" si="14"/>
        <v>[]</v>
      </c>
      <c r="V270" t="s">
        <v>396</v>
      </c>
      <c r="W270" t="s">
        <v>1354</v>
      </c>
      <c r="X270" t="s">
        <v>1408</v>
      </c>
      <c r="Y270" t="s">
        <v>1441</v>
      </c>
      <c r="AB270" t="s">
        <v>1439</v>
      </c>
      <c r="AU270" t="s">
        <v>795</v>
      </c>
      <c r="AV270" t="s">
        <v>490</v>
      </c>
      <c r="AW270" t="s">
        <v>491</v>
      </c>
      <c r="AX270" t="s">
        <v>1373</v>
      </c>
      <c r="AY270">
        <v>2</v>
      </c>
      <c r="AZ270">
        <v>0</v>
      </c>
      <c r="BA270" t="s">
        <v>492</v>
      </c>
      <c r="BB270" t="s">
        <v>795</v>
      </c>
      <c r="BC270" t="s">
        <v>490</v>
      </c>
      <c r="BD270" t="s">
        <v>420</v>
      </c>
      <c r="BE270" t="s">
        <v>1373</v>
      </c>
      <c r="BF270">
        <v>1</v>
      </c>
      <c r="BG270">
        <v>0</v>
      </c>
      <c r="BH270" t="s">
        <v>421</v>
      </c>
      <c r="BJ270" t="s">
        <v>1308</v>
      </c>
      <c r="BL270" t="s">
        <v>1309</v>
      </c>
      <c r="BN270">
        <v>0</v>
      </c>
      <c r="BO270">
        <v>0</v>
      </c>
      <c r="BQ270"/>
      <c r="BS270">
        <v>501</v>
      </c>
      <c r="BT270" t="s">
        <v>1299</v>
      </c>
      <c r="BU270" s="2">
        <v>38352</v>
      </c>
      <c r="BV270" t="s">
        <v>1300</v>
      </c>
      <c r="BW270">
        <v>6</v>
      </c>
    </row>
    <row r="271" spans="1:75" ht="14" customHeight="1">
      <c r="A271" t="s">
        <v>422</v>
      </c>
      <c r="B271" t="s">
        <v>423</v>
      </c>
      <c r="C271" t="s">
        <v>1382</v>
      </c>
      <c r="D271">
        <v>40</v>
      </c>
      <c r="E271" s="4" t="s">
        <v>424</v>
      </c>
      <c r="G271" s="4" t="str">
        <f t="shared" si="12"/>
        <v>["HIT":40,"TAC":2,"DEF":10,"CMD":6,"DIP":2,"SCI":4,"ENG":4]</v>
      </c>
      <c r="H271">
        <v>40</v>
      </c>
      <c r="J271">
        <v>2</v>
      </c>
      <c r="K271">
        <v>10</v>
      </c>
      <c r="N271">
        <v>6</v>
      </c>
      <c r="O271">
        <v>2</v>
      </c>
      <c r="P271">
        <v>4</v>
      </c>
      <c r="Q271">
        <v>4</v>
      </c>
      <c r="R271">
        <v>0</v>
      </c>
      <c r="S271">
        <v>0</v>
      </c>
      <c r="T271" t="str">
        <f t="shared" si="13"/>
        <v>["Ship","Skalle"]</v>
      </c>
      <c r="U271" t="str">
        <f t="shared" si="14"/>
        <v>[]</v>
      </c>
      <c r="V271" t="s">
        <v>1412</v>
      </c>
      <c r="W271" t="s">
        <v>1354</v>
      </c>
      <c r="AU271" t="s">
        <v>795</v>
      </c>
      <c r="AV271" t="s">
        <v>490</v>
      </c>
      <c r="AW271" t="s">
        <v>491</v>
      </c>
      <c r="AX271" t="s">
        <v>1373</v>
      </c>
      <c r="AY271">
        <v>2</v>
      </c>
      <c r="AZ271">
        <v>0</v>
      </c>
      <c r="BA271" t="s">
        <v>492</v>
      </c>
      <c r="BB271" t="s">
        <v>795</v>
      </c>
      <c r="BC271" t="s">
        <v>490</v>
      </c>
      <c r="BD271" t="s">
        <v>493</v>
      </c>
      <c r="BE271" t="s">
        <v>1373</v>
      </c>
      <c r="BF271">
        <v>3</v>
      </c>
      <c r="BG271">
        <v>0</v>
      </c>
      <c r="BH271" t="s">
        <v>494</v>
      </c>
      <c r="BJ271" t="s">
        <v>1308</v>
      </c>
      <c r="BL271" t="s">
        <v>1309</v>
      </c>
      <c r="BN271">
        <v>0</v>
      </c>
      <c r="BO271">
        <v>0</v>
      </c>
      <c r="BQ271"/>
      <c r="BS271">
        <v>251</v>
      </c>
      <c r="BT271" t="s">
        <v>1299</v>
      </c>
      <c r="BU271" s="2">
        <v>38352</v>
      </c>
      <c r="BV271" t="s">
        <v>1300</v>
      </c>
      <c r="BW271">
        <v>5</v>
      </c>
    </row>
    <row r="272" spans="1:75" ht="14" customHeight="1">
      <c r="A272" t="s">
        <v>425</v>
      </c>
      <c r="B272" t="s">
        <v>426</v>
      </c>
      <c r="C272" t="s">
        <v>1382</v>
      </c>
      <c r="D272">
        <v>30</v>
      </c>
      <c r="E272" s="4" t="s">
        <v>427</v>
      </c>
      <c r="G272" s="4" t="str">
        <f t="shared" si="12"/>
        <v>["HIT":20,"DEF":10,"CMD":4,"DIP":4,"SCI":3,"ENG":4]</v>
      </c>
      <c r="H272">
        <v>20</v>
      </c>
      <c r="K272">
        <v>10</v>
      </c>
      <c r="N272">
        <v>4</v>
      </c>
      <c r="O272">
        <v>4</v>
      </c>
      <c r="P272">
        <v>3</v>
      </c>
      <c r="Q272">
        <v>4</v>
      </c>
      <c r="R272">
        <v>0</v>
      </c>
      <c r="S272">
        <v>0</v>
      </c>
      <c r="T272" t="str">
        <f t="shared" si="13"/>
        <v>["Ship","Foreign"]</v>
      </c>
      <c r="U272" t="str">
        <f t="shared" si="14"/>
        <v>["Repair"]</v>
      </c>
      <c r="V272" t="s">
        <v>1412</v>
      </c>
      <c r="W272" t="s">
        <v>1331</v>
      </c>
      <c r="AE272" t="s">
        <v>836</v>
      </c>
      <c r="AU272" t="s">
        <v>795</v>
      </c>
      <c r="AV272" t="s">
        <v>490</v>
      </c>
      <c r="AW272" t="s">
        <v>491</v>
      </c>
      <c r="AX272" t="s">
        <v>1373</v>
      </c>
      <c r="AY272">
        <v>2</v>
      </c>
      <c r="AZ272">
        <v>0</v>
      </c>
      <c r="BA272" t="s">
        <v>492</v>
      </c>
      <c r="BB272" t="s">
        <v>795</v>
      </c>
      <c r="BC272" t="s">
        <v>490</v>
      </c>
      <c r="BD272" t="s">
        <v>493</v>
      </c>
      <c r="BE272" t="s">
        <v>1373</v>
      </c>
      <c r="BF272">
        <v>1</v>
      </c>
      <c r="BG272">
        <v>0</v>
      </c>
      <c r="BH272" t="s">
        <v>494</v>
      </c>
      <c r="BJ272" t="s">
        <v>1308</v>
      </c>
      <c r="BL272" t="s">
        <v>1309</v>
      </c>
      <c r="BN272">
        <v>0</v>
      </c>
      <c r="BO272">
        <v>0</v>
      </c>
      <c r="BQ272"/>
      <c r="BS272">
        <v>519</v>
      </c>
      <c r="BT272" t="s">
        <v>1299</v>
      </c>
      <c r="BU272" s="2">
        <v>38352</v>
      </c>
      <c r="BV272" t="s">
        <v>1300</v>
      </c>
      <c r="BW272">
        <v>4</v>
      </c>
    </row>
    <row r="273" spans="1:75" ht="14" customHeight="1">
      <c r="A273" t="s">
        <v>428</v>
      </c>
      <c r="B273" t="s">
        <v>429</v>
      </c>
      <c r="C273" t="s">
        <v>1382</v>
      </c>
      <c r="D273">
        <v>30</v>
      </c>
      <c r="E273" s="4" t="s">
        <v>430</v>
      </c>
      <c r="G273" s="4" t="str">
        <f t="shared" si="12"/>
        <v>["HIT":25,"DEF":10,"CMD":5,"DIP":4,"SCI":3,"ENG":3]</v>
      </c>
      <c r="H273">
        <v>25</v>
      </c>
      <c r="K273">
        <v>10</v>
      </c>
      <c r="N273">
        <v>5</v>
      </c>
      <c r="O273">
        <v>4</v>
      </c>
      <c r="P273">
        <v>3</v>
      </c>
      <c r="Q273">
        <v>3</v>
      </c>
      <c r="R273">
        <v>0</v>
      </c>
      <c r="S273">
        <v>0</v>
      </c>
      <c r="T273" t="str">
        <f t="shared" si="13"/>
        <v>["Ship","Private"]</v>
      </c>
      <c r="U273" t="str">
        <f t="shared" si="14"/>
        <v>["Repair"]</v>
      </c>
      <c r="V273" t="s">
        <v>1412</v>
      </c>
      <c r="W273" t="s">
        <v>1349</v>
      </c>
      <c r="AE273" t="s">
        <v>836</v>
      </c>
      <c r="AU273" t="s">
        <v>795</v>
      </c>
      <c r="AV273" t="s">
        <v>490</v>
      </c>
      <c r="AW273" t="s">
        <v>491</v>
      </c>
      <c r="AX273" t="s">
        <v>1373</v>
      </c>
      <c r="AY273">
        <v>2</v>
      </c>
      <c r="AZ273">
        <v>0</v>
      </c>
      <c r="BA273" t="s">
        <v>492</v>
      </c>
      <c r="BB273" t="s">
        <v>795</v>
      </c>
      <c r="BC273" t="s">
        <v>490</v>
      </c>
      <c r="BD273" t="s">
        <v>493</v>
      </c>
      <c r="BE273" t="s">
        <v>1373</v>
      </c>
      <c r="BF273">
        <v>1</v>
      </c>
      <c r="BG273">
        <v>0</v>
      </c>
      <c r="BH273" t="s">
        <v>494</v>
      </c>
      <c r="BJ273" t="s">
        <v>1308</v>
      </c>
      <c r="BL273" t="s">
        <v>1309</v>
      </c>
      <c r="BN273">
        <v>0</v>
      </c>
      <c r="BO273">
        <v>0</v>
      </c>
      <c r="BQ273"/>
      <c r="BS273">
        <v>264</v>
      </c>
      <c r="BT273" t="s">
        <v>1299</v>
      </c>
      <c r="BU273" s="2">
        <v>38352</v>
      </c>
      <c r="BV273" t="s">
        <v>1300</v>
      </c>
      <c r="BW273">
        <v>7</v>
      </c>
    </row>
    <row r="274" spans="1:75" ht="14" customHeight="1">
      <c r="A274" t="s">
        <v>431</v>
      </c>
      <c r="B274" t="s">
        <v>432</v>
      </c>
      <c r="C274" t="s">
        <v>1382</v>
      </c>
      <c r="D274">
        <v>5</v>
      </c>
      <c r="E274" s="4" t="s">
        <v>433</v>
      </c>
      <c r="G274" s="4" t="str">
        <f t="shared" si="12"/>
        <v>["HIT":4,"TAC":1,"DEF":3]</v>
      </c>
      <c r="H274">
        <v>4</v>
      </c>
      <c r="J274">
        <v>1</v>
      </c>
      <c r="K274">
        <v>3</v>
      </c>
      <c r="R274">
        <v>0</v>
      </c>
      <c r="S274">
        <v>0</v>
      </c>
      <c r="T274" t="str">
        <f t="shared" si="13"/>
        <v>["Entity"]</v>
      </c>
      <c r="U274" t="str">
        <f t="shared" si="14"/>
        <v>[]</v>
      </c>
      <c r="V274" t="s">
        <v>1414</v>
      </c>
      <c r="AV274" t="s">
        <v>1308</v>
      </c>
      <c r="AX274" t="s">
        <v>1309</v>
      </c>
      <c r="AY274">
        <v>0</v>
      </c>
      <c r="AZ274">
        <v>0</v>
      </c>
      <c r="BC274" t="s">
        <v>1308</v>
      </c>
      <c r="BE274" t="s">
        <v>1309</v>
      </c>
      <c r="BF274">
        <v>0</v>
      </c>
      <c r="BG274">
        <v>0</v>
      </c>
      <c r="BJ274" t="s">
        <v>1308</v>
      </c>
      <c r="BL274" t="s">
        <v>1309</v>
      </c>
      <c r="BN274">
        <v>0</v>
      </c>
      <c r="BO274">
        <v>0</v>
      </c>
      <c r="BQ274"/>
      <c r="BS274">
        <v>503</v>
      </c>
      <c r="BT274" t="s">
        <v>1299</v>
      </c>
      <c r="BU274" s="2">
        <v>38352</v>
      </c>
      <c r="BV274" t="s">
        <v>1300</v>
      </c>
      <c r="BW274">
        <v>5</v>
      </c>
    </row>
    <row r="275" spans="1:75" ht="14" customHeight="1">
      <c r="A275" t="s">
        <v>434</v>
      </c>
      <c r="B275" t="s">
        <v>435</v>
      </c>
      <c r="C275" t="s">
        <v>1382</v>
      </c>
      <c r="D275">
        <v>10</v>
      </c>
      <c r="E275" s="4" t="s">
        <v>436</v>
      </c>
      <c r="G275" s="4" t="str">
        <f t="shared" si="12"/>
        <v>["HIT":10,"TAC":1,"DEF":3]</v>
      </c>
      <c r="H275">
        <v>10</v>
      </c>
      <c r="J275">
        <v>1</v>
      </c>
      <c r="K275">
        <v>3</v>
      </c>
      <c r="R275">
        <v>0</v>
      </c>
      <c r="S275">
        <v>0</v>
      </c>
      <c r="T275" t="str">
        <f t="shared" si="13"/>
        <v>["Entity"]</v>
      </c>
      <c r="U275" t="str">
        <f t="shared" si="14"/>
        <v>[]</v>
      </c>
      <c r="V275" t="s">
        <v>1414</v>
      </c>
      <c r="AV275" t="s">
        <v>1308</v>
      </c>
      <c r="AX275" t="s">
        <v>1309</v>
      </c>
      <c r="AY275">
        <v>0</v>
      </c>
      <c r="AZ275">
        <v>0</v>
      </c>
      <c r="BC275" t="s">
        <v>1308</v>
      </c>
      <c r="BE275" t="s">
        <v>1309</v>
      </c>
      <c r="BF275">
        <v>0</v>
      </c>
      <c r="BG275">
        <v>0</v>
      </c>
      <c r="BJ275" t="s">
        <v>1308</v>
      </c>
      <c r="BL275" t="s">
        <v>1309</v>
      </c>
      <c r="BN275">
        <v>0</v>
      </c>
      <c r="BO275">
        <v>0</v>
      </c>
      <c r="BQ275"/>
      <c r="BS275">
        <v>504</v>
      </c>
      <c r="BT275" t="s">
        <v>1299</v>
      </c>
      <c r="BU275" s="2">
        <v>38352</v>
      </c>
      <c r="BV275" t="s">
        <v>1300</v>
      </c>
      <c r="BW275">
        <v>7</v>
      </c>
    </row>
    <row r="276" spans="1:75" ht="14" customHeight="1">
      <c r="A276" t="s">
        <v>437</v>
      </c>
      <c r="B276" t="s">
        <v>438</v>
      </c>
      <c r="C276" t="s">
        <v>1382</v>
      </c>
      <c r="D276">
        <v>10</v>
      </c>
      <c r="E276" s="4" t="s">
        <v>439</v>
      </c>
      <c r="G276" s="4" t="str">
        <f t="shared" si="12"/>
        <v>["HIT":10,"TAC":3,"DEF":10,"CMD":8,"DIP":3,"SCI":1,"ENG":2]</v>
      </c>
      <c r="H276">
        <v>10</v>
      </c>
      <c r="J276">
        <v>3</v>
      </c>
      <c r="K276">
        <v>10</v>
      </c>
      <c r="N276">
        <v>8</v>
      </c>
      <c r="O276">
        <v>3</v>
      </c>
      <c r="P276">
        <v>1</v>
      </c>
      <c r="Q276">
        <v>2</v>
      </c>
      <c r="R276">
        <v>0</v>
      </c>
      <c r="S276">
        <v>0</v>
      </c>
      <c r="T276" t="str">
        <f t="shared" si="13"/>
        <v>["Ship","Skalle"]</v>
      </c>
      <c r="U276" t="str">
        <f t="shared" si="14"/>
        <v>[]</v>
      </c>
      <c r="V276" t="s">
        <v>1412</v>
      </c>
      <c r="W276" t="s">
        <v>1354</v>
      </c>
      <c r="AU276" t="s">
        <v>795</v>
      </c>
      <c r="AV276" t="s">
        <v>490</v>
      </c>
      <c r="AW276" t="s">
        <v>491</v>
      </c>
      <c r="AX276" t="s">
        <v>1373</v>
      </c>
      <c r="AY276">
        <v>3</v>
      </c>
      <c r="AZ276">
        <v>0</v>
      </c>
      <c r="BA276" t="s">
        <v>492</v>
      </c>
      <c r="BC276" t="s">
        <v>1308</v>
      </c>
      <c r="BE276" t="s">
        <v>1309</v>
      </c>
      <c r="BF276">
        <v>0</v>
      </c>
      <c r="BG276">
        <v>0</v>
      </c>
      <c r="BJ276" t="s">
        <v>1308</v>
      </c>
      <c r="BL276" t="s">
        <v>1309</v>
      </c>
      <c r="BN276">
        <v>0</v>
      </c>
      <c r="BO276">
        <v>0</v>
      </c>
      <c r="BQ276"/>
      <c r="BS276">
        <v>505</v>
      </c>
      <c r="BT276" t="s">
        <v>1299</v>
      </c>
      <c r="BU276" s="2">
        <v>38352</v>
      </c>
      <c r="BV276" t="s">
        <v>1300</v>
      </c>
      <c r="BW276">
        <v>2</v>
      </c>
    </row>
    <row r="277" spans="1:75" ht="14" customHeight="1">
      <c r="A277" t="s">
        <v>440</v>
      </c>
      <c r="B277" t="s">
        <v>441</v>
      </c>
      <c r="C277" t="s">
        <v>1382</v>
      </c>
      <c r="D277">
        <v>35</v>
      </c>
      <c r="E277" s="4" t="s">
        <v>442</v>
      </c>
      <c r="G277" s="4" t="str">
        <f t="shared" si="12"/>
        <v>["HIT":25,"TAC":2,"DEF":12,"CMD":4,"DIP":3,"SCI":2,"ENG":4]</v>
      </c>
      <c r="H277">
        <v>25</v>
      </c>
      <c r="J277">
        <v>2</v>
      </c>
      <c r="K277">
        <v>12</v>
      </c>
      <c r="N277">
        <v>4</v>
      </c>
      <c r="O277">
        <v>3</v>
      </c>
      <c r="P277">
        <v>2</v>
      </c>
      <c r="Q277">
        <v>4</v>
      </c>
      <c r="R277">
        <v>0</v>
      </c>
      <c r="S277">
        <v>0</v>
      </c>
      <c r="T277" t="str">
        <f t="shared" si="13"/>
        <v>["Ship","Terran"]</v>
      </c>
      <c r="U277" t="str">
        <f t="shared" si="14"/>
        <v>[]</v>
      </c>
      <c r="V277" t="s">
        <v>1412</v>
      </c>
      <c r="W277" t="s">
        <v>1359</v>
      </c>
      <c r="AU277" t="s">
        <v>795</v>
      </c>
      <c r="AV277" t="s">
        <v>490</v>
      </c>
      <c r="AW277" t="s">
        <v>491</v>
      </c>
      <c r="AX277" t="s">
        <v>1373</v>
      </c>
      <c r="AY277">
        <v>2</v>
      </c>
      <c r="AZ277">
        <v>0</v>
      </c>
      <c r="BA277" t="s">
        <v>492</v>
      </c>
      <c r="BB277" t="s">
        <v>795</v>
      </c>
      <c r="BC277" t="s">
        <v>490</v>
      </c>
      <c r="BD277" t="s">
        <v>493</v>
      </c>
      <c r="BE277" t="s">
        <v>1373</v>
      </c>
      <c r="BF277">
        <v>1</v>
      </c>
      <c r="BG277">
        <v>0</v>
      </c>
      <c r="BH277" t="s">
        <v>494</v>
      </c>
      <c r="BJ277" t="s">
        <v>1308</v>
      </c>
      <c r="BL277" t="s">
        <v>1309</v>
      </c>
      <c r="BN277">
        <v>0</v>
      </c>
      <c r="BO277">
        <v>0</v>
      </c>
      <c r="BQ277"/>
      <c r="BS277">
        <v>252</v>
      </c>
      <c r="BT277" t="s">
        <v>1299</v>
      </c>
      <c r="BU277" s="2">
        <v>38352</v>
      </c>
      <c r="BV277" t="s">
        <v>1300</v>
      </c>
      <c r="BW277">
        <v>5</v>
      </c>
    </row>
    <row r="278" spans="1:75" ht="14" customHeight="1">
      <c r="A278" t="s">
        <v>443</v>
      </c>
      <c r="B278" t="s">
        <v>444</v>
      </c>
      <c r="C278" t="s">
        <v>1382</v>
      </c>
      <c r="D278">
        <v>40</v>
      </c>
      <c r="E278" s="4" t="s">
        <v>445</v>
      </c>
      <c r="G278" s="4" t="str">
        <f t="shared" si="12"/>
        <v>["HIT":50,"TAC":2,"DEF":12,"CMD":5,"DIP":3,"SCI":2,"ENG":5]</v>
      </c>
      <c r="H278">
        <v>50</v>
      </c>
      <c r="J278">
        <v>2</v>
      </c>
      <c r="K278">
        <v>12</v>
      </c>
      <c r="N278">
        <v>5</v>
      </c>
      <c r="O278">
        <v>3</v>
      </c>
      <c r="P278">
        <v>2</v>
      </c>
      <c r="Q278">
        <v>5</v>
      </c>
      <c r="R278">
        <v>0</v>
      </c>
      <c r="S278">
        <v>0</v>
      </c>
      <c r="T278" t="str">
        <f t="shared" si="13"/>
        <v>["Ship","Terran"]</v>
      </c>
      <c r="U278" t="str">
        <f t="shared" si="14"/>
        <v>[]</v>
      </c>
      <c r="V278" t="s">
        <v>1412</v>
      </c>
      <c r="W278" t="s">
        <v>1359</v>
      </c>
      <c r="AU278" t="s">
        <v>795</v>
      </c>
      <c r="AV278" t="s">
        <v>490</v>
      </c>
      <c r="AW278" t="s">
        <v>491</v>
      </c>
      <c r="AX278" t="s">
        <v>1373</v>
      </c>
      <c r="AY278">
        <v>2</v>
      </c>
      <c r="AZ278">
        <v>0</v>
      </c>
      <c r="BA278" t="s">
        <v>492</v>
      </c>
      <c r="BB278" t="s">
        <v>795</v>
      </c>
      <c r="BC278" t="s">
        <v>490</v>
      </c>
      <c r="BD278" t="s">
        <v>493</v>
      </c>
      <c r="BE278" t="s">
        <v>1373</v>
      </c>
      <c r="BF278">
        <v>2</v>
      </c>
      <c r="BG278">
        <v>0</v>
      </c>
      <c r="BH278" t="s">
        <v>494</v>
      </c>
      <c r="BJ278" t="s">
        <v>1308</v>
      </c>
      <c r="BL278" t="s">
        <v>1309</v>
      </c>
      <c r="BN278">
        <v>0</v>
      </c>
      <c r="BO278">
        <v>0</v>
      </c>
      <c r="BQ278"/>
      <c r="BS278">
        <v>256</v>
      </c>
      <c r="BT278" t="s">
        <v>1299</v>
      </c>
      <c r="BU278" s="2">
        <v>38352</v>
      </c>
      <c r="BV278" t="s">
        <v>1300</v>
      </c>
      <c r="BW278">
        <v>2</v>
      </c>
    </row>
    <row r="279" spans="1:75" ht="14" customHeight="1">
      <c r="A279" t="s">
        <v>446</v>
      </c>
      <c r="B279" t="s">
        <v>447</v>
      </c>
      <c r="C279" t="s">
        <v>1382</v>
      </c>
      <c r="D279">
        <v>25</v>
      </c>
      <c r="E279" s="4" t="s">
        <v>448</v>
      </c>
      <c r="G279" s="4" t="str">
        <f t="shared" si="12"/>
        <v>["HIT":20,"TAC":3,"DEF":15,"CMD":3,"DIP":4,"SCI":1,"ENG":2]</v>
      </c>
      <c r="H279">
        <v>20</v>
      </c>
      <c r="J279">
        <v>3</v>
      </c>
      <c r="K279">
        <v>15</v>
      </c>
      <c r="N279">
        <v>3</v>
      </c>
      <c r="O279">
        <v>4</v>
      </c>
      <c r="P279">
        <v>1</v>
      </c>
      <c r="Q279">
        <v>2</v>
      </c>
      <c r="R279">
        <v>0</v>
      </c>
      <c r="S279">
        <v>0</v>
      </c>
      <c r="T279" t="str">
        <f t="shared" si="13"/>
        <v>["Ship","Theed"]</v>
      </c>
      <c r="U279" t="str">
        <f t="shared" si="14"/>
        <v>[]</v>
      </c>
      <c r="V279" t="s">
        <v>1412</v>
      </c>
      <c r="W279" t="s">
        <v>1362</v>
      </c>
      <c r="AU279" t="s">
        <v>795</v>
      </c>
      <c r="AV279" t="s">
        <v>490</v>
      </c>
      <c r="AW279" t="s">
        <v>491</v>
      </c>
      <c r="AX279" t="s">
        <v>1373</v>
      </c>
      <c r="AY279">
        <v>3</v>
      </c>
      <c r="AZ279">
        <v>0</v>
      </c>
      <c r="BA279" t="s">
        <v>492</v>
      </c>
      <c r="BB279" t="s">
        <v>795</v>
      </c>
      <c r="BC279" t="s">
        <v>490</v>
      </c>
      <c r="BD279" t="s">
        <v>493</v>
      </c>
      <c r="BE279" t="s">
        <v>1373</v>
      </c>
      <c r="BF279">
        <v>2</v>
      </c>
      <c r="BG279">
        <v>0</v>
      </c>
      <c r="BH279" t="s">
        <v>807</v>
      </c>
      <c r="BJ279" t="s">
        <v>1308</v>
      </c>
      <c r="BL279" t="s">
        <v>1309</v>
      </c>
      <c r="BN279">
        <v>0</v>
      </c>
      <c r="BO279">
        <v>0</v>
      </c>
      <c r="BQ279"/>
      <c r="BS279">
        <v>258</v>
      </c>
      <c r="BT279" t="s">
        <v>1299</v>
      </c>
      <c r="BU279" s="2">
        <v>38352</v>
      </c>
      <c r="BV279" t="s">
        <v>1300</v>
      </c>
      <c r="BW279">
        <v>0</v>
      </c>
    </row>
    <row r="280" spans="1:75" ht="14" customHeight="1">
      <c r="A280" t="s">
        <v>449</v>
      </c>
      <c r="B280" t="s">
        <v>450</v>
      </c>
      <c r="C280" t="s">
        <v>1382</v>
      </c>
      <c r="D280">
        <v>40</v>
      </c>
      <c r="E280" s="4" t="s">
        <v>451</v>
      </c>
      <c r="G280" s="4" t="str">
        <f t="shared" si="12"/>
        <v>["HIT":50,"TAC":2,"DEF":5,"CMD":4,"DIP":5,"SCI":3,"ENG":5]</v>
      </c>
      <c r="H280">
        <v>50</v>
      </c>
      <c r="J280">
        <v>2</v>
      </c>
      <c r="K280">
        <v>5</v>
      </c>
      <c r="N280">
        <v>4</v>
      </c>
      <c r="O280">
        <v>5</v>
      </c>
      <c r="P280">
        <v>3</v>
      </c>
      <c r="Q280">
        <v>5</v>
      </c>
      <c r="R280">
        <v>0</v>
      </c>
      <c r="S280">
        <v>0</v>
      </c>
      <c r="T280" t="str">
        <f t="shared" si="13"/>
        <v>["Ship","Theed"]</v>
      </c>
      <c r="U280" t="str">
        <f t="shared" si="14"/>
        <v>[]</v>
      </c>
      <c r="V280" t="s">
        <v>1412</v>
      </c>
      <c r="W280" t="s">
        <v>1362</v>
      </c>
      <c r="AU280" t="s">
        <v>795</v>
      </c>
      <c r="AV280" t="s">
        <v>490</v>
      </c>
      <c r="AW280" t="s">
        <v>491</v>
      </c>
      <c r="AX280" t="s">
        <v>1373</v>
      </c>
      <c r="AY280">
        <v>1</v>
      </c>
      <c r="AZ280">
        <v>0</v>
      </c>
      <c r="BA280" t="s">
        <v>492</v>
      </c>
      <c r="BB280" t="s">
        <v>795</v>
      </c>
      <c r="BC280" t="s">
        <v>490</v>
      </c>
      <c r="BD280" t="s">
        <v>493</v>
      </c>
      <c r="BE280" t="s">
        <v>1373</v>
      </c>
      <c r="BF280">
        <v>2</v>
      </c>
      <c r="BG280">
        <v>0</v>
      </c>
      <c r="BH280" t="s">
        <v>807</v>
      </c>
      <c r="BJ280" t="s">
        <v>1308</v>
      </c>
      <c r="BL280" t="s">
        <v>1309</v>
      </c>
      <c r="BN280">
        <v>0</v>
      </c>
      <c r="BO280">
        <v>0</v>
      </c>
      <c r="BQ280"/>
      <c r="BS280">
        <v>259</v>
      </c>
      <c r="BT280" t="s">
        <v>1299</v>
      </c>
      <c r="BU280" s="2">
        <v>38352</v>
      </c>
      <c r="BV280" t="s">
        <v>1300</v>
      </c>
      <c r="BW280">
        <v>7</v>
      </c>
    </row>
    <row r="281" spans="1:75" ht="14" customHeight="1">
      <c r="A281" t="s">
        <v>272</v>
      </c>
      <c r="B281" t="s">
        <v>272</v>
      </c>
      <c r="C281" t="s">
        <v>1382</v>
      </c>
      <c r="D281">
        <v>15</v>
      </c>
      <c r="E281" s="4" t="s">
        <v>273</v>
      </c>
      <c r="G281" s="4" t="str">
        <f t="shared" si="12"/>
        <v>["HIT":5,"TAC":1,"DEF":3,"CMD":4,"DIP":6,"ENG":5]</v>
      </c>
      <c r="H281">
        <v>5</v>
      </c>
      <c r="J281">
        <v>1</v>
      </c>
      <c r="K281">
        <v>3</v>
      </c>
      <c r="N281">
        <v>4</v>
      </c>
      <c r="O281">
        <v>6</v>
      </c>
      <c r="Q281">
        <v>5</v>
      </c>
      <c r="R281">
        <v>4</v>
      </c>
      <c r="S281">
        <v>0</v>
      </c>
      <c r="T281" t="str">
        <f t="shared" si="13"/>
        <v>["Ship","Foreign","IMN"]</v>
      </c>
      <c r="U281" t="str">
        <f t="shared" si="14"/>
        <v>[]</v>
      </c>
      <c r="V281" t="s">
        <v>1412</v>
      </c>
      <c r="W281" t="s">
        <v>1331</v>
      </c>
      <c r="X281" t="s">
        <v>1409</v>
      </c>
      <c r="AU281" t="s">
        <v>795</v>
      </c>
      <c r="AV281" t="s">
        <v>490</v>
      </c>
      <c r="AW281" t="s">
        <v>491</v>
      </c>
      <c r="AX281" t="s">
        <v>1373</v>
      </c>
      <c r="AY281">
        <v>1</v>
      </c>
      <c r="AZ281">
        <v>0</v>
      </c>
      <c r="BA281" t="s">
        <v>492</v>
      </c>
      <c r="BC281" t="s">
        <v>1308</v>
      </c>
      <c r="BE281" t="s">
        <v>1309</v>
      </c>
      <c r="BF281">
        <v>0</v>
      </c>
      <c r="BG281">
        <v>0</v>
      </c>
      <c r="BJ281" t="s">
        <v>1308</v>
      </c>
      <c r="BL281" t="s">
        <v>1309</v>
      </c>
      <c r="BN281">
        <v>0</v>
      </c>
      <c r="BO281">
        <v>0</v>
      </c>
      <c r="BQ281">
        <v>4</v>
      </c>
      <c r="BS281">
        <v>506</v>
      </c>
      <c r="BT281" t="s">
        <v>1299</v>
      </c>
      <c r="BU281" s="2">
        <v>38352</v>
      </c>
      <c r="BV281" t="s">
        <v>1300</v>
      </c>
      <c r="BW281">
        <v>6</v>
      </c>
    </row>
    <row r="282" spans="1:75" ht="14" customHeight="1">
      <c r="A282" t="s">
        <v>274</v>
      </c>
      <c r="B282" t="s">
        <v>274</v>
      </c>
      <c r="C282" t="s">
        <v>1382</v>
      </c>
      <c r="D282">
        <v>15</v>
      </c>
      <c r="E282" s="4" t="s">
        <v>275</v>
      </c>
      <c r="G282" s="4" t="str">
        <f t="shared" si="12"/>
        <v>["HIT":5,"TAC":1,"DEF":6,"CMD":4,"DIP":6,"ENG":5]</v>
      </c>
      <c r="H282">
        <v>5</v>
      </c>
      <c r="J282">
        <v>1</v>
      </c>
      <c r="K282">
        <v>6</v>
      </c>
      <c r="N282">
        <v>4</v>
      </c>
      <c r="O282">
        <v>6</v>
      </c>
      <c r="Q282">
        <v>5</v>
      </c>
      <c r="R282">
        <v>4</v>
      </c>
      <c r="S282">
        <v>0</v>
      </c>
      <c r="T282" t="str">
        <f t="shared" si="13"/>
        <v>["Ship","Foreign","IMN"]</v>
      </c>
      <c r="U282" t="str">
        <f t="shared" si="14"/>
        <v>[]</v>
      </c>
      <c r="V282" t="s">
        <v>1412</v>
      </c>
      <c r="W282" t="s">
        <v>1331</v>
      </c>
      <c r="X282" t="s">
        <v>1409</v>
      </c>
      <c r="AU282" t="s">
        <v>795</v>
      </c>
      <c r="AV282" t="s">
        <v>490</v>
      </c>
      <c r="AW282" t="s">
        <v>491</v>
      </c>
      <c r="AX282" t="s">
        <v>1373</v>
      </c>
      <c r="AY282">
        <v>1</v>
      </c>
      <c r="AZ282">
        <v>0</v>
      </c>
      <c r="BA282" t="s">
        <v>492</v>
      </c>
      <c r="BC282" t="s">
        <v>1308</v>
      </c>
      <c r="BE282" t="s">
        <v>1309</v>
      </c>
      <c r="BF282">
        <v>0</v>
      </c>
      <c r="BG282">
        <v>0</v>
      </c>
      <c r="BJ282" t="s">
        <v>1308</v>
      </c>
      <c r="BL282" t="s">
        <v>1309</v>
      </c>
      <c r="BN282">
        <v>0</v>
      </c>
      <c r="BO282">
        <v>0</v>
      </c>
      <c r="BQ282">
        <v>4</v>
      </c>
      <c r="BS282">
        <v>507</v>
      </c>
      <c r="BT282" t="s">
        <v>1299</v>
      </c>
      <c r="BU282" s="2">
        <v>38352</v>
      </c>
      <c r="BV282" t="s">
        <v>1300</v>
      </c>
      <c r="BW282">
        <v>7</v>
      </c>
    </row>
    <row r="283" spans="1:75" ht="14" customHeight="1">
      <c r="A283" t="s">
        <v>276</v>
      </c>
      <c r="B283" t="s">
        <v>277</v>
      </c>
      <c r="C283" t="s">
        <v>1382</v>
      </c>
      <c r="D283">
        <v>35</v>
      </c>
      <c r="E283" s="4" t="s">
        <v>278</v>
      </c>
      <c r="G283" s="4" t="str">
        <f t="shared" si="12"/>
        <v>["HIT":25,"TAC":2,"DEF":10,"CMD":4,"DIP":4,"SCI":5,"ENG":3]</v>
      </c>
      <c r="H283">
        <v>25</v>
      </c>
      <c r="J283">
        <v>2</v>
      </c>
      <c r="K283">
        <v>10</v>
      </c>
      <c r="N283">
        <v>4</v>
      </c>
      <c r="O283">
        <v>4</v>
      </c>
      <c r="P283">
        <v>5</v>
      </c>
      <c r="Q283">
        <v>3</v>
      </c>
      <c r="R283">
        <v>0</v>
      </c>
      <c r="S283">
        <v>0</v>
      </c>
      <c r="T283" t="str">
        <f t="shared" si="13"/>
        <v>["Ship","Terran"]</v>
      </c>
      <c r="U283" t="str">
        <f t="shared" si="14"/>
        <v>[]</v>
      </c>
      <c r="V283" t="s">
        <v>1412</v>
      </c>
      <c r="W283" t="s">
        <v>1359</v>
      </c>
      <c r="AU283" t="s">
        <v>795</v>
      </c>
      <c r="AV283" t="s">
        <v>490</v>
      </c>
      <c r="AW283" t="s">
        <v>491</v>
      </c>
      <c r="AX283" t="s">
        <v>1373</v>
      </c>
      <c r="AY283">
        <v>2</v>
      </c>
      <c r="AZ283">
        <v>0</v>
      </c>
      <c r="BA283" t="s">
        <v>492</v>
      </c>
      <c r="BB283" t="s">
        <v>795</v>
      </c>
      <c r="BC283" t="s">
        <v>490</v>
      </c>
      <c r="BD283" t="s">
        <v>493</v>
      </c>
      <c r="BE283" t="s">
        <v>1373</v>
      </c>
      <c r="BF283">
        <v>1</v>
      </c>
      <c r="BG283">
        <v>0</v>
      </c>
      <c r="BH283" t="s">
        <v>494</v>
      </c>
      <c r="BJ283" t="s">
        <v>1308</v>
      </c>
      <c r="BL283" t="s">
        <v>1309</v>
      </c>
      <c r="BN283">
        <v>0</v>
      </c>
      <c r="BO283">
        <v>0</v>
      </c>
      <c r="BQ283"/>
      <c r="BS283">
        <v>508</v>
      </c>
      <c r="BT283" t="s">
        <v>1299</v>
      </c>
      <c r="BU283" s="2">
        <v>38352</v>
      </c>
      <c r="BV283" t="s">
        <v>1300</v>
      </c>
      <c r="BW283">
        <v>0</v>
      </c>
    </row>
    <row r="284" spans="1:75" ht="14" customHeight="1">
      <c r="A284" t="s">
        <v>279</v>
      </c>
      <c r="B284" t="s">
        <v>280</v>
      </c>
      <c r="C284" t="s">
        <v>1383</v>
      </c>
      <c r="D284">
        <v>0</v>
      </c>
      <c r="E284" s="4" t="s">
        <v>282</v>
      </c>
      <c r="G284" s="4" t="str">
        <f t="shared" si="12"/>
        <v>["HIT":1]</v>
      </c>
      <c r="H284">
        <v>1</v>
      </c>
      <c r="R284">
        <v>0</v>
      </c>
      <c r="S284">
        <v>0</v>
      </c>
      <c r="T284" t="str">
        <f t="shared" si="13"/>
        <v>["Hazard","Quasar"]</v>
      </c>
      <c r="U284" t="str">
        <f t="shared" si="14"/>
        <v>[]</v>
      </c>
      <c r="V284" t="s">
        <v>1415</v>
      </c>
      <c r="W284" t="s">
        <v>1417</v>
      </c>
      <c r="AU284" t="s">
        <v>1345</v>
      </c>
      <c r="AV284" t="s">
        <v>285</v>
      </c>
      <c r="AW284" t="s">
        <v>285</v>
      </c>
      <c r="AX284" t="s">
        <v>1309</v>
      </c>
      <c r="AY284">
        <v>0</v>
      </c>
      <c r="AZ284">
        <v>0</v>
      </c>
      <c r="BA284" t="s">
        <v>286</v>
      </c>
      <c r="BC284" t="s">
        <v>1308</v>
      </c>
      <c r="BE284" t="s">
        <v>1309</v>
      </c>
      <c r="BF284">
        <v>0</v>
      </c>
      <c r="BG284">
        <v>0</v>
      </c>
      <c r="BJ284" t="s">
        <v>1308</v>
      </c>
      <c r="BL284" t="s">
        <v>1309</v>
      </c>
      <c r="BN284">
        <v>0</v>
      </c>
      <c r="BO284">
        <v>0</v>
      </c>
      <c r="BQ284"/>
      <c r="BS284">
        <v>196</v>
      </c>
      <c r="BT284" t="s">
        <v>1299</v>
      </c>
      <c r="BU284" s="2">
        <v>38352</v>
      </c>
      <c r="BV284" t="s">
        <v>1300</v>
      </c>
      <c r="BW284">
        <v>6</v>
      </c>
    </row>
    <row r="285" spans="1:75" ht="14" customHeight="1">
      <c r="A285" t="s">
        <v>287</v>
      </c>
      <c r="B285" t="s">
        <v>288</v>
      </c>
      <c r="C285" t="s">
        <v>1383</v>
      </c>
      <c r="D285">
        <v>20</v>
      </c>
      <c r="E285" s="4" t="s">
        <v>289</v>
      </c>
      <c r="G285" s="4" t="str">
        <f t="shared" si="12"/>
        <v>["HIT":7,"CMD":1,"DIP":1]</v>
      </c>
      <c r="H285">
        <v>7</v>
      </c>
      <c r="N285">
        <v>1</v>
      </c>
      <c r="O285">
        <v>1</v>
      </c>
      <c r="R285">
        <v>0</v>
      </c>
      <c r="S285">
        <v>0</v>
      </c>
      <c r="T285" t="str">
        <f t="shared" si="13"/>
        <v>["I_ClassSystem","Primitive","Biosphere","Ecosphere"]</v>
      </c>
      <c r="U285" t="str">
        <f t="shared" si="14"/>
        <v>[]</v>
      </c>
      <c r="V285" t="s">
        <v>1436</v>
      </c>
      <c r="W285" t="s">
        <v>1440</v>
      </c>
      <c r="Y285" t="s">
        <v>1442</v>
      </c>
      <c r="Z285" t="s">
        <v>1443</v>
      </c>
      <c r="AU285" t="s">
        <v>795</v>
      </c>
      <c r="AV285" t="s">
        <v>490</v>
      </c>
      <c r="AW285" t="s">
        <v>298</v>
      </c>
      <c r="AX285" t="s">
        <v>1373</v>
      </c>
      <c r="AY285">
        <v>1</v>
      </c>
      <c r="AZ285">
        <v>0</v>
      </c>
      <c r="BA285" t="s">
        <v>492</v>
      </c>
      <c r="BC285" t="s">
        <v>1308</v>
      </c>
      <c r="BE285" t="s">
        <v>1309</v>
      </c>
      <c r="BF285">
        <v>0</v>
      </c>
      <c r="BG285">
        <v>0</v>
      </c>
      <c r="BJ285" t="s">
        <v>1308</v>
      </c>
      <c r="BL285" t="s">
        <v>1309</v>
      </c>
      <c r="BN285">
        <v>0</v>
      </c>
      <c r="BO285">
        <v>0</v>
      </c>
      <c r="BQ285"/>
      <c r="BS285">
        <v>197</v>
      </c>
      <c r="BT285" t="s">
        <v>1299</v>
      </c>
      <c r="BU285" s="2">
        <v>38352</v>
      </c>
      <c r="BV285" t="s">
        <v>1300</v>
      </c>
      <c r="BW285">
        <v>3</v>
      </c>
    </row>
    <row r="286" spans="1:75" ht="14" customHeight="1">
      <c r="A286" t="s">
        <v>299</v>
      </c>
      <c r="B286" t="s">
        <v>300</v>
      </c>
      <c r="C286" t="s">
        <v>1383</v>
      </c>
      <c r="D286">
        <v>0</v>
      </c>
      <c r="E286" s="4" t="s">
        <v>301</v>
      </c>
      <c r="G286" s="4" t="str">
        <f t="shared" si="12"/>
        <v>["HIT":1]</v>
      </c>
      <c r="H286">
        <v>1</v>
      </c>
      <c r="R286">
        <v>0</v>
      </c>
      <c r="S286">
        <v>0</v>
      </c>
      <c r="T286" t="str">
        <f t="shared" si="13"/>
        <v>["Hazard","Wormhole"]</v>
      </c>
      <c r="U286" t="str">
        <f t="shared" si="14"/>
        <v>[]</v>
      </c>
      <c r="V286" t="s">
        <v>1415</v>
      </c>
      <c r="W286" t="s">
        <v>1418</v>
      </c>
      <c r="AU286" t="s">
        <v>1345</v>
      </c>
      <c r="AV286" t="s">
        <v>554</v>
      </c>
      <c r="AW286" t="s">
        <v>554</v>
      </c>
      <c r="AX286" t="s">
        <v>1309</v>
      </c>
      <c r="AY286">
        <v>0</v>
      </c>
      <c r="AZ286">
        <v>0</v>
      </c>
      <c r="BA286" t="s">
        <v>303</v>
      </c>
      <c r="BC286" t="s">
        <v>1308</v>
      </c>
      <c r="BE286" t="s">
        <v>1309</v>
      </c>
      <c r="BF286">
        <v>0</v>
      </c>
      <c r="BG286">
        <v>0</v>
      </c>
      <c r="BJ286" t="s">
        <v>1308</v>
      </c>
      <c r="BL286" t="s">
        <v>1309</v>
      </c>
      <c r="BN286">
        <v>0</v>
      </c>
      <c r="BO286">
        <v>0</v>
      </c>
      <c r="BQ286"/>
      <c r="BS286">
        <v>201</v>
      </c>
      <c r="BT286" t="s">
        <v>1299</v>
      </c>
      <c r="BU286" s="2">
        <v>38352</v>
      </c>
      <c r="BV286" t="s">
        <v>1300</v>
      </c>
      <c r="BW286">
        <v>5</v>
      </c>
    </row>
    <row r="287" spans="1:75" ht="14" customHeight="1">
      <c r="A287" t="s">
        <v>304</v>
      </c>
      <c r="B287" t="s">
        <v>305</v>
      </c>
      <c r="C287" t="s">
        <v>1383</v>
      </c>
      <c r="D287">
        <v>10</v>
      </c>
      <c r="E287" s="4" t="s">
        <v>306</v>
      </c>
      <c r="G287" s="4" t="str">
        <f t="shared" si="12"/>
        <v>["HIT":1]</v>
      </c>
      <c r="H287">
        <v>1</v>
      </c>
      <c r="R287">
        <v>0</v>
      </c>
      <c r="S287">
        <v>0</v>
      </c>
      <c r="T287" t="str">
        <f t="shared" si="13"/>
        <v>["G_ClassSystem","Mineral"]</v>
      </c>
      <c r="U287" t="str">
        <f t="shared" si="14"/>
        <v>[]</v>
      </c>
      <c r="V287" t="s">
        <v>1434</v>
      </c>
      <c r="Y287" t="s">
        <v>1444</v>
      </c>
      <c r="AV287" t="s">
        <v>1308</v>
      </c>
      <c r="AX287" t="s">
        <v>1309</v>
      </c>
      <c r="AY287">
        <v>0</v>
      </c>
      <c r="AZ287">
        <v>0</v>
      </c>
      <c r="BC287" t="s">
        <v>1308</v>
      </c>
      <c r="BE287" t="s">
        <v>1309</v>
      </c>
      <c r="BF287">
        <v>0</v>
      </c>
      <c r="BG287">
        <v>0</v>
      </c>
      <c r="BJ287" t="s">
        <v>1308</v>
      </c>
      <c r="BL287" t="s">
        <v>1309</v>
      </c>
      <c r="BN287">
        <v>0</v>
      </c>
      <c r="BO287">
        <v>0</v>
      </c>
      <c r="BQ287"/>
      <c r="BS287">
        <v>517</v>
      </c>
      <c r="BT287" t="s">
        <v>1299</v>
      </c>
      <c r="BU287" s="2">
        <v>38352</v>
      </c>
      <c r="BV287" t="s">
        <v>1300</v>
      </c>
      <c r="BW287">
        <v>2</v>
      </c>
    </row>
    <row r="288" spans="1:75" ht="14" customHeight="1">
      <c r="A288" t="s">
        <v>309</v>
      </c>
      <c r="B288" t="s">
        <v>310</v>
      </c>
      <c r="C288" t="s">
        <v>1383</v>
      </c>
      <c r="D288">
        <v>10</v>
      </c>
      <c r="E288" s="4" t="s">
        <v>311</v>
      </c>
      <c r="G288" s="4" t="str">
        <f t="shared" si="12"/>
        <v>["HIT":1]</v>
      </c>
      <c r="H288">
        <v>1</v>
      </c>
      <c r="R288">
        <v>0</v>
      </c>
      <c r="S288">
        <v>0</v>
      </c>
      <c r="T288" t="str">
        <f t="shared" si="13"/>
        <v>["C_ClassSystem","Mineral","Asteroids"]</v>
      </c>
      <c r="U288" t="str">
        <f t="shared" si="14"/>
        <v>[]</v>
      </c>
      <c r="V288" t="s">
        <v>1429</v>
      </c>
      <c r="Y288" t="s">
        <v>1444</v>
      </c>
      <c r="Z288" t="s">
        <v>1445</v>
      </c>
      <c r="AV288" t="s">
        <v>1308</v>
      </c>
      <c r="AX288" t="s">
        <v>1309</v>
      </c>
      <c r="AY288">
        <v>0</v>
      </c>
      <c r="AZ288">
        <v>0</v>
      </c>
      <c r="BC288" t="s">
        <v>1308</v>
      </c>
      <c r="BE288" t="s">
        <v>1309</v>
      </c>
      <c r="BF288">
        <v>0</v>
      </c>
      <c r="BG288">
        <v>0</v>
      </c>
      <c r="BJ288" t="s">
        <v>1308</v>
      </c>
      <c r="BL288" t="s">
        <v>1309</v>
      </c>
      <c r="BN288">
        <v>0</v>
      </c>
      <c r="BO288">
        <v>0</v>
      </c>
      <c r="BQ288"/>
      <c r="BS288">
        <v>511</v>
      </c>
      <c r="BT288" t="s">
        <v>1299</v>
      </c>
      <c r="BU288" s="2">
        <v>38352</v>
      </c>
      <c r="BV288" t="s">
        <v>1300</v>
      </c>
      <c r="BW288">
        <v>1</v>
      </c>
    </row>
    <row r="289" spans="1:75" ht="14" customHeight="1">
      <c r="A289" t="s">
        <v>315</v>
      </c>
      <c r="B289" t="s">
        <v>316</v>
      </c>
      <c r="C289" t="s">
        <v>1383</v>
      </c>
      <c r="D289">
        <v>0</v>
      </c>
      <c r="E289" s="4" t="s">
        <v>317</v>
      </c>
      <c r="G289" s="4" t="str">
        <f t="shared" si="12"/>
        <v>["HIT":1]</v>
      </c>
      <c r="H289">
        <v>1</v>
      </c>
      <c r="R289">
        <v>0</v>
      </c>
      <c r="S289">
        <v>0</v>
      </c>
      <c r="T289" t="str">
        <f t="shared" si="13"/>
        <v>["Hazard","Nova"]</v>
      </c>
      <c r="U289" t="str">
        <f t="shared" si="14"/>
        <v>[]</v>
      </c>
      <c r="V289" t="s">
        <v>1415</v>
      </c>
      <c r="W289" t="s">
        <v>1419</v>
      </c>
      <c r="AU289" t="s">
        <v>1345</v>
      </c>
      <c r="AV289" t="s">
        <v>554</v>
      </c>
      <c r="AW289" t="s">
        <v>554</v>
      </c>
      <c r="AX289" t="s">
        <v>1309</v>
      </c>
      <c r="AY289">
        <v>0</v>
      </c>
      <c r="AZ289">
        <v>0</v>
      </c>
      <c r="BA289" t="s">
        <v>319</v>
      </c>
      <c r="BC289" t="s">
        <v>1308</v>
      </c>
      <c r="BE289" t="s">
        <v>1309</v>
      </c>
      <c r="BF289">
        <v>0</v>
      </c>
      <c r="BG289">
        <v>0</v>
      </c>
      <c r="BJ289" t="s">
        <v>1308</v>
      </c>
      <c r="BL289" t="s">
        <v>1309</v>
      </c>
      <c r="BN289">
        <v>0</v>
      </c>
      <c r="BO289">
        <v>0</v>
      </c>
      <c r="BQ289"/>
      <c r="BS289">
        <v>203</v>
      </c>
      <c r="BT289" t="s">
        <v>1299</v>
      </c>
      <c r="BU289" s="2">
        <v>38352</v>
      </c>
      <c r="BV289" t="s">
        <v>1300</v>
      </c>
      <c r="BW289">
        <v>0</v>
      </c>
    </row>
    <row r="290" spans="1:75" ht="14" customHeight="1">
      <c r="A290" t="s">
        <v>320</v>
      </c>
      <c r="B290" t="s">
        <v>321</v>
      </c>
      <c r="C290" t="s">
        <v>1383</v>
      </c>
      <c r="D290">
        <v>10</v>
      </c>
      <c r="E290" s="4" t="s">
        <v>322</v>
      </c>
      <c r="G290" s="4" t="str">
        <f t="shared" si="12"/>
        <v>["HIT":1]</v>
      </c>
      <c r="H290">
        <v>1</v>
      </c>
      <c r="R290">
        <v>0</v>
      </c>
      <c r="S290">
        <v>0</v>
      </c>
      <c r="T290" t="str">
        <f t="shared" si="13"/>
        <v>["E_ClassSystem"]</v>
      </c>
      <c r="U290" t="str">
        <f t="shared" si="14"/>
        <v>[]</v>
      </c>
      <c r="V290" t="s">
        <v>1432</v>
      </c>
      <c r="AV290" t="s">
        <v>1308</v>
      </c>
      <c r="AX290" t="s">
        <v>1309</v>
      </c>
      <c r="AY290">
        <v>0</v>
      </c>
      <c r="AZ290">
        <v>0</v>
      </c>
      <c r="BC290" t="s">
        <v>1308</v>
      </c>
      <c r="BE290" t="s">
        <v>1309</v>
      </c>
      <c r="BF290">
        <v>0</v>
      </c>
      <c r="BG290">
        <v>0</v>
      </c>
      <c r="BJ290" t="s">
        <v>1308</v>
      </c>
      <c r="BL290" t="s">
        <v>1309</v>
      </c>
      <c r="BN290">
        <v>0</v>
      </c>
      <c r="BO290">
        <v>0</v>
      </c>
      <c r="BQ290"/>
      <c r="BS290">
        <v>515</v>
      </c>
      <c r="BT290" t="s">
        <v>1299</v>
      </c>
      <c r="BU290" s="2">
        <v>38352</v>
      </c>
      <c r="BV290" t="s">
        <v>1300</v>
      </c>
      <c r="BW290">
        <v>6</v>
      </c>
    </row>
    <row r="291" spans="1:75" ht="14" customHeight="1">
      <c r="A291" t="s">
        <v>326</v>
      </c>
      <c r="B291" t="s">
        <v>327</v>
      </c>
      <c r="C291" t="s">
        <v>1383</v>
      </c>
      <c r="D291">
        <v>100</v>
      </c>
      <c r="E291" s="4" t="s">
        <v>328</v>
      </c>
      <c r="G291" s="4" t="str">
        <f t="shared" si="12"/>
        <v>["HIT":80,"DEF":20,"CMD":6,"DIP":4,"SCI":7,"ENG":7]</v>
      </c>
      <c r="H291">
        <v>80</v>
      </c>
      <c r="K291">
        <v>20</v>
      </c>
      <c r="N291">
        <v>6</v>
      </c>
      <c r="O291">
        <v>4</v>
      </c>
      <c r="P291">
        <v>7</v>
      </c>
      <c r="Q291">
        <v>7</v>
      </c>
      <c r="R291">
        <v>0</v>
      </c>
      <c r="S291">
        <v>0</v>
      </c>
      <c r="T291" t="str">
        <f t="shared" si="13"/>
        <v>["A_ClassSystem","Criton","Advanced","Anomaly","Military"]</v>
      </c>
      <c r="U291" t="str">
        <f t="shared" si="14"/>
        <v>["Repair"]</v>
      </c>
      <c r="V291" t="s">
        <v>1428</v>
      </c>
      <c r="W291" t="s">
        <v>1325</v>
      </c>
      <c r="X291" t="s">
        <v>1446</v>
      </c>
      <c r="Y291" t="s">
        <v>1441</v>
      </c>
      <c r="AB291" t="s">
        <v>1439</v>
      </c>
      <c r="AE291" t="s">
        <v>836</v>
      </c>
      <c r="AU291" t="s">
        <v>1370</v>
      </c>
      <c r="AV291" t="s">
        <v>1371</v>
      </c>
      <c r="AW291" t="s">
        <v>836</v>
      </c>
      <c r="AX291" t="s">
        <v>1373</v>
      </c>
      <c r="AY291">
        <v>1</v>
      </c>
      <c r="AZ291">
        <v>0</v>
      </c>
      <c r="BA291" t="s">
        <v>329</v>
      </c>
      <c r="BB291" t="s">
        <v>795</v>
      </c>
      <c r="BC291" t="s">
        <v>490</v>
      </c>
      <c r="BD291" t="s">
        <v>330</v>
      </c>
      <c r="BE291" t="s">
        <v>1373</v>
      </c>
      <c r="BF291">
        <v>4</v>
      </c>
      <c r="BG291">
        <v>1</v>
      </c>
      <c r="BH291" t="s">
        <v>331</v>
      </c>
      <c r="BJ291" t="s">
        <v>1308</v>
      </c>
      <c r="BL291" t="s">
        <v>1309</v>
      </c>
      <c r="BN291">
        <v>0</v>
      </c>
      <c r="BO291">
        <v>0</v>
      </c>
      <c r="BQ291"/>
      <c r="BS291">
        <v>198</v>
      </c>
      <c r="BT291" t="s">
        <v>1299</v>
      </c>
      <c r="BU291" s="2">
        <v>38352</v>
      </c>
      <c r="BV291" t="s">
        <v>1300</v>
      </c>
      <c r="BW291">
        <v>7</v>
      </c>
    </row>
    <row r="292" spans="1:75" ht="14" customHeight="1">
      <c r="A292" t="s">
        <v>332</v>
      </c>
      <c r="B292" t="s">
        <v>333</v>
      </c>
      <c r="C292" t="s">
        <v>1383</v>
      </c>
      <c r="D292">
        <v>70</v>
      </c>
      <c r="E292" s="4" t="s">
        <v>334</v>
      </c>
      <c r="G292" s="4" t="str">
        <f t="shared" si="12"/>
        <v>["HIT":25,"DEF":12,"CMD":6,"DIP":4,"SCI":6,"ENG":7]</v>
      </c>
      <c r="H292">
        <v>25</v>
      </c>
      <c r="K292">
        <v>12</v>
      </c>
      <c r="N292">
        <v>6</v>
      </c>
      <c r="O292">
        <v>4</v>
      </c>
      <c r="P292">
        <v>6</v>
      </c>
      <c r="Q292">
        <v>7</v>
      </c>
      <c r="R292">
        <v>0</v>
      </c>
      <c r="S292">
        <v>0</v>
      </c>
      <c r="T292" t="str">
        <f t="shared" si="13"/>
        <v>["G_ClassSystem","Klaton","Mineral","Commerce"]</v>
      </c>
      <c r="U292" t="str">
        <f t="shared" si="14"/>
        <v>["Repair"]</v>
      </c>
      <c r="V292" t="s">
        <v>1434</v>
      </c>
      <c r="W292" t="s">
        <v>1340</v>
      </c>
      <c r="Y292" t="s">
        <v>1444</v>
      </c>
      <c r="AB292" t="s">
        <v>1448</v>
      </c>
      <c r="AE292" t="s">
        <v>836</v>
      </c>
      <c r="AU292" t="s">
        <v>1370</v>
      </c>
      <c r="AV292" t="s">
        <v>1371</v>
      </c>
      <c r="AW292" t="s">
        <v>1216</v>
      </c>
      <c r="AX292" t="s">
        <v>1373</v>
      </c>
      <c r="AY292">
        <v>1</v>
      </c>
      <c r="AZ292">
        <v>0</v>
      </c>
      <c r="BA292" t="s">
        <v>335</v>
      </c>
      <c r="BB292" t="s">
        <v>795</v>
      </c>
      <c r="BC292" t="s">
        <v>490</v>
      </c>
      <c r="BD292" t="s">
        <v>330</v>
      </c>
      <c r="BE292" t="s">
        <v>1373</v>
      </c>
      <c r="BF292">
        <v>2</v>
      </c>
      <c r="BG292">
        <v>1</v>
      </c>
      <c r="BH292" t="s">
        <v>336</v>
      </c>
      <c r="BJ292" t="s">
        <v>1308</v>
      </c>
      <c r="BL292" t="s">
        <v>1309</v>
      </c>
      <c r="BN292">
        <v>0</v>
      </c>
      <c r="BO292">
        <v>0</v>
      </c>
      <c r="BQ292"/>
      <c r="BS292">
        <v>200</v>
      </c>
      <c r="BT292" t="s">
        <v>1299</v>
      </c>
      <c r="BU292" s="2">
        <v>38352</v>
      </c>
      <c r="BV292" t="s">
        <v>1300</v>
      </c>
      <c r="BW292">
        <v>5</v>
      </c>
    </row>
    <row r="293" spans="1:75" ht="14" customHeight="1">
      <c r="A293" t="s">
        <v>337</v>
      </c>
      <c r="B293" t="s">
        <v>338</v>
      </c>
      <c r="C293" t="s">
        <v>1383</v>
      </c>
      <c r="D293">
        <v>0</v>
      </c>
      <c r="E293" s="4" t="s">
        <v>339</v>
      </c>
      <c r="G293" s="4" t="str">
        <f t="shared" si="12"/>
        <v>["HIT":1]</v>
      </c>
      <c r="H293">
        <v>1</v>
      </c>
      <c r="R293">
        <v>0</v>
      </c>
      <c r="S293">
        <v>0</v>
      </c>
      <c r="T293" t="str">
        <f t="shared" si="13"/>
        <v>["Hazard","Nebulae"]</v>
      </c>
      <c r="U293" t="str">
        <f t="shared" si="14"/>
        <v>[]</v>
      </c>
      <c r="V293" t="s">
        <v>1415</v>
      </c>
      <c r="W293" t="s">
        <v>1420</v>
      </c>
      <c r="AU293" t="s">
        <v>1345</v>
      </c>
      <c r="AV293" t="s">
        <v>285</v>
      </c>
      <c r="AW293" t="s">
        <v>285</v>
      </c>
      <c r="AX293" t="s">
        <v>1309</v>
      </c>
      <c r="AY293">
        <v>0</v>
      </c>
      <c r="AZ293">
        <v>0</v>
      </c>
      <c r="BA293" t="s">
        <v>341</v>
      </c>
      <c r="BC293" t="s">
        <v>1308</v>
      </c>
      <c r="BE293" t="s">
        <v>1309</v>
      </c>
      <c r="BF293">
        <v>0</v>
      </c>
      <c r="BG293">
        <v>0</v>
      </c>
      <c r="BJ293" t="s">
        <v>1308</v>
      </c>
      <c r="BL293" t="s">
        <v>1309</v>
      </c>
      <c r="BN293">
        <v>0</v>
      </c>
      <c r="BO293">
        <v>0</v>
      </c>
      <c r="BQ293"/>
      <c r="BS293">
        <v>207</v>
      </c>
      <c r="BT293" t="s">
        <v>1299</v>
      </c>
      <c r="BU293" s="2">
        <v>38352</v>
      </c>
      <c r="BV293" t="s">
        <v>1300</v>
      </c>
      <c r="BW293">
        <v>3</v>
      </c>
    </row>
    <row r="294" spans="1:75" ht="14" customHeight="1">
      <c r="A294" t="s">
        <v>342</v>
      </c>
      <c r="B294" t="s">
        <v>343</v>
      </c>
      <c r="C294" t="s">
        <v>1383</v>
      </c>
      <c r="D294">
        <v>0</v>
      </c>
      <c r="E294" s="4" t="s">
        <v>344</v>
      </c>
      <c r="G294" s="4" t="str">
        <f t="shared" si="12"/>
        <v>["HIT":1]</v>
      </c>
      <c r="H294">
        <v>1</v>
      </c>
      <c r="R294">
        <v>0</v>
      </c>
      <c r="S294">
        <v>0</v>
      </c>
      <c r="T294" t="str">
        <f t="shared" si="13"/>
        <v>["Hazard","Nova"]</v>
      </c>
      <c r="U294" t="str">
        <f t="shared" si="14"/>
        <v>[]</v>
      </c>
      <c r="V294" t="s">
        <v>1415</v>
      </c>
      <c r="W294" t="s">
        <v>1419</v>
      </c>
      <c r="AU294" t="s">
        <v>1345</v>
      </c>
      <c r="AV294" t="s">
        <v>554</v>
      </c>
      <c r="AW294" t="s">
        <v>554</v>
      </c>
      <c r="AX294" t="s">
        <v>1309</v>
      </c>
      <c r="AY294">
        <v>0</v>
      </c>
      <c r="AZ294">
        <v>0</v>
      </c>
      <c r="BA294" t="s">
        <v>345</v>
      </c>
      <c r="BC294" t="s">
        <v>1308</v>
      </c>
      <c r="BE294" t="s">
        <v>1309</v>
      </c>
      <c r="BF294">
        <v>0</v>
      </c>
      <c r="BG294">
        <v>0</v>
      </c>
      <c r="BJ294" t="s">
        <v>1308</v>
      </c>
      <c r="BL294" t="s">
        <v>1309</v>
      </c>
      <c r="BN294">
        <v>0</v>
      </c>
      <c r="BO294">
        <v>0</v>
      </c>
      <c r="BQ294"/>
      <c r="BS294">
        <v>208</v>
      </c>
      <c r="BT294" t="s">
        <v>1299</v>
      </c>
      <c r="BU294" s="2">
        <v>38352</v>
      </c>
      <c r="BV294" t="s">
        <v>1300</v>
      </c>
      <c r="BW294">
        <v>0</v>
      </c>
    </row>
    <row r="295" spans="1:75" ht="14" customHeight="1">
      <c r="A295" t="s">
        <v>346</v>
      </c>
      <c r="B295" t="s">
        <v>347</v>
      </c>
      <c r="C295" t="s">
        <v>1383</v>
      </c>
      <c r="D295">
        <v>15</v>
      </c>
      <c r="E295" s="4" t="s">
        <v>348</v>
      </c>
      <c r="G295" s="4" t="str">
        <f t="shared" si="12"/>
        <v>["HIT":1]</v>
      </c>
      <c r="H295">
        <v>1</v>
      </c>
      <c r="R295">
        <v>0</v>
      </c>
      <c r="S295">
        <v>0</v>
      </c>
      <c r="T295" t="str">
        <f t="shared" si="13"/>
        <v>["E_ClassSystem","Ecosphere","Biosphere"]</v>
      </c>
      <c r="U295" t="str">
        <f t="shared" si="14"/>
        <v>[]</v>
      </c>
      <c r="V295" t="s">
        <v>1432</v>
      </c>
      <c r="Y295" t="s">
        <v>1443</v>
      </c>
      <c r="Z295" t="s">
        <v>1442</v>
      </c>
      <c r="AV295" t="s">
        <v>1308</v>
      </c>
      <c r="AX295" t="s">
        <v>1309</v>
      </c>
      <c r="AY295">
        <v>0</v>
      </c>
      <c r="AZ295">
        <v>0</v>
      </c>
      <c r="BC295" t="s">
        <v>1308</v>
      </c>
      <c r="BE295" t="s">
        <v>1309</v>
      </c>
      <c r="BF295">
        <v>0</v>
      </c>
      <c r="BG295">
        <v>0</v>
      </c>
      <c r="BJ295" t="s">
        <v>1308</v>
      </c>
      <c r="BL295" t="s">
        <v>1309</v>
      </c>
      <c r="BN295">
        <v>0</v>
      </c>
      <c r="BO295">
        <v>0</v>
      </c>
      <c r="BQ295"/>
      <c r="BS295">
        <v>227</v>
      </c>
      <c r="BT295" t="s">
        <v>1299</v>
      </c>
      <c r="BU295" s="2">
        <v>38352</v>
      </c>
      <c r="BV295" t="s">
        <v>1300</v>
      </c>
      <c r="BW295">
        <v>3</v>
      </c>
    </row>
    <row r="296" spans="1:75" ht="14" customHeight="1">
      <c r="A296" t="s">
        <v>350</v>
      </c>
      <c r="B296" t="s">
        <v>351</v>
      </c>
      <c r="C296" t="s">
        <v>1383</v>
      </c>
      <c r="D296">
        <v>25</v>
      </c>
      <c r="E296" s="4" t="s">
        <v>352</v>
      </c>
      <c r="G296" s="4" t="str">
        <f t="shared" si="12"/>
        <v>["HIT":7,"DEF":3,"CMD":2,"DIP":3,"ENG":2]</v>
      </c>
      <c r="H296">
        <v>7</v>
      </c>
      <c r="K296">
        <v>3</v>
      </c>
      <c r="N296">
        <v>2</v>
      </c>
      <c r="O296">
        <v>3</v>
      </c>
      <c r="Q296">
        <v>2</v>
      </c>
      <c r="R296">
        <v>0</v>
      </c>
      <c r="S296">
        <v>0</v>
      </c>
      <c r="T296" t="str">
        <f t="shared" si="13"/>
        <v>["F_ClassSystem","Foreign","IMN"]</v>
      </c>
      <c r="U296" t="str">
        <f t="shared" si="14"/>
        <v>[]</v>
      </c>
      <c r="V296" t="s">
        <v>1433</v>
      </c>
      <c r="W296" t="s">
        <v>1331</v>
      </c>
      <c r="X296" t="s">
        <v>1409</v>
      </c>
      <c r="AU296" t="s">
        <v>1370</v>
      </c>
      <c r="AV296" t="s">
        <v>1371</v>
      </c>
      <c r="AW296" t="s">
        <v>778</v>
      </c>
      <c r="AX296" t="s">
        <v>1373</v>
      </c>
      <c r="AY296">
        <v>1</v>
      </c>
      <c r="AZ296">
        <v>0</v>
      </c>
      <c r="BA296" t="s">
        <v>354</v>
      </c>
      <c r="BB296" t="s">
        <v>795</v>
      </c>
      <c r="BC296" t="s">
        <v>490</v>
      </c>
      <c r="BD296" t="s">
        <v>491</v>
      </c>
      <c r="BE296" t="s">
        <v>1373</v>
      </c>
      <c r="BF296">
        <v>2</v>
      </c>
      <c r="BG296">
        <v>0</v>
      </c>
      <c r="BH296" t="s">
        <v>492</v>
      </c>
      <c r="BJ296" t="s">
        <v>1308</v>
      </c>
      <c r="BL296" t="s">
        <v>1309</v>
      </c>
      <c r="BN296">
        <v>0</v>
      </c>
      <c r="BO296">
        <v>0</v>
      </c>
      <c r="BQ296"/>
      <c r="BS296">
        <v>235</v>
      </c>
      <c r="BT296" t="s">
        <v>1299</v>
      </c>
      <c r="BU296" s="2">
        <v>38352</v>
      </c>
      <c r="BV296" t="s">
        <v>1300</v>
      </c>
      <c r="BW296">
        <v>4</v>
      </c>
    </row>
    <row r="297" spans="1:75" ht="14" customHeight="1">
      <c r="A297" t="s">
        <v>355</v>
      </c>
      <c r="B297" t="s">
        <v>184</v>
      </c>
      <c r="C297" t="s">
        <v>1383</v>
      </c>
      <c r="D297">
        <v>30</v>
      </c>
      <c r="E297" s="4" t="s">
        <v>185</v>
      </c>
      <c r="G297" s="4" t="str">
        <f t="shared" si="12"/>
        <v>["HIT":10,"DEF":6,"CMD":2,"DIP":2,"ENG":4]</v>
      </c>
      <c r="H297">
        <v>10</v>
      </c>
      <c r="K297">
        <v>6</v>
      </c>
      <c r="N297">
        <v>2</v>
      </c>
      <c r="O297">
        <v>2</v>
      </c>
      <c r="Q297">
        <v>4</v>
      </c>
      <c r="R297">
        <v>0</v>
      </c>
      <c r="S297">
        <v>0</v>
      </c>
      <c r="T297" t="str">
        <f t="shared" si="13"/>
        <v>["D_ClassSystem","Foreign","Mineral","Commerce"]</v>
      </c>
      <c r="U297" t="str">
        <f t="shared" si="14"/>
        <v>[]</v>
      </c>
      <c r="V297" t="s">
        <v>1431</v>
      </c>
      <c r="W297" t="s">
        <v>1331</v>
      </c>
      <c r="Y297" t="s">
        <v>1444</v>
      </c>
      <c r="AB297" t="s">
        <v>1448</v>
      </c>
      <c r="AU297" t="s">
        <v>795</v>
      </c>
      <c r="AV297" t="s">
        <v>490</v>
      </c>
      <c r="AW297" t="s">
        <v>491</v>
      </c>
      <c r="AX297" t="s">
        <v>1373</v>
      </c>
      <c r="AY297">
        <v>1</v>
      </c>
      <c r="AZ297">
        <v>0</v>
      </c>
      <c r="BA297" t="s">
        <v>492</v>
      </c>
      <c r="BC297" t="s">
        <v>1308</v>
      </c>
      <c r="BE297" t="s">
        <v>1309</v>
      </c>
      <c r="BF297">
        <v>0</v>
      </c>
      <c r="BG297">
        <v>0</v>
      </c>
      <c r="BJ297" t="s">
        <v>1308</v>
      </c>
      <c r="BL297" t="s">
        <v>1309</v>
      </c>
      <c r="BN297">
        <v>0</v>
      </c>
      <c r="BO297">
        <v>0</v>
      </c>
      <c r="BQ297"/>
      <c r="BS297">
        <v>238</v>
      </c>
      <c r="BT297" t="s">
        <v>1299</v>
      </c>
      <c r="BU297" s="2">
        <v>38352</v>
      </c>
      <c r="BV297" t="s">
        <v>1300</v>
      </c>
      <c r="BW297">
        <v>4</v>
      </c>
    </row>
    <row r="298" spans="1:75" ht="14" customHeight="1">
      <c r="A298" t="s">
        <v>186</v>
      </c>
      <c r="B298" t="s">
        <v>187</v>
      </c>
      <c r="C298" t="s">
        <v>1383</v>
      </c>
      <c r="D298">
        <v>0</v>
      </c>
      <c r="E298" s="4" t="s">
        <v>188</v>
      </c>
      <c r="G298" s="4" t="str">
        <f t="shared" si="12"/>
        <v>["HIT":1]</v>
      </c>
      <c r="H298">
        <v>1</v>
      </c>
      <c r="R298">
        <v>0</v>
      </c>
      <c r="S298">
        <v>0</v>
      </c>
      <c r="T298" t="str">
        <f t="shared" si="13"/>
        <v>["Hazard","TemporalFold"]</v>
      </c>
      <c r="U298" t="str">
        <f t="shared" si="14"/>
        <v>[]</v>
      </c>
      <c r="V298" t="s">
        <v>1415</v>
      </c>
      <c r="W298" t="s">
        <v>1425</v>
      </c>
      <c r="AU298" t="s">
        <v>1345</v>
      </c>
      <c r="AV298" t="s">
        <v>1148</v>
      </c>
      <c r="AW298" t="s">
        <v>1148</v>
      </c>
      <c r="AX298" t="s">
        <v>1309</v>
      </c>
      <c r="AY298">
        <v>0</v>
      </c>
      <c r="AZ298">
        <v>0</v>
      </c>
      <c r="BA298" t="s">
        <v>190</v>
      </c>
      <c r="BB298" t="s">
        <v>1345</v>
      </c>
      <c r="BC298" t="s">
        <v>1224</v>
      </c>
      <c r="BD298" t="s">
        <v>1224</v>
      </c>
      <c r="BE298" t="s">
        <v>1309</v>
      </c>
      <c r="BF298">
        <v>0</v>
      </c>
      <c r="BG298">
        <v>0</v>
      </c>
      <c r="BH298" t="s">
        <v>191</v>
      </c>
      <c r="BJ298" t="s">
        <v>1308</v>
      </c>
      <c r="BL298" t="s">
        <v>1309</v>
      </c>
      <c r="BN298">
        <v>0</v>
      </c>
      <c r="BO298">
        <v>0</v>
      </c>
      <c r="BQ298"/>
      <c r="BS298">
        <v>245</v>
      </c>
      <c r="BT298" t="s">
        <v>1299</v>
      </c>
      <c r="BU298" s="2">
        <v>38352</v>
      </c>
      <c r="BV298" t="s">
        <v>1300</v>
      </c>
      <c r="BW298">
        <v>6</v>
      </c>
    </row>
    <row r="299" spans="1:75" ht="14" customHeight="1">
      <c r="A299" t="s">
        <v>192</v>
      </c>
      <c r="B299" t="s">
        <v>193</v>
      </c>
      <c r="C299" t="s">
        <v>1383</v>
      </c>
      <c r="D299">
        <v>0</v>
      </c>
      <c r="E299" s="4" t="s">
        <v>194</v>
      </c>
      <c r="G299" s="4" t="str">
        <f t="shared" si="12"/>
        <v>["HIT":1]</v>
      </c>
      <c r="H299">
        <v>1</v>
      </c>
      <c r="R299">
        <v>0</v>
      </c>
      <c r="S299">
        <v>0</v>
      </c>
      <c r="T299" t="str">
        <f t="shared" si="13"/>
        <v>["Hazard","Blackhole"]</v>
      </c>
      <c r="U299" t="str">
        <f t="shared" si="14"/>
        <v>[]</v>
      </c>
      <c r="V299" t="s">
        <v>1415</v>
      </c>
      <c r="W299" t="s">
        <v>1416</v>
      </c>
      <c r="AU299" t="s">
        <v>1345</v>
      </c>
      <c r="AV299" t="s">
        <v>554</v>
      </c>
      <c r="AW299" t="s">
        <v>554</v>
      </c>
      <c r="AX299" t="s">
        <v>1309</v>
      </c>
      <c r="AY299">
        <v>0</v>
      </c>
      <c r="AZ299">
        <v>0</v>
      </c>
      <c r="BA299" t="s">
        <v>196</v>
      </c>
      <c r="BC299" t="s">
        <v>1308</v>
      </c>
      <c r="BE299" t="s">
        <v>1309</v>
      </c>
      <c r="BF299">
        <v>0</v>
      </c>
      <c r="BG299">
        <v>0</v>
      </c>
      <c r="BJ299" t="s">
        <v>1308</v>
      </c>
      <c r="BL299" t="s">
        <v>1309</v>
      </c>
      <c r="BN299">
        <v>0</v>
      </c>
      <c r="BO299">
        <v>0</v>
      </c>
      <c r="BQ299"/>
      <c r="BS299">
        <v>209</v>
      </c>
      <c r="BT299" t="s">
        <v>1299</v>
      </c>
      <c r="BU299" s="2">
        <v>38352</v>
      </c>
      <c r="BV299" t="s">
        <v>1300</v>
      </c>
      <c r="BW299">
        <v>5</v>
      </c>
    </row>
    <row r="300" spans="1:75" ht="14" customHeight="1">
      <c r="A300" t="s">
        <v>197</v>
      </c>
      <c r="B300" t="s">
        <v>198</v>
      </c>
      <c r="C300" t="s">
        <v>1383</v>
      </c>
      <c r="D300">
        <v>0</v>
      </c>
      <c r="E300" s="4" t="s">
        <v>199</v>
      </c>
      <c r="G300" s="4" t="str">
        <f t="shared" si="12"/>
        <v>["HIT":1]</v>
      </c>
      <c r="H300">
        <v>1</v>
      </c>
      <c r="R300">
        <v>0</v>
      </c>
      <c r="S300">
        <v>0</v>
      </c>
      <c r="T300" t="str">
        <f t="shared" si="13"/>
        <v>["Hazard","Blackhole"]</v>
      </c>
      <c r="U300" t="str">
        <f t="shared" si="14"/>
        <v>[]</v>
      </c>
      <c r="V300" t="s">
        <v>1415</v>
      </c>
      <c r="W300" t="s">
        <v>1416</v>
      </c>
      <c r="AU300" t="s">
        <v>1345</v>
      </c>
      <c r="AV300" t="s">
        <v>554</v>
      </c>
      <c r="AW300" t="s">
        <v>554</v>
      </c>
      <c r="AX300" t="s">
        <v>1309</v>
      </c>
      <c r="AY300">
        <v>0</v>
      </c>
      <c r="AZ300">
        <v>0</v>
      </c>
      <c r="BA300" t="s">
        <v>200</v>
      </c>
      <c r="BC300" t="s">
        <v>1308</v>
      </c>
      <c r="BE300" t="s">
        <v>1309</v>
      </c>
      <c r="BF300">
        <v>0</v>
      </c>
      <c r="BG300">
        <v>0</v>
      </c>
      <c r="BJ300" t="s">
        <v>1308</v>
      </c>
      <c r="BL300" t="s">
        <v>1309</v>
      </c>
      <c r="BN300">
        <v>0</v>
      </c>
      <c r="BO300">
        <v>0</v>
      </c>
      <c r="BQ300"/>
      <c r="BS300">
        <v>210</v>
      </c>
      <c r="BT300" t="s">
        <v>1299</v>
      </c>
      <c r="BU300" s="2">
        <v>38352</v>
      </c>
      <c r="BV300" t="s">
        <v>1300</v>
      </c>
      <c r="BW300">
        <v>2</v>
      </c>
    </row>
    <row r="301" spans="1:75" ht="14" customHeight="1">
      <c r="A301" t="s">
        <v>201</v>
      </c>
      <c r="B301" t="s">
        <v>202</v>
      </c>
      <c r="C301" t="s">
        <v>1383</v>
      </c>
      <c r="D301">
        <v>10</v>
      </c>
      <c r="E301" s="4" t="s">
        <v>203</v>
      </c>
      <c r="G301" s="4" t="str">
        <f t="shared" si="12"/>
        <v>["HIT":1]</v>
      </c>
      <c r="H301">
        <v>1</v>
      </c>
      <c r="R301">
        <v>0</v>
      </c>
      <c r="S301">
        <v>0</v>
      </c>
      <c r="T301" t="str">
        <f t="shared" si="13"/>
        <v>["D_ClassSystem"]</v>
      </c>
      <c r="U301" t="str">
        <f t="shared" si="14"/>
        <v>[]</v>
      </c>
      <c r="V301" t="s">
        <v>1431</v>
      </c>
      <c r="AV301" t="s">
        <v>1308</v>
      </c>
      <c r="AX301" t="s">
        <v>1309</v>
      </c>
      <c r="AY301">
        <v>0</v>
      </c>
      <c r="AZ301">
        <v>0</v>
      </c>
      <c r="BC301" t="s">
        <v>1308</v>
      </c>
      <c r="BE301" t="s">
        <v>1309</v>
      </c>
      <c r="BF301">
        <v>0</v>
      </c>
      <c r="BG301">
        <v>0</v>
      </c>
      <c r="BJ301" t="s">
        <v>1308</v>
      </c>
      <c r="BL301" t="s">
        <v>1309</v>
      </c>
      <c r="BN301">
        <v>0</v>
      </c>
      <c r="BO301">
        <v>0</v>
      </c>
      <c r="BQ301"/>
      <c r="BS301">
        <v>512</v>
      </c>
      <c r="BT301" t="s">
        <v>1299</v>
      </c>
      <c r="BU301" s="2">
        <v>38352</v>
      </c>
      <c r="BV301" t="s">
        <v>1300</v>
      </c>
      <c r="BW301">
        <v>1</v>
      </c>
    </row>
    <row r="302" spans="1:75" ht="14" customHeight="1">
      <c r="A302" t="s">
        <v>204</v>
      </c>
      <c r="B302" t="s">
        <v>205</v>
      </c>
      <c r="C302" t="s">
        <v>1383</v>
      </c>
      <c r="D302">
        <v>60</v>
      </c>
      <c r="E302" s="4" t="s">
        <v>206</v>
      </c>
      <c r="G302" s="4" t="str">
        <f t="shared" si="12"/>
        <v>["HIT":25,"DEF":6,"CMD":7,"DIP":5,"SCI":5,"ENG":4]</v>
      </c>
      <c r="H302">
        <v>25</v>
      </c>
      <c r="K302">
        <v>6</v>
      </c>
      <c r="N302">
        <v>7</v>
      </c>
      <c r="O302">
        <v>5</v>
      </c>
      <c r="P302">
        <v>5</v>
      </c>
      <c r="Q302">
        <v>4</v>
      </c>
      <c r="R302">
        <v>0</v>
      </c>
      <c r="S302">
        <v>0</v>
      </c>
      <c r="T302" t="str">
        <f t="shared" si="13"/>
        <v>["H_ClassSystem","Terran","Mineral","Asteroids","Commerce"]</v>
      </c>
      <c r="U302" t="str">
        <f t="shared" si="14"/>
        <v>["Medical"]</v>
      </c>
      <c r="V302" t="s">
        <v>1435</v>
      </c>
      <c r="W302" t="s">
        <v>1359</v>
      </c>
      <c r="Y302" t="s">
        <v>1444</v>
      </c>
      <c r="Z302" t="s">
        <v>1445</v>
      </c>
      <c r="AB302" t="s">
        <v>1448</v>
      </c>
      <c r="AC302" t="s">
        <v>1449</v>
      </c>
      <c r="AU302" t="s">
        <v>1370</v>
      </c>
      <c r="AV302" t="s">
        <v>835</v>
      </c>
      <c r="AW302" t="s">
        <v>836</v>
      </c>
      <c r="AX302" t="s">
        <v>837</v>
      </c>
      <c r="AY302">
        <v>1</v>
      </c>
      <c r="AZ302">
        <v>0</v>
      </c>
      <c r="BA302" t="s">
        <v>207</v>
      </c>
      <c r="BB302" t="s">
        <v>795</v>
      </c>
      <c r="BC302" t="s">
        <v>490</v>
      </c>
      <c r="BD302" t="s">
        <v>330</v>
      </c>
      <c r="BE302" t="s">
        <v>1373</v>
      </c>
      <c r="BF302">
        <v>3</v>
      </c>
      <c r="BG302">
        <v>1</v>
      </c>
      <c r="BH302" t="s">
        <v>336</v>
      </c>
      <c r="BJ302" t="s">
        <v>1308</v>
      </c>
      <c r="BL302" t="s">
        <v>1309</v>
      </c>
      <c r="BN302">
        <v>0</v>
      </c>
      <c r="BO302">
        <v>0</v>
      </c>
      <c r="BQ302"/>
      <c r="BS302">
        <v>241</v>
      </c>
      <c r="BT302" t="s">
        <v>1299</v>
      </c>
      <c r="BU302" s="2">
        <v>38352</v>
      </c>
      <c r="BV302" t="s">
        <v>1300</v>
      </c>
      <c r="BW302">
        <v>4</v>
      </c>
    </row>
    <row r="303" spans="1:75" ht="14" customHeight="1">
      <c r="A303" t="s">
        <v>208</v>
      </c>
      <c r="B303" t="s">
        <v>209</v>
      </c>
      <c r="C303" t="s">
        <v>1383</v>
      </c>
      <c r="D303">
        <v>80</v>
      </c>
      <c r="E303" s="4" t="s">
        <v>210</v>
      </c>
      <c r="G303" s="4" t="str">
        <f t="shared" si="12"/>
        <v>["HIT":35,"DEF":15,"CMD":8,"DIP":6,"SCI":6,"ENG":4]</v>
      </c>
      <c r="H303">
        <v>35</v>
      </c>
      <c r="K303">
        <v>15</v>
      </c>
      <c r="N303">
        <v>8</v>
      </c>
      <c r="O303">
        <v>6</v>
      </c>
      <c r="P303">
        <v>6</v>
      </c>
      <c r="Q303">
        <v>4</v>
      </c>
      <c r="R303">
        <v>0</v>
      </c>
      <c r="S303">
        <v>0</v>
      </c>
      <c r="T303" t="str">
        <f t="shared" si="13"/>
        <v>["A_ClassSystem","Terran","Military"]</v>
      </c>
      <c r="U303" t="str">
        <f t="shared" si="14"/>
        <v>["Commerce","Medical"]</v>
      </c>
      <c r="V303" t="s">
        <v>1428</v>
      </c>
      <c r="W303" t="s">
        <v>1359</v>
      </c>
      <c r="AB303" t="s">
        <v>1439</v>
      </c>
      <c r="AC303" t="s">
        <v>1448</v>
      </c>
      <c r="AD303" t="s">
        <v>1449</v>
      </c>
      <c r="AU303" t="s">
        <v>1370</v>
      </c>
      <c r="AV303" t="s">
        <v>1371</v>
      </c>
      <c r="AW303" t="s">
        <v>1216</v>
      </c>
      <c r="AX303" t="s">
        <v>1373</v>
      </c>
      <c r="AY303">
        <v>1</v>
      </c>
      <c r="AZ303">
        <v>0</v>
      </c>
      <c r="BA303" t="s">
        <v>211</v>
      </c>
      <c r="BB303" t="s">
        <v>1370</v>
      </c>
      <c r="BC303" t="s">
        <v>835</v>
      </c>
      <c r="BD303" t="s">
        <v>836</v>
      </c>
      <c r="BE303" t="s">
        <v>837</v>
      </c>
      <c r="BF303">
        <v>1</v>
      </c>
      <c r="BG303">
        <v>0</v>
      </c>
      <c r="BH303" t="s">
        <v>838</v>
      </c>
      <c r="BI303" t="s">
        <v>795</v>
      </c>
      <c r="BJ303" t="s">
        <v>490</v>
      </c>
      <c r="BK303" t="s">
        <v>212</v>
      </c>
      <c r="BL303" t="s">
        <v>1373</v>
      </c>
      <c r="BM303" t="s">
        <v>213</v>
      </c>
      <c r="BN303">
        <v>4</v>
      </c>
      <c r="BO303">
        <v>0</v>
      </c>
      <c r="BQ303"/>
      <c r="BS303">
        <v>221</v>
      </c>
      <c r="BT303" t="s">
        <v>1299</v>
      </c>
      <c r="BU303" s="2">
        <v>38352</v>
      </c>
      <c r="BV303" t="s">
        <v>1300</v>
      </c>
      <c r="BW303">
        <v>0</v>
      </c>
    </row>
    <row r="304" spans="1:75" ht="14" customHeight="1">
      <c r="A304" t="s">
        <v>214</v>
      </c>
      <c r="B304" t="s">
        <v>215</v>
      </c>
      <c r="C304" t="s">
        <v>1383</v>
      </c>
      <c r="D304">
        <v>0</v>
      </c>
      <c r="E304" s="4" t="s">
        <v>216</v>
      </c>
      <c r="G304" s="4" t="str">
        <f t="shared" si="12"/>
        <v>["HIT":1]</v>
      </c>
      <c r="H304">
        <v>1</v>
      </c>
      <c r="R304">
        <v>0</v>
      </c>
      <c r="S304">
        <v>0</v>
      </c>
      <c r="T304" t="str">
        <f t="shared" si="13"/>
        <v>["Hazard","Badlands"]</v>
      </c>
      <c r="U304" t="str">
        <f t="shared" si="14"/>
        <v>[]</v>
      </c>
      <c r="V304" t="s">
        <v>1415</v>
      </c>
      <c r="W304" t="s">
        <v>1421</v>
      </c>
      <c r="AU304" t="s">
        <v>1345</v>
      </c>
      <c r="AV304" t="s">
        <v>554</v>
      </c>
      <c r="AW304" t="s">
        <v>554</v>
      </c>
      <c r="AX304" t="s">
        <v>1309</v>
      </c>
      <c r="AY304">
        <v>0</v>
      </c>
      <c r="AZ304">
        <v>0</v>
      </c>
      <c r="BA304" t="s">
        <v>218</v>
      </c>
      <c r="BC304" t="s">
        <v>1308</v>
      </c>
      <c r="BE304" t="s">
        <v>1309</v>
      </c>
      <c r="BF304">
        <v>0</v>
      </c>
      <c r="BG304">
        <v>0</v>
      </c>
      <c r="BJ304" t="s">
        <v>1308</v>
      </c>
      <c r="BL304" t="s">
        <v>1309</v>
      </c>
      <c r="BN304">
        <v>0</v>
      </c>
      <c r="BO304">
        <v>0</v>
      </c>
      <c r="BQ304"/>
      <c r="BS304">
        <v>213</v>
      </c>
      <c r="BT304" t="s">
        <v>1299</v>
      </c>
      <c r="BU304" s="2">
        <v>38352</v>
      </c>
      <c r="BV304" t="s">
        <v>1300</v>
      </c>
      <c r="BW304">
        <v>5</v>
      </c>
    </row>
    <row r="305" spans="1:75" ht="14" customHeight="1">
      <c r="A305" t="s">
        <v>219</v>
      </c>
      <c r="B305" t="s">
        <v>220</v>
      </c>
      <c r="C305" t="s">
        <v>1383</v>
      </c>
      <c r="D305">
        <v>25</v>
      </c>
      <c r="E305" s="4" t="s">
        <v>221</v>
      </c>
      <c r="G305" s="4" t="str">
        <f t="shared" si="12"/>
        <v>["HIT":10,"DEF":6,"CMD":5,"DIP":2,"SCI":6,"ENG":2]</v>
      </c>
      <c r="H305">
        <v>10</v>
      </c>
      <c r="K305">
        <v>6</v>
      </c>
      <c r="N305">
        <v>5</v>
      </c>
      <c r="O305">
        <v>2</v>
      </c>
      <c r="P305">
        <v>6</v>
      </c>
      <c r="Q305">
        <v>2</v>
      </c>
      <c r="R305">
        <v>0</v>
      </c>
      <c r="S305">
        <v>0</v>
      </c>
      <c r="T305" t="str">
        <f t="shared" si="13"/>
        <v>["A_ClassSystem","Terran","Military"]</v>
      </c>
      <c r="U305" t="str">
        <f t="shared" si="14"/>
        <v>["Repair"]</v>
      </c>
      <c r="V305" t="s">
        <v>1428</v>
      </c>
      <c r="W305" t="s">
        <v>1359</v>
      </c>
      <c r="AB305" t="s">
        <v>1439</v>
      </c>
      <c r="AE305" t="s">
        <v>836</v>
      </c>
      <c r="AU305" t="s">
        <v>795</v>
      </c>
      <c r="AV305" t="s">
        <v>490</v>
      </c>
      <c r="AW305" t="s">
        <v>491</v>
      </c>
      <c r="AX305" t="s">
        <v>1373</v>
      </c>
      <c r="AY305">
        <v>2</v>
      </c>
      <c r="AZ305">
        <v>0</v>
      </c>
      <c r="BA305" t="s">
        <v>492</v>
      </c>
      <c r="BC305" t="s">
        <v>1308</v>
      </c>
      <c r="BE305" t="s">
        <v>1309</v>
      </c>
      <c r="BF305">
        <v>0</v>
      </c>
      <c r="BG305">
        <v>0</v>
      </c>
      <c r="BJ305" t="s">
        <v>1308</v>
      </c>
      <c r="BL305" t="s">
        <v>1309</v>
      </c>
      <c r="BN305">
        <v>0</v>
      </c>
      <c r="BO305">
        <v>0</v>
      </c>
      <c r="BQ305"/>
      <c r="BS305">
        <v>232</v>
      </c>
      <c r="BT305" t="s">
        <v>1299</v>
      </c>
      <c r="BU305" s="2">
        <v>38352</v>
      </c>
      <c r="BV305" t="s">
        <v>1300</v>
      </c>
      <c r="BW305">
        <v>4</v>
      </c>
    </row>
    <row r="306" spans="1:75" ht="14" customHeight="1">
      <c r="A306" t="s">
        <v>222</v>
      </c>
      <c r="B306" t="s">
        <v>223</v>
      </c>
      <c r="C306" t="s">
        <v>1383</v>
      </c>
      <c r="D306">
        <v>0</v>
      </c>
      <c r="E306" s="4" t="s">
        <v>224</v>
      </c>
      <c r="G306" s="4" t="str">
        <f t="shared" si="12"/>
        <v>["HIT":1]</v>
      </c>
      <c r="H306">
        <v>1</v>
      </c>
      <c r="R306">
        <v>0</v>
      </c>
      <c r="S306">
        <v>0</v>
      </c>
      <c r="T306" t="str">
        <f t="shared" si="13"/>
        <v>["Hazard","ParticleFountain"]</v>
      </c>
      <c r="U306" t="str">
        <f t="shared" si="14"/>
        <v>[]</v>
      </c>
      <c r="V306" t="s">
        <v>1415</v>
      </c>
      <c r="W306" t="s">
        <v>1423</v>
      </c>
      <c r="AU306" t="s">
        <v>1370</v>
      </c>
      <c r="AV306" t="s">
        <v>984</v>
      </c>
      <c r="AW306" t="s">
        <v>226</v>
      </c>
      <c r="AX306" t="s">
        <v>986</v>
      </c>
      <c r="AY306">
        <v>1</v>
      </c>
      <c r="AZ306">
        <v>0</v>
      </c>
      <c r="BA306" t="s">
        <v>227</v>
      </c>
      <c r="BC306" t="s">
        <v>1308</v>
      </c>
      <c r="BE306" t="s">
        <v>1309</v>
      </c>
      <c r="BF306">
        <v>0</v>
      </c>
      <c r="BG306">
        <v>0</v>
      </c>
      <c r="BJ306" t="s">
        <v>1308</v>
      </c>
      <c r="BL306" t="s">
        <v>1309</v>
      </c>
      <c r="BN306">
        <v>0</v>
      </c>
      <c r="BO306">
        <v>0</v>
      </c>
      <c r="BQ306"/>
      <c r="BS306">
        <v>214</v>
      </c>
      <c r="BT306" t="s">
        <v>1299</v>
      </c>
      <c r="BU306" s="2">
        <v>38352</v>
      </c>
      <c r="BV306" t="s">
        <v>1300</v>
      </c>
      <c r="BW306">
        <v>4</v>
      </c>
    </row>
    <row r="307" spans="1:75" ht="14" customHeight="1">
      <c r="A307" t="s">
        <v>228</v>
      </c>
      <c r="B307" t="s">
        <v>229</v>
      </c>
      <c r="C307" t="s">
        <v>1383</v>
      </c>
      <c r="D307">
        <v>0</v>
      </c>
      <c r="E307" s="4" t="s">
        <v>230</v>
      </c>
      <c r="G307" s="4" t="str">
        <f t="shared" si="12"/>
        <v>["HIT":1]</v>
      </c>
      <c r="H307">
        <v>1</v>
      </c>
      <c r="R307">
        <v>0</v>
      </c>
      <c r="S307">
        <v>0</v>
      </c>
      <c r="T307" t="str">
        <f t="shared" si="13"/>
        <v>["EmptySystem"]</v>
      </c>
      <c r="U307" t="str">
        <f t="shared" si="14"/>
        <v>[]</v>
      </c>
      <c r="V307" t="s">
        <v>1426</v>
      </c>
      <c r="AV307" t="s">
        <v>1308</v>
      </c>
      <c r="AX307" t="s">
        <v>1309</v>
      </c>
      <c r="AY307">
        <v>0</v>
      </c>
      <c r="AZ307">
        <v>0</v>
      </c>
      <c r="BC307" t="s">
        <v>1308</v>
      </c>
      <c r="BE307" t="s">
        <v>1309</v>
      </c>
      <c r="BF307">
        <v>0</v>
      </c>
      <c r="BG307">
        <v>0</v>
      </c>
      <c r="BJ307" t="s">
        <v>1308</v>
      </c>
      <c r="BL307" t="s">
        <v>1309</v>
      </c>
      <c r="BN307">
        <v>0</v>
      </c>
      <c r="BO307">
        <v>0</v>
      </c>
      <c r="BQ307"/>
      <c r="BS307">
        <v>215</v>
      </c>
      <c r="BT307" t="s">
        <v>1299</v>
      </c>
      <c r="BU307" s="2">
        <v>38352</v>
      </c>
      <c r="BV307" t="s">
        <v>1300</v>
      </c>
      <c r="BW307">
        <v>6</v>
      </c>
    </row>
    <row r="308" spans="1:75" ht="14" customHeight="1">
      <c r="A308" t="s">
        <v>232</v>
      </c>
      <c r="B308" t="s">
        <v>233</v>
      </c>
      <c r="C308" t="s">
        <v>1383</v>
      </c>
      <c r="D308">
        <v>40</v>
      </c>
      <c r="E308" s="4" t="s">
        <v>234</v>
      </c>
      <c r="G308" s="4" t="str">
        <f t="shared" si="12"/>
        <v>["HIT":25,"DEF":12,"CMD":6,"DIP":2,"SCI":8,"ENG":5]</v>
      </c>
      <c r="H308">
        <v>25</v>
      </c>
      <c r="K308">
        <v>12</v>
      </c>
      <c r="N308">
        <v>6</v>
      </c>
      <c r="O308">
        <v>2</v>
      </c>
      <c r="P308">
        <v>8</v>
      </c>
      <c r="Q308">
        <v>5</v>
      </c>
      <c r="R308">
        <v>0</v>
      </c>
      <c r="S308">
        <v>0</v>
      </c>
      <c r="T308" t="str">
        <f t="shared" si="13"/>
        <v>["G_ClassSystem","Theed","Anomaly","Military"]</v>
      </c>
      <c r="U308" t="str">
        <f t="shared" si="14"/>
        <v>[]</v>
      </c>
      <c r="V308" t="s">
        <v>1434</v>
      </c>
      <c r="W308" t="s">
        <v>1362</v>
      </c>
      <c r="Y308" t="s">
        <v>1441</v>
      </c>
      <c r="AB308" t="s">
        <v>1439</v>
      </c>
      <c r="AU308" t="s">
        <v>795</v>
      </c>
      <c r="AV308" t="s">
        <v>490</v>
      </c>
      <c r="AW308" t="s">
        <v>491</v>
      </c>
      <c r="AX308" t="s">
        <v>1373</v>
      </c>
      <c r="AY308">
        <v>2</v>
      </c>
      <c r="AZ308">
        <v>0</v>
      </c>
      <c r="BA308" t="s">
        <v>492</v>
      </c>
      <c r="BC308" t="s">
        <v>1308</v>
      </c>
      <c r="BE308" t="s">
        <v>1309</v>
      </c>
      <c r="BF308">
        <v>0</v>
      </c>
      <c r="BG308">
        <v>0</v>
      </c>
      <c r="BJ308" t="s">
        <v>1308</v>
      </c>
      <c r="BL308" t="s">
        <v>1309</v>
      </c>
      <c r="BN308">
        <v>0</v>
      </c>
      <c r="BO308">
        <v>0</v>
      </c>
      <c r="BQ308"/>
      <c r="BS308">
        <v>202</v>
      </c>
      <c r="BT308" t="s">
        <v>1299</v>
      </c>
      <c r="BU308" s="2">
        <v>38352</v>
      </c>
      <c r="BV308" t="s">
        <v>1300</v>
      </c>
      <c r="BW308">
        <v>5</v>
      </c>
    </row>
    <row r="309" spans="1:75" ht="14" customHeight="1">
      <c r="A309" t="s">
        <v>235</v>
      </c>
      <c r="B309" t="s">
        <v>236</v>
      </c>
      <c r="C309" t="s">
        <v>1383</v>
      </c>
      <c r="D309">
        <v>15</v>
      </c>
      <c r="E309" s="4" t="s">
        <v>237</v>
      </c>
      <c r="G309" s="4" t="str">
        <f t="shared" si="12"/>
        <v>["HIT":1]</v>
      </c>
      <c r="H309">
        <v>1</v>
      </c>
      <c r="R309">
        <v>0</v>
      </c>
      <c r="S309">
        <v>0</v>
      </c>
      <c r="T309" t="str">
        <f t="shared" si="13"/>
        <v>["B_ClassSystem","Biosphere","Ecosphere"]</v>
      </c>
      <c r="U309" t="str">
        <f t="shared" si="14"/>
        <v>[]</v>
      </c>
      <c r="V309" t="s">
        <v>1430</v>
      </c>
      <c r="Y309" t="s">
        <v>1442</v>
      </c>
      <c r="Z309" t="s">
        <v>1443</v>
      </c>
      <c r="AV309" t="s">
        <v>1308</v>
      </c>
      <c r="AX309" t="s">
        <v>1309</v>
      </c>
      <c r="AY309">
        <v>0</v>
      </c>
      <c r="AZ309">
        <v>0</v>
      </c>
      <c r="BC309" t="s">
        <v>1308</v>
      </c>
      <c r="BE309" t="s">
        <v>1309</v>
      </c>
      <c r="BF309">
        <v>0</v>
      </c>
      <c r="BG309">
        <v>0</v>
      </c>
      <c r="BJ309" t="s">
        <v>1308</v>
      </c>
      <c r="BL309" t="s">
        <v>1309</v>
      </c>
      <c r="BN309">
        <v>0</v>
      </c>
      <c r="BO309">
        <v>0</v>
      </c>
      <c r="BQ309"/>
      <c r="BS309">
        <v>514</v>
      </c>
      <c r="BT309" t="s">
        <v>1299</v>
      </c>
      <c r="BU309" s="2">
        <v>38352</v>
      </c>
      <c r="BV309" t="s">
        <v>1300</v>
      </c>
      <c r="BW309">
        <v>0</v>
      </c>
    </row>
    <row r="310" spans="1:75" ht="14" customHeight="1">
      <c r="A310" t="s">
        <v>238</v>
      </c>
      <c r="B310" t="s">
        <v>239</v>
      </c>
      <c r="C310" t="s">
        <v>1383</v>
      </c>
      <c r="D310">
        <v>20</v>
      </c>
      <c r="E310" s="4" t="s">
        <v>240</v>
      </c>
      <c r="G310" s="4" t="str">
        <f t="shared" si="12"/>
        <v>["HIT":1]</v>
      </c>
      <c r="H310">
        <v>1</v>
      </c>
      <c r="R310">
        <v>0</v>
      </c>
      <c r="S310">
        <v>0</v>
      </c>
      <c r="T310" t="str">
        <f t="shared" si="13"/>
        <v>["G_ClassSystem","Anomaly","Biosphere","Asteroids"]</v>
      </c>
      <c r="U310" t="str">
        <f t="shared" si="14"/>
        <v>["Archeology"]</v>
      </c>
      <c r="V310" t="s">
        <v>1434</v>
      </c>
      <c r="Y310" t="s">
        <v>1441</v>
      </c>
      <c r="Z310" t="s">
        <v>1442</v>
      </c>
      <c r="AA310" t="s">
        <v>1445</v>
      </c>
      <c r="AC310" t="s">
        <v>1451</v>
      </c>
      <c r="AV310" t="s">
        <v>1308</v>
      </c>
      <c r="AX310" t="s">
        <v>1309</v>
      </c>
      <c r="AY310">
        <v>0</v>
      </c>
      <c r="AZ310">
        <v>0</v>
      </c>
      <c r="BC310" t="s">
        <v>1308</v>
      </c>
      <c r="BE310" t="s">
        <v>1309</v>
      </c>
      <c r="BF310">
        <v>0</v>
      </c>
      <c r="BG310">
        <v>0</v>
      </c>
      <c r="BJ310" t="s">
        <v>1308</v>
      </c>
      <c r="BL310" t="s">
        <v>1309</v>
      </c>
      <c r="BN310">
        <v>0</v>
      </c>
      <c r="BO310">
        <v>0</v>
      </c>
      <c r="BQ310"/>
      <c r="BS310">
        <v>211</v>
      </c>
      <c r="BT310" t="s">
        <v>1299</v>
      </c>
      <c r="BU310" s="2">
        <v>38352</v>
      </c>
      <c r="BV310" t="s">
        <v>1300</v>
      </c>
      <c r="BW310">
        <v>4</v>
      </c>
    </row>
    <row r="311" spans="1:75" ht="14" customHeight="1">
      <c r="A311" t="s">
        <v>241</v>
      </c>
      <c r="B311" t="s">
        <v>242</v>
      </c>
      <c r="C311" t="s">
        <v>1383</v>
      </c>
      <c r="D311">
        <v>40</v>
      </c>
      <c r="E311" s="4" t="s">
        <v>243</v>
      </c>
      <c r="G311" s="4" t="str">
        <f t="shared" si="12"/>
        <v>["HIT":20,"DEF":10,"CMD":2,"DIP":4,"SCI":1,"ENG":3]</v>
      </c>
      <c r="H311">
        <v>20</v>
      </c>
      <c r="K311">
        <v>10</v>
      </c>
      <c r="N311">
        <v>2</v>
      </c>
      <c r="O311">
        <v>4</v>
      </c>
      <c r="P311">
        <v>1</v>
      </c>
      <c r="Q311">
        <v>3</v>
      </c>
      <c r="R311">
        <v>0</v>
      </c>
      <c r="S311">
        <v>0</v>
      </c>
      <c r="T311" t="str">
        <f t="shared" si="13"/>
        <v>["F_ClassSystem","Klaton","IMN","Mineral","Asteroids"]</v>
      </c>
      <c r="U311" t="str">
        <f t="shared" si="14"/>
        <v>[]</v>
      </c>
      <c r="V311" t="s">
        <v>1433</v>
      </c>
      <c r="W311" t="s">
        <v>1340</v>
      </c>
      <c r="X311" t="s">
        <v>1409</v>
      </c>
      <c r="Y311" t="s">
        <v>1444</v>
      </c>
      <c r="Z311" t="s">
        <v>1445</v>
      </c>
      <c r="AU311" t="s">
        <v>795</v>
      </c>
      <c r="AV311" t="s">
        <v>490</v>
      </c>
      <c r="AW311" t="s">
        <v>330</v>
      </c>
      <c r="AX311" t="s">
        <v>1373</v>
      </c>
      <c r="AY311">
        <v>2</v>
      </c>
      <c r="AZ311">
        <v>1</v>
      </c>
      <c r="BA311" t="s">
        <v>336</v>
      </c>
      <c r="BC311" t="s">
        <v>1308</v>
      </c>
      <c r="BE311" t="s">
        <v>1309</v>
      </c>
      <c r="BF311">
        <v>0</v>
      </c>
      <c r="BG311">
        <v>0</v>
      </c>
      <c r="BJ311" t="s">
        <v>1308</v>
      </c>
      <c r="BL311" t="s">
        <v>1309</v>
      </c>
      <c r="BN311">
        <v>0</v>
      </c>
      <c r="BO311">
        <v>0</v>
      </c>
      <c r="BQ311"/>
      <c r="BS311">
        <v>199</v>
      </c>
      <c r="BT311" t="s">
        <v>1299</v>
      </c>
      <c r="BU311" s="2">
        <v>38352</v>
      </c>
      <c r="BV311" t="s">
        <v>1300</v>
      </c>
      <c r="BW311">
        <v>0</v>
      </c>
    </row>
    <row r="312" spans="1:75" ht="14" customHeight="1">
      <c r="A312" t="s">
        <v>244</v>
      </c>
      <c r="B312" t="s">
        <v>245</v>
      </c>
      <c r="C312" t="s">
        <v>1383</v>
      </c>
      <c r="D312">
        <v>20</v>
      </c>
      <c r="E312" s="4" t="s">
        <v>246</v>
      </c>
      <c r="G312" s="4" t="str">
        <f t="shared" si="12"/>
        <v>["HIT":20,"DEF":5,"CMD":4,"DIP":2,"SCI":7,"ENG":4]</v>
      </c>
      <c r="H312">
        <v>20</v>
      </c>
      <c r="K312">
        <v>5</v>
      </c>
      <c r="N312">
        <v>4</v>
      </c>
      <c r="O312">
        <v>2</v>
      </c>
      <c r="P312">
        <v>7</v>
      </c>
      <c r="Q312">
        <v>4</v>
      </c>
      <c r="R312">
        <v>0</v>
      </c>
      <c r="S312">
        <v>0</v>
      </c>
      <c r="T312" t="str">
        <f t="shared" si="13"/>
        <v>["E_ClassSystem","Klaton","Medical"]</v>
      </c>
      <c r="U312" t="str">
        <f t="shared" si="14"/>
        <v>[]</v>
      </c>
      <c r="V312" t="s">
        <v>1432</v>
      </c>
      <c r="W312" t="s">
        <v>1340</v>
      </c>
      <c r="AB312" t="s">
        <v>1449</v>
      </c>
      <c r="AU312" t="s">
        <v>795</v>
      </c>
      <c r="AV312" t="s">
        <v>490</v>
      </c>
      <c r="AW312" t="s">
        <v>491</v>
      </c>
      <c r="AX312" t="s">
        <v>1373</v>
      </c>
      <c r="AY312">
        <v>1</v>
      </c>
      <c r="AZ312">
        <v>0</v>
      </c>
      <c r="BA312" t="s">
        <v>492</v>
      </c>
      <c r="BC312" t="s">
        <v>1308</v>
      </c>
      <c r="BE312" t="s">
        <v>1309</v>
      </c>
      <c r="BF312">
        <v>0</v>
      </c>
      <c r="BG312">
        <v>0</v>
      </c>
      <c r="BJ312" t="s">
        <v>1308</v>
      </c>
      <c r="BL312" t="s">
        <v>1309</v>
      </c>
      <c r="BN312">
        <v>0</v>
      </c>
      <c r="BO312">
        <v>0</v>
      </c>
      <c r="BQ312"/>
      <c r="BS312">
        <v>231</v>
      </c>
      <c r="BT312" t="s">
        <v>1299</v>
      </c>
      <c r="BU312" s="2">
        <v>38352</v>
      </c>
      <c r="BV312" t="s">
        <v>1300</v>
      </c>
      <c r="BW312">
        <v>2</v>
      </c>
    </row>
    <row r="313" spans="1:75" ht="14" customHeight="1">
      <c r="A313" t="s">
        <v>247</v>
      </c>
      <c r="B313" t="s">
        <v>248</v>
      </c>
      <c r="C313" t="s">
        <v>1383</v>
      </c>
      <c r="D313">
        <v>0</v>
      </c>
      <c r="E313" s="4" t="s">
        <v>249</v>
      </c>
      <c r="G313" s="4" t="str">
        <f t="shared" si="12"/>
        <v>["HIT":1]</v>
      </c>
      <c r="H313">
        <v>1</v>
      </c>
      <c r="R313">
        <v>0</v>
      </c>
      <c r="S313">
        <v>0</v>
      </c>
      <c r="T313" t="str">
        <f t="shared" si="13"/>
        <v>["Hazard","SpacialRift"]</v>
      </c>
      <c r="U313" t="str">
        <f t="shared" si="14"/>
        <v>[]</v>
      </c>
      <c r="V313" t="s">
        <v>1415</v>
      </c>
      <c r="W313" t="s">
        <v>1427</v>
      </c>
      <c r="AU313" t="s">
        <v>1345</v>
      </c>
      <c r="AV313" t="s">
        <v>1224</v>
      </c>
      <c r="AW313" t="s">
        <v>1224</v>
      </c>
      <c r="AX313" t="s">
        <v>1309</v>
      </c>
      <c r="AY313">
        <v>0</v>
      </c>
      <c r="AZ313">
        <v>0</v>
      </c>
      <c r="BA313" t="s">
        <v>251</v>
      </c>
      <c r="BC313" t="s">
        <v>1308</v>
      </c>
      <c r="BE313" t="s">
        <v>1309</v>
      </c>
      <c r="BF313">
        <v>0</v>
      </c>
      <c r="BG313">
        <v>0</v>
      </c>
      <c r="BJ313" t="s">
        <v>1308</v>
      </c>
      <c r="BL313" t="s">
        <v>1309</v>
      </c>
      <c r="BN313">
        <v>0</v>
      </c>
      <c r="BO313">
        <v>0</v>
      </c>
      <c r="BQ313"/>
      <c r="BS313">
        <v>218</v>
      </c>
      <c r="BT313" t="s">
        <v>1299</v>
      </c>
      <c r="BU313" s="2">
        <v>38352</v>
      </c>
      <c r="BV313" t="s">
        <v>1300</v>
      </c>
      <c r="BW313">
        <v>3</v>
      </c>
    </row>
    <row r="314" spans="1:75" ht="14" customHeight="1">
      <c r="A314" t="s">
        <v>252</v>
      </c>
      <c r="B314" t="s">
        <v>253</v>
      </c>
      <c r="C314" t="s">
        <v>1383</v>
      </c>
      <c r="D314">
        <v>70</v>
      </c>
      <c r="E314" s="4" t="s">
        <v>254</v>
      </c>
      <c r="G314" s="4" t="str">
        <f t="shared" si="12"/>
        <v>["HIT":35,"DEF":10,"CMD":8,"DIP":1,"SCI":1,"ENG":4]</v>
      </c>
      <c r="H314">
        <v>35</v>
      </c>
      <c r="K314">
        <v>10</v>
      </c>
      <c r="N314">
        <v>8</v>
      </c>
      <c r="O314">
        <v>1</v>
      </c>
      <c r="P314">
        <v>1</v>
      </c>
      <c r="Q314">
        <v>4</v>
      </c>
      <c r="R314">
        <v>0</v>
      </c>
      <c r="S314">
        <v>0</v>
      </c>
      <c r="T314" t="str">
        <f t="shared" si="13"/>
        <v>["I_ClassSystem","Foreign","Enemy","Anomaly","Asteroids","Military"]</v>
      </c>
      <c r="U314" t="str">
        <f t="shared" si="14"/>
        <v>["Repair"]</v>
      </c>
      <c r="V314" t="s">
        <v>1436</v>
      </c>
      <c r="W314" t="s">
        <v>1331</v>
      </c>
      <c r="X314" t="s">
        <v>1327</v>
      </c>
      <c r="Y314" t="s">
        <v>1441</v>
      </c>
      <c r="Z314" t="s">
        <v>1445</v>
      </c>
      <c r="AB314" t="s">
        <v>1439</v>
      </c>
      <c r="AE314" t="s">
        <v>836</v>
      </c>
      <c r="AU314" t="s">
        <v>795</v>
      </c>
      <c r="AV314" t="s">
        <v>490</v>
      </c>
      <c r="AW314" t="s">
        <v>330</v>
      </c>
      <c r="AX314" t="s">
        <v>1373</v>
      </c>
      <c r="AY314">
        <v>2</v>
      </c>
      <c r="AZ314">
        <v>1</v>
      </c>
      <c r="BA314" t="s">
        <v>213</v>
      </c>
      <c r="BC314" t="s">
        <v>1308</v>
      </c>
      <c r="BE314" t="s">
        <v>1309</v>
      </c>
      <c r="BF314">
        <v>0</v>
      </c>
      <c r="BG314">
        <v>0</v>
      </c>
      <c r="BJ314" t="s">
        <v>1308</v>
      </c>
      <c r="BL314" t="s">
        <v>1309</v>
      </c>
      <c r="BN314">
        <v>0</v>
      </c>
      <c r="BO314">
        <v>0</v>
      </c>
      <c r="BQ314"/>
      <c r="BS314">
        <v>205</v>
      </c>
      <c r="BT314" t="s">
        <v>1299</v>
      </c>
      <c r="BU314" s="2">
        <v>38352</v>
      </c>
      <c r="BV314" t="s">
        <v>1300</v>
      </c>
      <c r="BW314">
        <v>4</v>
      </c>
    </row>
    <row r="315" spans="1:75" ht="14" customHeight="1">
      <c r="A315" t="s">
        <v>256</v>
      </c>
      <c r="B315" t="s">
        <v>257</v>
      </c>
      <c r="C315" t="s">
        <v>1383</v>
      </c>
      <c r="D315">
        <v>0</v>
      </c>
      <c r="E315" s="4" t="s">
        <v>258</v>
      </c>
      <c r="G315" s="4" t="str">
        <f t="shared" si="12"/>
        <v>["HIT":1]</v>
      </c>
      <c r="H315">
        <v>1</v>
      </c>
      <c r="R315">
        <v>0</v>
      </c>
      <c r="S315">
        <v>0</v>
      </c>
      <c r="T315" t="str">
        <f t="shared" si="13"/>
        <v>["Hazard","Nebulae"]</v>
      </c>
      <c r="U315" t="str">
        <f t="shared" si="14"/>
        <v>[]</v>
      </c>
      <c r="V315" t="s">
        <v>1415</v>
      </c>
      <c r="W315" t="s">
        <v>1420</v>
      </c>
      <c r="AU315" t="s">
        <v>1345</v>
      </c>
      <c r="AV315" t="s">
        <v>259</v>
      </c>
      <c r="AW315" t="s">
        <v>260</v>
      </c>
      <c r="AX315" t="s">
        <v>1309</v>
      </c>
      <c r="AY315">
        <v>0</v>
      </c>
      <c r="AZ315">
        <v>0</v>
      </c>
      <c r="BA315" t="s">
        <v>261</v>
      </c>
      <c r="BC315" t="s">
        <v>1308</v>
      </c>
      <c r="BE315" t="s">
        <v>1309</v>
      </c>
      <c r="BF315">
        <v>0</v>
      </c>
      <c r="BG315">
        <v>0</v>
      </c>
      <c r="BJ315" t="s">
        <v>1308</v>
      </c>
      <c r="BL315" t="s">
        <v>1309</v>
      </c>
      <c r="BN315">
        <v>0</v>
      </c>
      <c r="BO315">
        <v>0</v>
      </c>
      <c r="BQ315"/>
      <c r="BS315">
        <v>220</v>
      </c>
      <c r="BT315" t="s">
        <v>1299</v>
      </c>
      <c r="BU315" s="2">
        <v>38352</v>
      </c>
      <c r="BV315" t="s">
        <v>1300</v>
      </c>
      <c r="BW315">
        <v>6</v>
      </c>
    </row>
    <row r="316" spans="1:75" ht="14" customHeight="1">
      <c r="A316" t="s">
        <v>262</v>
      </c>
      <c r="B316" t="s">
        <v>263</v>
      </c>
      <c r="C316" t="s">
        <v>1383</v>
      </c>
      <c r="D316">
        <v>20</v>
      </c>
      <c r="E316" s="4" t="s">
        <v>264</v>
      </c>
      <c r="G316" s="4" t="str">
        <f t="shared" si="12"/>
        <v>["HIT":16,"DEF":3,"CMD":3,"DIP":1,"ENG":2]</v>
      </c>
      <c r="H316">
        <v>16</v>
      </c>
      <c r="K316">
        <v>3</v>
      </c>
      <c r="N316">
        <v>3</v>
      </c>
      <c r="O316">
        <v>1</v>
      </c>
      <c r="Q316">
        <v>2</v>
      </c>
      <c r="R316">
        <v>0</v>
      </c>
      <c r="S316">
        <v>0</v>
      </c>
      <c r="T316" t="str">
        <f t="shared" si="13"/>
        <v>["F_ClassSystem","Primitive","Biosphere","Religion"]</v>
      </c>
      <c r="U316" t="str">
        <f t="shared" si="14"/>
        <v>["Archeology"]</v>
      </c>
      <c r="V316" t="s">
        <v>1433</v>
      </c>
      <c r="W316" t="s">
        <v>1440</v>
      </c>
      <c r="Y316" t="s">
        <v>1442</v>
      </c>
      <c r="AB316" t="s">
        <v>1450</v>
      </c>
      <c r="AC316" t="s">
        <v>1451</v>
      </c>
      <c r="AU316" t="s">
        <v>795</v>
      </c>
      <c r="AV316" t="s">
        <v>490</v>
      </c>
      <c r="AW316" t="s">
        <v>491</v>
      </c>
      <c r="AX316" t="s">
        <v>1373</v>
      </c>
      <c r="AY316">
        <v>1</v>
      </c>
      <c r="AZ316">
        <v>0</v>
      </c>
      <c r="BA316" t="s">
        <v>492</v>
      </c>
      <c r="BC316" t="s">
        <v>1308</v>
      </c>
      <c r="BE316" t="s">
        <v>1309</v>
      </c>
      <c r="BF316">
        <v>0</v>
      </c>
      <c r="BG316">
        <v>0</v>
      </c>
      <c r="BJ316" t="s">
        <v>1308</v>
      </c>
      <c r="BL316" t="s">
        <v>1309</v>
      </c>
      <c r="BN316">
        <v>0</v>
      </c>
      <c r="BO316">
        <v>0</v>
      </c>
      <c r="BQ316"/>
      <c r="BS316">
        <v>217</v>
      </c>
      <c r="BT316" t="s">
        <v>1299</v>
      </c>
      <c r="BU316" s="2">
        <v>38352</v>
      </c>
      <c r="BV316" t="s">
        <v>1300</v>
      </c>
      <c r="BW316">
        <v>3</v>
      </c>
    </row>
    <row r="317" spans="1:75" ht="14" customHeight="1">
      <c r="A317" t="s">
        <v>265</v>
      </c>
      <c r="B317" t="s">
        <v>266</v>
      </c>
      <c r="C317" t="s">
        <v>1383</v>
      </c>
      <c r="D317">
        <v>0</v>
      </c>
      <c r="E317" s="4" t="s">
        <v>267</v>
      </c>
      <c r="G317" s="4" t="str">
        <f t="shared" si="12"/>
        <v>["HIT":1]</v>
      </c>
      <c r="H317">
        <v>1</v>
      </c>
      <c r="R317">
        <v>0</v>
      </c>
      <c r="S317">
        <v>0</v>
      </c>
      <c r="T317" t="str">
        <f t="shared" si="13"/>
        <v>["Hazard","Nebulae"]</v>
      </c>
      <c r="U317" t="str">
        <f t="shared" si="14"/>
        <v>[]</v>
      </c>
      <c r="V317" t="s">
        <v>1415</v>
      </c>
      <c r="W317" t="s">
        <v>1420</v>
      </c>
      <c r="AU317" t="s">
        <v>1345</v>
      </c>
      <c r="AV317" t="s">
        <v>628</v>
      </c>
      <c r="AW317" t="s">
        <v>628</v>
      </c>
      <c r="AX317" t="s">
        <v>1309</v>
      </c>
      <c r="AY317">
        <v>0</v>
      </c>
      <c r="AZ317">
        <v>0</v>
      </c>
      <c r="BA317" t="s">
        <v>268</v>
      </c>
      <c r="BC317" t="s">
        <v>1308</v>
      </c>
      <c r="BE317" t="s">
        <v>1309</v>
      </c>
      <c r="BF317">
        <v>0</v>
      </c>
      <c r="BG317">
        <v>0</v>
      </c>
      <c r="BJ317" t="s">
        <v>1308</v>
      </c>
      <c r="BL317" t="s">
        <v>1309</v>
      </c>
      <c r="BN317">
        <v>0</v>
      </c>
      <c r="BO317">
        <v>0</v>
      </c>
      <c r="BQ317"/>
      <c r="BS317">
        <v>223</v>
      </c>
      <c r="BT317" t="s">
        <v>1299</v>
      </c>
      <c r="BU317" s="2">
        <v>38352</v>
      </c>
      <c r="BV317" t="s">
        <v>1300</v>
      </c>
      <c r="BW317">
        <v>5</v>
      </c>
    </row>
    <row r="318" spans="1:75" ht="14" customHeight="1">
      <c r="A318" t="s">
        <v>269</v>
      </c>
      <c r="B318" t="s">
        <v>270</v>
      </c>
      <c r="C318" t="s">
        <v>1383</v>
      </c>
      <c r="D318">
        <v>25</v>
      </c>
      <c r="E318" s="4" t="s">
        <v>271</v>
      </c>
      <c r="G318" s="4" t="str">
        <f t="shared" si="12"/>
        <v>["HIT":20,"DEF":5,"CMD":1,"DIP":2,"SCI":7,"ENG":7]</v>
      </c>
      <c r="H318">
        <v>20</v>
      </c>
      <c r="K318">
        <v>5</v>
      </c>
      <c r="N318">
        <v>1</v>
      </c>
      <c r="O318">
        <v>2</v>
      </c>
      <c r="P318">
        <v>7</v>
      </c>
      <c r="Q318">
        <v>7</v>
      </c>
      <c r="R318">
        <v>0</v>
      </c>
      <c r="S318">
        <v>0</v>
      </c>
      <c r="T318" t="str">
        <f t="shared" si="13"/>
        <v>["A_ClassSystem","Cal","AI","Anomaly"]</v>
      </c>
      <c r="U318" t="str">
        <f t="shared" si="14"/>
        <v>["Archeology"]</v>
      </c>
      <c r="V318" t="s">
        <v>1428</v>
      </c>
      <c r="W318" t="s">
        <v>1438</v>
      </c>
      <c r="X318" t="s">
        <v>1408</v>
      </c>
      <c r="Y318" t="s">
        <v>1441</v>
      </c>
      <c r="AC318" t="s">
        <v>1451</v>
      </c>
      <c r="AU318" t="s">
        <v>795</v>
      </c>
      <c r="AV318" t="s">
        <v>490</v>
      </c>
      <c r="AW318" t="s">
        <v>491</v>
      </c>
      <c r="AX318" t="s">
        <v>1373</v>
      </c>
      <c r="AY318">
        <v>1</v>
      </c>
      <c r="AZ318">
        <v>0</v>
      </c>
      <c r="BA318" t="s">
        <v>492</v>
      </c>
      <c r="BC318" t="s">
        <v>1308</v>
      </c>
      <c r="BE318" t="s">
        <v>1309</v>
      </c>
      <c r="BF318">
        <v>0</v>
      </c>
      <c r="BG318">
        <v>0</v>
      </c>
      <c r="BJ318" t="s">
        <v>1308</v>
      </c>
      <c r="BL318" t="s">
        <v>1309</v>
      </c>
      <c r="BN318">
        <v>0</v>
      </c>
      <c r="BO318">
        <v>0</v>
      </c>
      <c r="BQ318"/>
      <c r="BS318">
        <v>228</v>
      </c>
      <c r="BT318" t="s">
        <v>1299</v>
      </c>
      <c r="BU318" s="2">
        <v>38352</v>
      </c>
      <c r="BV318" t="s">
        <v>1300</v>
      </c>
      <c r="BW318">
        <v>5</v>
      </c>
    </row>
    <row r="319" spans="1:75" ht="14" customHeight="1">
      <c r="A319" t="s">
        <v>99</v>
      </c>
      <c r="B319" t="s">
        <v>100</v>
      </c>
      <c r="C319" t="s">
        <v>1383</v>
      </c>
      <c r="D319">
        <v>20</v>
      </c>
      <c r="E319" s="4" t="s">
        <v>101</v>
      </c>
      <c r="G319" s="4" t="str">
        <f t="shared" si="12"/>
        <v>["HIT":16,"DEF":3,"CMD":4,"DIP":6,"SCI":1,"ENG":3]</v>
      </c>
      <c r="H319">
        <v>16</v>
      </c>
      <c r="K319">
        <v>3</v>
      </c>
      <c r="N319">
        <v>4</v>
      </c>
      <c r="O319">
        <v>6</v>
      </c>
      <c r="P319">
        <v>1</v>
      </c>
      <c r="Q319">
        <v>3</v>
      </c>
      <c r="R319">
        <v>0</v>
      </c>
      <c r="S319">
        <v>0</v>
      </c>
      <c r="T319" t="str">
        <f t="shared" si="13"/>
        <v>["F_ClassSystem","Theed","Commerce"]</v>
      </c>
      <c r="U319" t="str">
        <f t="shared" si="14"/>
        <v>["Gambling"]</v>
      </c>
      <c r="V319" t="s">
        <v>1433</v>
      </c>
      <c r="W319" t="s">
        <v>1362</v>
      </c>
      <c r="AB319" t="s">
        <v>1448</v>
      </c>
      <c r="AE319" t="s">
        <v>1452</v>
      </c>
      <c r="AU319" t="s">
        <v>1370</v>
      </c>
      <c r="AV319" t="s">
        <v>1371</v>
      </c>
      <c r="AW319" t="s">
        <v>102</v>
      </c>
      <c r="AX319" t="s">
        <v>1373</v>
      </c>
      <c r="AY319">
        <v>1</v>
      </c>
      <c r="AZ319">
        <v>0</v>
      </c>
      <c r="BA319" t="s">
        <v>103</v>
      </c>
      <c r="BB319" t="s">
        <v>795</v>
      </c>
      <c r="BC319" t="s">
        <v>490</v>
      </c>
      <c r="BD319" t="s">
        <v>491</v>
      </c>
      <c r="BE319" t="s">
        <v>1373</v>
      </c>
      <c r="BF319">
        <v>1</v>
      </c>
      <c r="BG319">
        <v>0</v>
      </c>
      <c r="BH319" t="s">
        <v>492</v>
      </c>
      <c r="BJ319" t="s">
        <v>1308</v>
      </c>
      <c r="BL319" t="s">
        <v>1309</v>
      </c>
      <c r="BN319">
        <v>0</v>
      </c>
      <c r="BO319">
        <v>0</v>
      </c>
      <c r="BQ319"/>
      <c r="BS319">
        <v>225</v>
      </c>
      <c r="BT319" t="s">
        <v>1299</v>
      </c>
      <c r="BU319" s="2">
        <v>38352</v>
      </c>
      <c r="BV319" t="s">
        <v>1300</v>
      </c>
      <c r="BW319">
        <v>3</v>
      </c>
    </row>
    <row r="320" spans="1:75" ht="14" customHeight="1">
      <c r="A320" t="s">
        <v>104</v>
      </c>
      <c r="B320" t="s">
        <v>105</v>
      </c>
      <c r="C320" t="s">
        <v>1383</v>
      </c>
      <c r="D320">
        <v>0</v>
      </c>
      <c r="E320" s="4" t="s">
        <v>106</v>
      </c>
      <c r="G320" s="4" t="str">
        <f t="shared" si="12"/>
        <v>["HIT":1]</v>
      </c>
      <c r="H320">
        <v>1</v>
      </c>
      <c r="R320">
        <v>0</v>
      </c>
      <c r="S320">
        <v>0</v>
      </c>
      <c r="T320" t="str">
        <f t="shared" si="13"/>
        <v>["Hazard","NullSpace","Religion"]</v>
      </c>
      <c r="U320" t="str">
        <f t="shared" si="14"/>
        <v>[]</v>
      </c>
      <c r="V320" t="s">
        <v>1415</v>
      </c>
      <c r="W320" t="s">
        <v>1424</v>
      </c>
      <c r="AB320" t="s">
        <v>1450</v>
      </c>
      <c r="AU320" t="s">
        <v>1345</v>
      </c>
      <c r="AV320" t="s">
        <v>1148</v>
      </c>
      <c r="AW320" t="s">
        <v>1148</v>
      </c>
      <c r="AX320" t="s">
        <v>1309</v>
      </c>
      <c r="AY320">
        <v>0</v>
      </c>
      <c r="AZ320">
        <v>0</v>
      </c>
      <c r="BA320" t="s">
        <v>108</v>
      </c>
      <c r="BB320" t="s">
        <v>1345</v>
      </c>
      <c r="BC320" t="s">
        <v>1224</v>
      </c>
      <c r="BD320" t="s">
        <v>1224</v>
      </c>
      <c r="BE320" t="s">
        <v>1309</v>
      </c>
      <c r="BF320">
        <v>0</v>
      </c>
      <c r="BG320">
        <v>0</v>
      </c>
      <c r="BH320" t="s">
        <v>191</v>
      </c>
      <c r="BJ320" t="s">
        <v>1308</v>
      </c>
      <c r="BL320" t="s">
        <v>1309</v>
      </c>
      <c r="BN320">
        <v>0</v>
      </c>
      <c r="BO320">
        <v>0</v>
      </c>
      <c r="BQ320"/>
      <c r="BS320">
        <v>246</v>
      </c>
      <c r="BT320" t="s">
        <v>1299</v>
      </c>
      <c r="BU320" s="2">
        <v>38352</v>
      </c>
      <c r="BV320" t="s">
        <v>1300</v>
      </c>
      <c r="BW320">
        <v>5</v>
      </c>
    </row>
    <row r="321" spans="1:75" ht="14" customHeight="1">
      <c r="A321" t="s">
        <v>109</v>
      </c>
      <c r="B321" t="s">
        <v>110</v>
      </c>
      <c r="C321" t="s">
        <v>1383</v>
      </c>
      <c r="D321">
        <v>0</v>
      </c>
      <c r="E321" s="4" t="s">
        <v>111</v>
      </c>
      <c r="G321" s="4" t="str">
        <f t="shared" si="12"/>
        <v>["HIT":1]</v>
      </c>
      <c r="H321">
        <v>1</v>
      </c>
      <c r="R321">
        <v>0</v>
      </c>
      <c r="S321">
        <v>0</v>
      </c>
      <c r="T321" t="str">
        <f t="shared" si="13"/>
        <v>["Hazard","Nebulae"]</v>
      </c>
      <c r="U321" t="str">
        <f t="shared" si="14"/>
        <v>[]</v>
      </c>
      <c r="V321" t="s">
        <v>1415</v>
      </c>
      <c r="W321" t="s">
        <v>1420</v>
      </c>
      <c r="AU321" t="s">
        <v>1345</v>
      </c>
      <c r="AV321" t="s">
        <v>628</v>
      </c>
      <c r="AW321" t="s">
        <v>628</v>
      </c>
      <c r="AX321" t="s">
        <v>1309</v>
      </c>
      <c r="AY321">
        <v>0</v>
      </c>
      <c r="AZ321">
        <v>0</v>
      </c>
      <c r="BA321" t="s">
        <v>112</v>
      </c>
      <c r="BC321" t="s">
        <v>1308</v>
      </c>
      <c r="BE321" t="s">
        <v>1309</v>
      </c>
      <c r="BF321">
        <v>0</v>
      </c>
      <c r="BG321">
        <v>0</v>
      </c>
      <c r="BJ321" t="s">
        <v>1308</v>
      </c>
      <c r="BL321" t="s">
        <v>1309</v>
      </c>
      <c r="BN321">
        <v>0</v>
      </c>
      <c r="BO321">
        <v>0</v>
      </c>
      <c r="BQ321"/>
      <c r="BS321">
        <v>224</v>
      </c>
      <c r="BT321" t="s">
        <v>1299</v>
      </c>
      <c r="BU321" s="2">
        <v>38352</v>
      </c>
      <c r="BV321" t="s">
        <v>1300</v>
      </c>
      <c r="BW321">
        <v>2</v>
      </c>
    </row>
    <row r="322" spans="1:75" ht="14" customHeight="1">
      <c r="A322" t="s">
        <v>113</v>
      </c>
      <c r="B322" t="s">
        <v>114</v>
      </c>
      <c r="C322" t="s">
        <v>1383</v>
      </c>
      <c r="D322">
        <v>25</v>
      </c>
      <c r="E322" s="4" t="s">
        <v>115</v>
      </c>
      <c r="G322" s="4" t="str">
        <f t="shared" si="12"/>
        <v>["HIT":10,"DEF":6,"CMD":4,"DIP":2,"SCI":5,"ENG":7]</v>
      </c>
      <c r="H322">
        <v>10</v>
      </c>
      <c r="K322">
        <v>6</v>
      </c>
      <c r="N322">
        <v>4</v>
      </c>
      <c r="O322">
        <v>2</v>
      </c>
      <c r="P322">
        <v>5</v>
      </c>
      <c r="Q322">
        <v>7</v>
      </c>
      <c r="R322">
        <v>0</v>
      </c>
      <c r="S322">
        <v>0</v>
      </c>
      <c r="T322" t="str">
        <f t="shared" si="13"/>
        <v>["D_ClassSystem","Cal","AI","Asteroids"]</v>
      </c>
      <c r="U322" t="str">
        <f t="shared" si="14"/>
        <v>["Repair"]</v>
      </c>
      <c r="V322" t="s">
        <v>1431</v>
      </c>
      <c r="W322" t="s">
        <v>1438</v>
      </c>
      <c r="X322" t="s">
        <v>1408</v>
      </c>
      <c r="Y322" t="s">
        <v>1445</v>
      </c>
      <c r="AE322" t="s">
        <v>836</v>
      </c>
      <c r="AU322" t="s">
        <v>1370</v>
      </c>
      <c r="AV322" t="s">
        <v>835</v>
      </c>
      <c r="AW322" t="s">
        <v>836</v>
      </c>
      <c r="AX322" t="s">
        <v>837</v>
      </c>
      <c r="AY322">
        <v>1</v>
      </c>
      <c r="AZ322">
        <v>0</v>
      </c>
      <c r="BA322" t="s">
        <v>116</v>
      </c>
      <c r="BB322" t="s">
        <v>795</v>
      </c>
      <c r="BC322" t="s">
        <v>490</v>
      </c>
      <c r="BD322" t="s">
        <v>491</v>
      </c>
      <c r="BE322" t="s">
        <v>1373</v>
      </c>
      <c r="BF322">
        <v>1</v>
      </c>
      <c r="BG322">
        <v>0</v>
      </c>
      <c r="BH322" t="s">
        <v>492</v>
      </c>
      <c r="BJ322" t="s">
        <v>1308</v>
      </c>
      <c r="BL322" t="s">
        <v>1309</v>
      </c>
      <c r="BN322">
        <v>0</v>
      </c>
      <c r="BO322">
        <v>0</v>
      </c>
      <c r="BQ322"/>
      <c r="BS322">
        <v>206</v>
      </c>
      <c r="BT322" t="s">
        <v>1299</v>
      </c>
      <c r="BU322" s="2">
        <v>38352</v>
      </c>
      <c r="BV322" t="s">
        <v>1300</v>
      </c>
      <c r="BW322">
        <v>4</v>
      </c>
    </row>
    <row r="323" spans="1:75" ht="14" customHeight="1">
      <c r="A323" t="s">
        <v>117</v>
      </c>
      <c r="B323" t="s">
        <v>118</v>
      </c>
      <c r="C323" t="s">
        <v>1383</v>
      </c>
      <c r="D323">
        <v>0</v>
      </c>
      <c r="E323" s="4" t="s">
        <v>119</v>
      </c>
      <c r="G323" s="4" t="str">
        <f t="shared" ref="G323:G341" si="15">SUBSTITUTE(CONCATENATE("[",IF(ISBLANK($H323),"",CONCATENATE(CHAR(34),"HIT",CHAR(34),":",$H323,",")),IF(ISBLANK($I323),"",CONCATENATE(CHAR(34),"DMG",CHAR(34),":",$I323,",")),IF(ISBLANK($J323),"",CONCATENATE(CHAR(34),"TAC",CHAR(34),":",$J323,",")),IF(ISBLANK($K323),"",CONCATENATE(CHAR(34),"DEF",CHAR(34),":",$K323,",")),IF(ISBLANK($L323),"",CONCATENATE(CHAR(34),"TUR",CHAR(34),":",$L323,",")),IF(ISBLANK($M323),"",CONCATENATE(CHAR(34),"USE",CHAR(34),":",$M323,",")),IF(ISBLANK($N323),"",CONCATENATE(CHAR(34),"CMD",CHAR(34),":",$N323,",")), IF(ISBLANK($O323),"",CONCATENATE(CHAR(34),"DIP",CHAR(34),":",$O323,",")), IF(ISBLANK($P323),"",CONCATENATE(CHAR(34),"SCI",CHAR(34),":",$P323,",")), IF(ISBLANK($Q323),"",CONCATENATE(CHAR(34),"ENG",CHAR(34),":",$Q323,",")), "]"  ), ",]","]")</f>
        <v>["HIT":1]</v>
      </c>
      <c r="H323">
        <v>1</v>
      </c>
      <c r="R323">
        <v>0</v>
      </c>
      <c r="S323">
        <v>0</v>
      </c>
      <c r="T323" t="str">
        <f t="shared" ref="T323:T341" si="16" xml:space="preserve"> SUBSTITUTE(CONCATENATE("[",IF(ISBLANK($V323), "", CONCATENATE(CHAR(34),$V323,CHAR(34),",")),IF(ISBLANK($W323), "", CONCATENATE(CHAR(34),$W323,CHAR(34),",")),IF(ISBLANK($X323), "", CONCATENATE(CHAR(34),$X323,CHAR(34),",")),IF(ISBLANK($Y323), "", CONCATENATE(CHAR(34),$Y323,CHAR(34),",")),IF(ISBLANK($Z323), "", CONCATENATE(CHAR(34),$Z323,CHAR(34),",")),IF(ISBLANK($AA323), "", CONCATENATE(CHAR(34),$AA323,CHAR(34),",")),IF(ISBLANK($AB323), "", CONCATENATE(CHAR(34),$AB323,CHAR(34),",")), "]"), ",]","]")</f>
        <v>["Hazard","Nebulae"]</v>
      </c>
      <c r="U323" t="str">
        <f t="shared" ref="U323:U341" si="17" xml:space="preserve"> SUBSTITUTE(CONCATENATE("[",IF(ISBLANK($AC323), "", CONCATENATE(CHAR(34),$AC323,CHAR(34),",")),IF(ISBLANK($AD323), "", CONCATENATE(CHAR(34),$AD323,CHAR(34),",")),IF(ISBLANK($AE323), "", CONCATENATE(CHAR(34),$AE323,CHAR(34),",")),IF(ISBLANK($AF323), "", CONCATENATE(CHAR(34),$AF323,CHAR(34),",")),IF(ISBLANK($AG323), "", CONCATENATE(CHAR(34),$AG323,CHAR(34),",")),IF(ISBLANK($AH323), "", CONCATENATE(CHAR(34),$AH323,CHAR(34),",")),IF(ISBLANK($AI323), "", CONCATENATE(CHAR(34),$AI323,CHAR(34),",")), "]"), ",]","]")</f>
        <v>[]</v>
      </c>
      <c r="V323" t="s">
        <v>1415</v>
      </c>
      <c r="W323" t="s">
        <v>1420</v>
      </c>
      <c r="AU323" t="s">
        <v>1345</v>
      </c>
      <c r="AV323" t="s">
        <v>628</v>
      </c>
      <c r="AW323" t="s">
        <v>628</v>
      </c>
      <c r="AX323" t="s">
        <v>1309</v>
      </c>
      <c r="AY323">
        <v>0</v>
      </c>
      <c r="AZ323">
        <v>0</v>
      </c>
      <c r="BA323" t="s">
        <v>120</v>
      </c>
      <c r="BC323" t="s">
        <v>1308</v>
      </c>
      <c r="BE323" t="s">
        <v>1309</v>
      </c>
      <c r="BF323">
        <v>0</v>
      </c>
      <c r="BG323">
        <v>0</v>
      </c>
      <c r="BJ323" t="s">
        <v>1308</v>
      </c>
      <c r="BL323" t="s">
        <v>1309</v>
      </c>
      <c r="BN323">
        <v>0</v>
      </c>
      <c r="BO323">
        <v>0</v>
      </c>
      <c r="BQ323"/>
      <c r="BS323">
        <v>226</v>
      </c>
      <c r="BT323" t="s">
        <v>1299</v>
      </c>
      <c r="BU323" s="2">
        <v>38352</v>
      </c>
      <c r="BV323" t="s">
        <v>1300</v>
      </c>
      <c r="BW323">
        <v>6</v>
      </c>
    </row>
    <row r="324" spans="1:75" ht="14" customHeight="1">
      <c r="A324" t="s">
        <v>121</v>
      </c>
      <c r="B324" t="s">
        <v>122</v>
      </c>
      <c r="C324" t="s">
        <v>1383</v>
      </c>
      <c r="D324">
        <v>25</v>
      </c>
      <c r="E324" s="4" t="s">
        <v>123</v>
      </c>
      <c r="G324" s="4" t="str">
        <f t="shared" si="15"/>
        <v>["HIT":16,"DEF":5,"CMD":4,"DIP":3,"SCI":7,"ENG":2]</v>
      </c>
      <c r="H324">
        <v>16</v>
      </c>
      <c r="K324">
        <v>5</v>
      </c>
      <c r="N324">
        <v>4</v>
      </c>
      <c r="O324">
        <v>3</v>
      </c>
      <c r="P324">
        <v>7</v>
      </c>
      <c r="Q324">
        <v>2</v>
      </c>
      <c r="R324">
        <v>0</v>
      </c>
      <c r="S324">
        <v>0</v>
      </c>
      <c r="T324" t="str">
        <f t="shared" si="16"/>
        <v>["G_ClassSystem","Foreign","IMN","Biosphere","Ecosphere"]</v>
      </c>
      <c r="U324" t="str">
        <f t="shared" si="17"/>
        <v>[]</v>
      </c>
      <c r="V324" t="s">
        <v>1434</v>
      </c>
      <c r="W324" t="s">
        <v>1331</v>
      </c>
      <c r="X324" t="s">
        <v>1409</v>
      </c>
      <c r="Y324" t="s">
        <v>1442</v>
      </c>
      <c r="Z324" t="s">
        <v>1443</v>
      </c>
      <c r="AU324" t="s">
        <v>795</v>
      </c>
      <c r="AV324" t="s">
        <v>490</v>
      </c>
      <c r="AW324" t="s">
        <v>491</v>
      </c>
      <c r="AX324" t="s">
        <v>1373</v>
      </c>
      <c r="AY324">
        <v>1</v>
      </c>
      <c r="AZ324">
        <v>0</v>
      </c>
      <c r="BA324" t="s">
        <v>492</v>
      </c>
      <c r="BC324" t="s">
        <v>1308</v>
      </c>
      <c r="BE324" t="s">
        <v>1309</v>
      </c>
      <c r="BF324">
        <v>0</v>
      </c>
      <c r="BG324">
        <v>0</v>
      </c>
      <c r="BJ324" t="s">
        <v>1308</v>
      </c>
      <c r="BL324" t="s">
        <v>1309</v>
      </c>
      <c r="BN324">
        <v>0</v>
      </c>
      <c r="BO324">
        <v>0</v>
      </c>
      <c r="BQ324"/>
      <c r="BS324">
        <v>204</v>
      </c>
      <c r="BT324" t="s">
        <v>1299</v>
      </c>
      <c r="BU324" s="2">
        <v>38352</v>
      </c>
      <c r="BV324" t="s">
        <v>1300</v>
      </c>
      <c r="BW324">
        <v>1</v>
      </c>
    </row>
    <row r="325" spans="1:75" ht="14" customHeight="1">
      <c r="A325" t="s">
        <v>124</v>
      </c>
      <c r="B325" t="s">
        <v>125</v>
      </c>
      <c r="C325" t="s">
        <v>1383</v>
      </c>
      <c r="D325">
        <v>50</v>
      </c>
      <c r="E325" s="4" t="s">
        <v>126</v>
      </c>
      <c r="G325" s="4" t="str">
        <f t="shared" si="15"/>
        <v>["HIT":20,"DEF":10,"CMD":5,"DIP":2,"SCI":7,"ENG":2]</v>
      </c>
      <c r="H325">
        <v>20</v>
      </c>
      <c r="K325">
        <v>10</v>
      </c>
      <c r="N325">
        <v>5</v>
      </c>
      <c r="O325">
        <v>2</v>
      </c>
      <c r="P325">
        <v>7</v>
      </c>
      <c r="Q325">
        <v>2</v>
      </c>
      <c r="R325">
        <v>0</v>
      </c>
      <c r="S325">
        <v>0</v>
      </c>
      <c r="T325" t="str">
        <f t="shared" si="16"/>
        <v>["A_ClassSystem","Terran","Biosphere","Medical"]</v>
      </c>
      <c r="U325" t="str">
        <f t="shared" si="17"/>
        <v>["Repair"]</v>
      </c>
      <c r="V325" s="5" t="s">
        <v>1428</v>
      </c>
      <c r="W325" t="s">
        <v>1359</v>
      </c>
      <c r="Y325" t="s">
        <v>1442</v>
      </c>
      <c r="AB325" t="s">
        <v>1449</v>
      </c>
      <c r="AE325" t="s">
        <v>836</v>
      </c>
      <c r="AU325" t="s">
        <v>795</v>
      </c>
      <c r="AV325" t="s">
        <v>490</v>
      </c>
      <c r="AW325" t="s">
        <v>491</v>
      </c>
      <c r="AX325" t="s">
        <v>1373</v>
      </c>
      <c r="AY325">
        <v>2</v>
      </c>
      <c r="AZ325">
        <v>0</v>
      </c>
      <c r="BA325" t="s">
        <v>492</v>
      </c>
      <c r="BC325" t="s">
        <v>1308</v>
      </c>
      <c r="BE325" t="s">
        <v>1309</v>
      </c>
      <c r="BF325">
        <v>0</v>
      </c>
      <c r="BG325">
        <v>0</v>
      </c>
      <c r="BJ325" t="s">
        <v>1308</v>
      </c>
      <c r="BL325" t="s">
        <v>1309</v>
      </c>
      <c r="BN325">
        <v>0</v>
      </c>
      <c r="BO325">
        <v>0</v>
      </c>
      <c r="BQ325"/>
      <c r="BS325">
        <v>237</v>
      </c>
      <c r="BT325" t="s">
        <v>1299</v>
      </c>
      <c r="BU325" s="2">
        <v>38352</v>
      </c>
      <c r="BV325" t="s">
        <v>1300</v>
      </c>
      <c r="BW325">
        <v>1</v>
      </c>
    </row>
    <row r="326" spans="1:75" ht="14" customHeight="1">
      <c r="A326" t="s">
        <v>127</v>
      </c>
      <c r="B326" t="s">
        <v>128</v>
      </c>
      <c r="C326" t="s">
        <v>1383</v>
      </c>
      <c r="D326">
        <v>25</v>
      </c>
      <c r="E326" s="4" t="s">
        <v>129</v>
      </c>
      <c r="G326" s="4" t="str">
        <f t="shared" si="15"/>
        <v>["HIT":20,"DEF":10,"CMD":5,"DIP":3,"SCI":2,"ENG":6]</v>
      </c>
      <c r="H326">
        <v>20</v>
      </c>
      <c r="K326">
        <v>10</v>
      </c>
      <c r="N326">
        <v>5</v>
      </c>
      <c r="O326">
        <v>3</v>
      </c>
      <c r="P326">
        <v>2</v>
      </c>
      <c r="Q326">
        <v>6</v>
      </c>
      <c r="R326">
        <v>0</v>
      </c>
      <c r="S326">
        <v>0</v>
      </c>
      <c r="T326" t="str">
        <f t="shared" si="16"/>
        <v>["I_ClassSystem","Foreign","Military"]</v>
      </c>
      <c r="U326" t="str">
        <f t="shared" si="17"/>
        <v>["Religion"]</v>
      </c>
      <c r="V326" t="s">
        <v>1436</v>
      </c>
      <c r="W326" t="s">
        <v>1331</v>
      </c>
      <c r="AB326" t="s">
        <v>1439</v>
      </c>
      <c r="AC326" t="s">
        <v>1450</v>
      </c>
      <c r="AU326" t="s">
        <v>795</v>
      </c>
      <c r="AV326" t="s">
        <v>490</v>
      </c>
      <c r="AW326" t="s">
        <v>491</v>
      </c>
      <c r="AX326" t="s">
        <v>1373</v>
      </c>
      <c r="AY326">
        <v>2</v>
      </c>
      <c r="AZ326">
        <v>0</v>
      </c>
      <c r="BA326" t="s">
        <v>492</v>
      </c>
      <c r="BC326" t="s">
        <v>1308</v>
      </c>
      <c r="BE326" t="s">
        <v>1309</v>
      </c>
      <c r="BF326">
        <v>0</v>
      </c>
      <c r="BG326">
        <v>0</v>
      </c>
      <c r="BJ326" t="s">
        <v>1308</v>
      </c>
      <c r="BL326" t="s">
        <v>1309</v>
      </c>
      <c r="BN326">
        <v>0</v>
      </c>
      <c r="BO326">
        <v>0</v>
      </c>
      <c r="BQ326"/>
      <c r="BS326">
        <v>216</v>
      </c>
      <c r="BT326" t="s">
        <v>1299</v>
      </c>
      <c r="BU326" s="2">
        <v>38352</v>
      </c>
      <c r="BV326" t="s">
        <v>1300</v>
      </c>
      <c r="BW326">
        <v>0</v>
      </c>
    </row>
    <row r="327" spans="1:75" ht="14" customHeight="1">
      <c r="A327" t="s">
        <v>130</v>
      </c>
      <c r="B327" t="s">
        <v>131</v>
      </c>
      <c r="C327" t="s">
        <v>1383</v>
      </c>
      <c r="D327">
        <v>0</v>
      </c>
      <c r="E327" s="4" t="s">
        <v>132</v>
      </c>
      <c r="G327" s="4" t="str">
        <f t="shared" si="15"/>
        <v>["HIT":1]</v>
      </c>
      <c r="H327">
        <v>1</v>
      </c>
      <c r="R327">
        <v>0</v>
      </c>
      <c r="S327">
        <v>0</v>
      </c>
      <c r="T327" t="str">
        <f t="shared" si="16"/>
        <v>["Hazard","Nebulae"]</v>
      </c>
      <c r="U327" t="str">
        <f t="shared" si="17"/>
        <v>[]</v>
      </c>
      <c r="V327" t="s">
        <v>1415</v>
      </c>
      <c r="W327" t="s">
        <v>1420</v>
      </c>
      <c r="AU327" t="s">
        <v>1345</v>
      </c>
      <c r="AV327" t="s">
        <v>259</v>
      </c>
      <c r="AW327" t="s">
        <v>260</v>
      </c>
      <c r="AX327" t="s">
        <v>1309</v>
      </c>
      <c r="AY327">
        <v>0</v>
      </c>
      <c r="AZ327">
        <v>0</v>
      </c>
      <c r="BA327" t="s">
        <v>133</v>
      </c>
      <c r="BC327" t="s">
        <v>1308</v>
      </c>
      <c r="BD327" t="s">
        <v>1265</v>
      </c>
      <c r="BE327" t="s">
        <v>1309</v>
      </c>
      <c r="BF327">
        <v>0</v>
      </c>
      <c r="BG327">
        <v>0</v>
      </c>
      <c r="BH327" t="s">
        <v>133</v>
      </c>
      <c r="BJ327" t="s">
        <v>1308</v>
      </c>
      <c r="BL327" t="s">
        <v>1309</v>
      </c>
      <c r="BN327">
        <v>0</v>
      </c>
      <c r="BO327">
        <v>0</v>
      </c>
      <c r="BQ327"/>
      <c r="BS327">
        <v>229</v>
      </c>
      <c r="BT327" t="s">
        <v>1299</v>
      </c>
      <c r="BU327" s="2">
        <v>38352</v>
      </c>
      <c r="BV327" t="s">
        <v>1300</v>
      </c>
      <c r="BW327">
        <v>4</v>
      </c>
    </row>
    <row r="328" spans="1:75" ht="14" customHeight="1">
      <c r="A328" t="s">
        <v>134</v>
      </c>
      <c r="B328" t="s">
        <v>135</v>
      </c>
      <c r="C328" t="s">
        <v>1383</v>
      </c>
      <c r="D328">
        <v>10</v>
      </c>
      <c r="E328" s="4" t="s">
        <v>136</v>
      </c>
      <c r="G328" s="4" t="str">
        <f t="shared" si="15"/>
        <v>["HIT":1]</v>
      </c>
      <c r="H328">
        <v>1</v>
      </c>
      <c r="R328">
        <v>0</v>
      </c>
      <c r="S328">
        <v>0</v>
      </c>
      <c r="T328" t="str">
        <f t="shared" si="16"/>
        <v>["B_ClassSystem","Biosphere"]</v>
      </c>
      <c r="U328" t="str">
        <f t="shared" si="17"/>
        <v>[]</v>
      </c>
      <c r="V328" t="s">
        <v>1430</v>
      </c>
      <c r="Y328" t="s">
        <v>1442</v>
      </c>
      <c r="AV328" t="s">
        <v>1308</v>
      </c>
      <c r="AX328" t="s">
        <v>1309</v>
      </c>
      <c r="AY328">
        <v>0</v>
      </c>
      <c r="AZ328">
        <v>0</v>
      </c>
      <c r="BC328" t="s">
        <v>1308</v>
      </c>
      <c r="BE328" t="s">
        <v>1309</v>
      </c>
      <c r="BF328">
        <v>0</v>
      </c>
      <c r="BG328">
        <v>0</v>
      </c>
      <c r="BJ328" t="s">
        <v>1308</v>
      </c>
      <c r="BL328" t="s">
        <v>1309</v>
      </c>
      <c r="BN328">
        <v>0</v>
      </c>
      <c r="BO328">
        <v>0</v>
      </c>
      <c r="BQ328"/>
      <c r="BS328">
        <v>513</v>
      </c>
      <c r="BT328" t="s">
        <v>1299</v>
      </c>
      <c r="BU328" s="2">
        <v>38352</v>
      </c>
      <c r="BV328" t="s">
        <v>1300</v>
      </c>
      <c r="BW328">
        <v>5</v>
      </c>
    </row>
    <row r="329" spans="1:75" ht="14" customHeight="1">
      <c r="A329" t="s">
        <v>137</v>
      </c>
      <c r="B329" t="s">
        <v>138</v>
      </c>
      <c r="C329" t="s">
        <v>1383</v>
      </c>
      <c r="D329">
        <v>25</v>
      </c>
      <c r="E329" s="4" t="s">
        <v>139</v>
      </c>
      <c r="G329" s="4" t="str">
        <f t="shared" si="15"/>
        <v>["HIT":20,"DEF":10,"CMD":7,"DIP":3,"SCI":1,"ENG":4]</v>
      </c>
      <c r="H329">
        <v>20</v>
      </c>
      <c r="K329">
        <v>10</v>
      </c>
      <c r="N329">
        <v>7</v>
      </c>
      <c r="O329">
        <v>3</v>
      </c>
      <c r="P329">
        <v>1</v>
      </c>
      <c r="Q329">
        <v>4</v>
      </c>
      <c r="R329">
        <v>0</v>
      </c>
      <c r="S329">
        <v>0</v>
      </c>
      <c r="T329" t="str">
        <f t="shared" si="16"/>
        <v>["H_ClassSystem","Foreign","Pirate","Military"]</v>
      </c>
      <c r="U329" t="str">
        <f t="shared" si="17"/>
        <v>[]</v>
      </c>
      <c r="V329" t="s">
        <v>1435</v>
      </c>
      <c r="W329" t="s">
        <v>1331</v>
      </c>
      <c r="X329" t="s">
        <v>1410</v>
      </c>
      <c r="AB329" t="s">
        <v>1439</v>
      </c>
      <c r="AU329" t="s">
        <v>795</v>
      </c>
      <c r="AV329" t="s">
        <v>490</v>
      </c>
      <c r="AW329" t="s">
        <v>491</v>
      </c>
      <c r="AX329" t="s">
        <v>1373</v>
      </c>
      <c r="AY329">
        <v>2</v>
      </c>
      <c r="AZ329">
        <v>0</v>
      </c>
      <c r="BA329" t="s">
        <v>492</v>
      </c>
      <c r="BB329" t="s">
        <v>795</v>
      </c>
      <c r="BC329" t="s">
        <v>490</v>
      </c>
      <c r="BD329" t="s">
        <v>493</v>
      </c>
      <c r="BE329" t="s">
        <v>1373</v>
      </c>
      <c r="BF329">
        <v>1</v>
      </c>
      <c r="BG329">
        <v>0</v>
      </c>
      <c r="BH329" t="s">
        <v>494</v>
      </c>
      <c r="BJ329" t="s">
        <v>1308</v>
      </c>
      <c r="BL329" t="s">
        <v>1309</v>
      </c>
      <c r="BN329">
        <v>0</v>
      </c>
      <c r="BO329">
        <v>0</v>
      </c>
      <c r="BQ329"/>
      <c r="BS329">
        <v>234</v>
      </c>
      <c r="BT329" t="s">
        <v>1299</v>
      </c>
      <c r="BU329" s="2">
        <v>38352</v>
      </c>
      <c r="BV329" t="s">
        <v>1300</v>
      </c>
      <c r="BW329">
        <v>3</v>
      </c>
    </row>
    <row r="330" spans="1:75" ht="14" customHeight="1">
      <c r="A330" t="s">
        <v>140</v>
      </c>
      <c r="B330" t="s">
        <v>141</v>
      </c>
      <c r="C330" t="s">
        <v>1383</v>
      </c>
      <c r="D330">
        <v>60</v>
      </c>
      <c r="E330" s="4" t="s">
        <v>142</v>
      </c>
      <c r="G330" s="4" t="str">
        <f t="shared" si="15"/>
        <v>["HIT":25,"DEF":10,"CMD":2,"DIP":6,"SCI":2,"ENG":7]</v>
      </c>
      <c r="H330">
        <v>25</v>
      </c>
      <c r="K330">
        <v>10</v>
      </c>
      <c r="N330">
        <v>2</v>
      </c>
      <c r="O330">
        <v>6</v>
      </c>
      <c r="P330">
        <v>2</v>
      </c>
      <c r="Q330">
        <v>7</v>
      </c>
      <c r="R330">
        <v>0</v>
      </c>
      <c r="S330">
        <v>0</v>
      </c>
      <c r="T330" t="str">
        <f t="shared" si="16"/>
        <v>["C_ClassSystem","Foreign","IMN"]</v>
      </c>
      <c r="U330" t="str">
        <f t="shared" si="17"/>
        <v>["Repair"]</v>
      </c>
      <c r="V330" t="s">
        <v>1429</v>
      </c>
      <c r="W330" t="s">
        <v>1331</v>
      </c>
      <c r="X330" t="s">
        <v>1409</v>
      </c>
      <c r="AE330" t="s">
        <v>836</v>
      </c>
      <c r="AU330" t="s">
        <v>1370</v>
      </c>
      <c r="AV330" t="s">
        <v>1371</v>
      </c>
      <c r="AW330" t="s">
        <v>778</v>
      </c>
      <c r="AX330" t="s">
        <v>1373</v>
      </c>
      <c r="AY330">
        <v>1</v>
      </c>
      <c r="AZ330">
        <v>0</v>
      </c>
      <c r="BA330" t="s">
        <v>143</v>
      </c>
      <c r="BB330" t="s">
        <v>1370</v>
      </c>
      <c r="BC330" t="s">
        <v>835</v>
      </c>
      <c r="BD330" t="s">
        <v>836</v>
      </c>
      <c r="BE330" t="s">
        <v>837</v>
      </c>
      <c r="BF330">
        <v>1</v>
      </c>
      <c r="BG330">
        <v>0</v>
      </c>
      <c r="BH330" t="s">
        <v>838</v>
      </c>
      <c r="BI330" t="s">
        <v>795</v>
      </c>
      <c r="BJ330" t="s">
        <v>490</v>
      </c>
      <c r="BK330" t="s">
        <v>491</v>
      </c>
      <c r="BL330" t="s">
        <v>1309</v>
      </c>
      <c r="BM330" t="s">
        <v>492</v>
      </c>
      <c r="BN330">
        <v>2</v>
      </c>
      <c r="BO330">
        <v>0</v>
      </c>
      <c r="BQ330"/>
      <c r="BS330">
        <v>239</v>
      </c>
      <c r="BT330" t="s">
        <v>1299</v>
      </c>
      <c r="BU330" s="2">
        <v>38352</v>
      </c>
      <c r="BV330" t="s">
        <v>1300</v>
      </c>
      <c r="BW330">
        <v>0</v>
      </c>
    </row>
    <row r="331" spans="1:75" ht="14" customHeight="1">
      <c r="A331" t="s">
        <v>144</v>
      </c>
      <c r="B331" t="s">
        <v>145</v>
      </c>
      <c r="C331" t="s">
        <v>1383</v>
      </c>
      <c r="D331">
        <v>0</v>
      </c>
      <c r="E331" s="4" t="s">
        <v>146</v>
      </c>
      <c r="G331" s="4" t="str">
        <f t="shared" si="15"/>
        <v>["HIT":1]</v>
      </c>
      <c r="H331">
        <v>1</v>
      </c>
      <c r="R331">
        <v>0</v>
      </c>
      <c r="S331">
        <v>0</v>
      </c>
      <c r="T331" t="str">
        <f t="shared" si="16"/>
        <v>["Hazard","Badlands"]</v>
      </c>
      <c r="U331" t="str">
        <f t="shared" si="17"/>
        <v>[]</v>
      </c>
      <c r="V331" t="s">
        <v>1415</v>
      </c>
      <c r="W331" t="s">
        <v>1421</v>
      </c>
      <c r="AU331" t="s">
        <v>1345</v>
      </c>
      <c r="AV331" t="s">
        <v>554</v>
      </c>
      <c r="AW331" t="s">
        <v>554</v>
      </c>
      <c r="AX331" t="s">
        <v>1309</v>
      </c>
      <c r="AY331">
        <v>0</v>
      </c>
      <c r="AZ331">
        <v>0</v>
      </c>
      <c r="BA331" t="s">
        <v>147</v>
      </c>
      <c r="BB331" t="s">
        <v>1345</v>
      </c>
      <c r="BC331" t="s">
        <v>148</v>
      </c>
      <c r="BD331" t="s">
        <v>148</v>
      </c>
      <c r="BE331" t="s">
        <v>1309</v>
      </c>
      <c r="BF331">
        <v>0</v>
      </c>
      <c r="BG331">
        <v>0</v>
      </c>
      <c r="BH331" t="s">
        <v>149</v>
      </c>
      <c r="BJ331" t="s">
        <v>1308</v>
      </c>
      <c r="BL331" t="s">
        <v>1309</v>
      </c>
      <c r="BN331">
        <v>0</v>
      </c>
      <c r="BO331">
        <v>0</v>
      </c>
      <c r="BQ331"/>
      <c r="BS331">
        <v>233</v>
      </c>
      <c r="BT331" t="s">
        <v>1299</v>
      </c>
      <c r="BU331" s="2">
        <v>38352</v>
      </c>
      <c r="BV331" t="s">
        <v>1300</v>
      </c>
      <c r="BW331">
        <v>1</v>
      </c>
    </row>
    <row r="332" spans="1:75" ht="14" customHeight="1">
      <c r="A332" t="s">
        <v>150</v>
      </c>
      <c r="B332" t="s">
        <v>151</v>
      </c>
      <c r="C332" t="s">
        <v>1383</v>
      </c>
      <c r="D332">
        <v>80</v>
      </c>
      <c r="E332" s="4" t="s">
        <v>152</v>
      </c>
      <c r="G332" s="4" t="str">
        <f t="shared" si="15"/>
        <v>["HIT":35,"DEF":10,"CMD":8,"DIP":2,"SCI":4,"ENG":8]</v>
      </c>
      <c r="H332">
        <v>35</v>
      </c>
      <c r="K332">
        <v>10</v>
      </c>
      <c r="N332">
        <v>8</v>
      </c>
      <c r="O332">
        <v>2</v>
      </c>
      <c r="P332">
        <v>4</v>
      </c>
      <c r="Q332">
        <v>8</v>
      </c>
      <c r="R332">
        <v>0</v>
      </c>
      <c r="S332">
        <v>0</v>
      </c>
      <c r="T332" t="str">
        <f t="shared" si="16"/>
        <v>["A_ClassSystem","Skalle","Asteroids","Military"]</v>
      </c>
      <c r="U332" t="str">
        <f t="shared" si="17"/>
        <v>["Repair"]</v>
      </c>
      <c r="V332" t="s">
        <v>1428</v>
      </c>
      <c r="W332" t="s">
        <v>1354</v>
      </c>
      <c r="Y332" t="s">
        <v>1445</v>
      </c>
      <c r="AB332" t="s">
        <v>1439</v>
      </c>
      <c r="AE332" t="s">
        <v>836</v>
      </c>
      <c r="AU332" t="s">
        <v>1370</v>
      </c>
      <c r="AV332" t="s">
        <v>1371</v>
      </c>
      <c r="AW332" t="s">
        <v>153</v>
      </c>
      <c r="AX332" t="s">
        <v>1373</v>
      </c>
      <c r="AY332">
        <v>1</v>
      </c>
      <c r="AZ332">
        <v>0</v>
      </c>
      <c r="BA332" t="s">
        <v>838</v>
      </c>
      <c r="BB332" t="s">
        <v>795</v>
      </c>
      <c r="BC332" t="s">
        <v>490</v>
      </c>
      <c r="BD332" t="s">
        <v>330</v>
      </c>
      <c r="BE332" t="s">
        <v>1373</v>
      </c>
      <c r="BF332">
        <v>4</v>
      </c>
      <c r="BG332">
        <v>1</v>
      </c>
      <c r="BH332" t="s">
        <v>336</v>
      </c>
      <c r="BJ332" t="s">
        <v>1308</v>
      </c>
      <c r="BL332" t="s">
        <v>1309</v>
      </c>
      <c r="BN332">
        <v>0</v>
      </c>
      <c r="BO332">
        <v>0</v>
      </c>
      <c r="BQ332"/>
      <c r="BS332">
        <v>240</v>
      </c>
      <c r="BT332" t="s">
        <v>1299</v>
      </c>
      <c r="BU332" s="2">
        <v>38352</v>
      </c>
      <c r="BV332" t="s">
        <v>1300</v>
      </c>
      <c r="BW332">
        <v>2</v>
      </c>
    </row>
    <row r="333" spans="1:75" ht="14" customHeight="1">
      <c r="A333" t="s">
        <v>154</v>
      </c>
      <c r="B333" t="s">
        <v>155</v>
      </c>
      <c r="C333" t="s">
        <v>1383</v>
      </c>
      <c r="D333">
        <v>0</v>
      </c>
      <c r="E333" s="4" t="s">
        <v>156</v>
      </c>
      <c r="G333" s="4" t="str">
        <f t="shared" si="15"/>
        <v>["HIT":1]</v>
      </c>
      <c r="H333">
        <v>1</v>
      </c>
      <c r="R333">
        <v>0</v>
      </c>
      <c r="S333">
        <v>0</v>
      </c>
      <c r="T333" t="str">
        <f t="shared" si="16"/>
        <v>["Hazard","ParticleFountain"]</v>
      </c>
      <c r="U333" t="str">
        <f t="shared" si="17"/>
        <v>[]</v>
      </c>
      <c r="V333" t="s">
        <v>1415</v>
      </c>
      <c r="W333" t="s">
        <v>1423</v>
      </c>
      <c r="AU333" t="s">
        <v>1370</v>
      </c>
      <c r="AV333" t="s">
        <v>984</v>
      </c>
      <c r="AW333" t="s">
        <v>226</v>
      </c>
      <c r="AX333" t="s">
        <v>986</v>
      </c>
      <c r="AY333">
        <v>1</v>
      </c>
      <c r="AZ333">
        <v>0</v>
      </c>
      <c r="BA333" t="s">
        <v>227</v>
      </c>
      <c r="BC333" t="s">
        <v>1308</v>
      </c>
      <c r="BE333" t="s">
        <v>1309</v>
      </c>
      <c r="BF333">
        <v>0</v>
      </c>
      <c r="BG333">
        <v>0</v>
      </c>
      <c r="BJ333" t="s">
        <v>1308</v>
      </c>
      <c r="BL333" t="s">
        <v>1309</v>
      </c>
      <c r="BN333">
        <v>0</v>
      </c>
      <c r="BO333">
        <v>0</v>
      </c>
      <c r="BQ333"/>
      <c r="BS333">
        <v>247</v>
      </c>
      <c r="BT333" t="s">
        <v>1299</v>
      </c>
      <c r="BU333" s="2">
        <v>38352</v>
      </c>
      <c r="BV333" t="s">
        <v>1300</v>
      </c>
      <c r="BW333">
        <v>4</v>
      </c>
    </row>
    <row r="334" spans="1:75" ht="14" customHeight="1">
      <c r="A334" t="s">
        <v>157</v>
      </c>
      <c r="B334" t="s">
        <v>158</v>
      </c>
      <c r="C334" t="s">
        <v>1383</v>
      </c>
      <c r="D334">
        <v>50</v>
      </c>
      <c r="E334" s="4" t="s">
        <v>159</v>
      </c>
      <c r="G334" s="4" t="str">
        <f t="shared" si="15"/>
        <v>["HIT":30,"DEF":12,"CMD":8,"DIP":3,"SCI":6,"ENG":6]</v>
      </c>
      <c r="H334">
        <v>30</v>
      </c>
      <c r="K334">
        <v>12</v>
      </c>
      <c r="N334">
        <v>8</v>
      </c>
      <c r="O334">
        <v>3</v>
      </c>
      <c r="P334">
        <v>6</v>
      </c>
      <c r="Q334">
        <v>6</v>
      </c>
      <c r="R334">
        <v>0</v>
      </c>
      <c r="S334">
        <v>0</v>
      </c>
      <c r="T334" t="str">
        <f t="shared" si="16"/>
        <v>["A_ClassSystem","Skalle","Anomaly","Asteroids","Military"]</v>
      </c>
      <c r="U334" t="str">
        <f t="shared" si="17"/>
        <v>["Archeology"]</v>
      </c>
      <c r="V334" t="s">
        <v>1428</v>
      </c>
      <c r="W334" t="s">
        <v>1354</v>
      </c>
      <c r="Y334" t="s">
        <v>1441</v>
      </c>
      <c r="Z334" t="s">
        <v>1445</v>
      </c>
      <c r="AB334" t="s">
        <v>1439</v>
      </c>
      <c r="AC334" t="s">
        <v>1451</v>
      </c>
      <c r="AU334" t="s">
        <v>795</v>
      </c>
      <c r="AV334" t="s">
        <v>490</v>
      </c>
      <c r="AW334" t="s">
        <v>330</v>
      </c>
      <c r="AX334" t="s">
        <v>1373</v>
      </c>
      <c r="AY334">
        <v>3</v>
      </c>
      <c r="AZ334">
        <v>1</v>
      </c>
      <c r="BA334" t="s">
        <v>213</v>
      </c>
      <c r="BC334" t="s">
        <v>1308</v>
      </c>
      <c r="BE334" t="s">
        <v>1309</v>
      </c>
      <c r="BF334">
        <v>0</v>
      </c>
      <c r="BG334">
        <v>0</v>
      </c>
      <c r="BJ334" t="s">
        <v>1308</v>
      </c>
      <c r="BL334" t="s">
        <v>1309</v>
      </c>
      <c r="BN334">
        <v>0</v>
      </c>
      <c r="BO334">
        <v>0</v>
      </c>
      <c r="BQ334"/>
      <c r="BS334">
        <v>230</v>
      </c>
      <c r="BT334" t="s">
        <v>1299</v>
      </c>
      <c r="BU334" s="2">
        <v>38352</v>
      </c>
      <c r="BV334" t="s">
        <v>1300</v>
      </c>
      <c r="BW334">
        <v>0</v>
      </c>
    </row>
    <row r="335" spans="1:75" ht="14" customHeight="1">
      <c r="A335" t="s">
        <v>160</v>
      </c>
      <c r="B335" t="s">
        <v>161</v>
      </c>
      <c r="C335" t="s">
        <v>1383</v>
      </c>
      <c r="D335">
        <v>20</v>
      </c>
      <c r="E335" s="4" t="s">
        <v>162</v>
      </c>
      <c r="G335" s="4" t="str">
        <f t="shared" si="15"/>
        <v>["HIT":20,"DEF":6,"CMD":3,"DIP":2,"SCI":1,"ENG":6]</v>
      </c>
      <c r="H335">
        <v>20</v>
      </c>
      <c r="K335">
        <v>6</v>
      </c>
      <c r="N335">
        <v>3</v>
      </c>
      <c r="O335">
        <v>2</v>
      </c>
      <c r="P335">
        <v>1</v>
      </c>
      <c r="Q335">
        <v>6</v>
      </c>
      <c r="R335">
        <v>0</v>
      </c>
      <c r="S335">
        <v>0</v>
      </c>
      <c r="T335" t="str">
        <f t="shared" si="16"/>
        <v>["G_ClassSystem","Skalle","Military"]</v>
      </c>
      <c r="U335" t="str">
        <f t="shared" si="17"/>
        <v>[]</v>
      </c>
      <c r="V335" t="s">
        <v>1434</v>
      </c>
      <c r="W335" t="s">
        <v>1354</v>
      </c>
      <c r="AB335" t="s">
        <v>1439</v>
      </c>
      <c r="AU335" t="s">
        <v>795</v>
      </c>
      <c r="AV335" t="s">
        <v>490</v>
      </c>
      <c r="AW335" t="s">
        <v>491</v>
      </c>
      <c r="AX335" t="s">
        <v>1373</v>
      </c>
      <c r="AY335">
        <v>1</v>
      </c>
      <c r="AZ335">
        <v>0</v>
      </c>
      <c r="BA335" t="s">
        <v>492</v>
      </c>
      <c r="BC335" t="s">
        <v>1308</v>
      </c>
      <c r="BE335" t="s">
        <v>1309</v>
      </c>
      <c r="BF335">
        <v>0</v>
      </c>
      <c r="BG335">
        <v>0</v>
      </c>
      <c r="BJ335" t="s">
        <v>1308</v>
      </c>
      <c r="BL335" t="s">
        <v>1309</v>
      </c>
      <c r="BN335">
        <v>0</v>
      </c>
      <c r="BO335">
        <v>0</v>
      </c>
      <c r="BQ335"/>
      <c r="BS335">
        <v>219</v>
      </c>
      <c r="BT335" t="s">
        <v>1299</v>
      </c>
      <c r="BU335" s="2">
        <v>38352</v>
      </c>
      <c r="BV335" t="s">
        <v>1300</v>
      </c>
      <c r="BW335">
        <v>0</v>
      </c>
    </row>
    <row r="336" spans="1:75" ht="14" customHeight="1">
      <c r="A336" t="s">
        <v>163</v>
      </c>
      <c r="B336" t="s">
        <v>164</v>
      </c>
      <c r="C336" t="s">
        <v>1383</v>
      </c>
      <c r="D336">
        <v>40</v>
      </c>
      <c r="E336" s="4" t="s">
        <v>165</v>
      </c>
      <c r="G336" s="4" t="str">
        <f t="shared" si="15"/>
        <v>["HIT":25,"DEF":10,"CMD":6,"DIP":3,"SCI":2,"ENG":3]</v>
      </c>
      <c r="H336">
        <v>25</v>
      </c>
      <c r="K336">
        <v>10</v>
      </c>
      <c r="N336">
        <v>6</v>
      </c>
      <c r="O336">
        <v>3</v>
      </c>
      <c r="P336">
        <v>2</v>
      </c>
      <c r="Q336">
        <v>3</v>
      </c>
      <c r="R336">
        <v>0</v>
      </c>
      <c r="S336">
        <v>0</v>
      </c>
      <c r="T336" t="str">
        <f t="shared" si="16"/>
        <v>["H_ClassSystem","Skalle","Military"]</v>
      </c>
      <c r="U336" t="str">
        <f t="shared" si="17"/>
        <v>[]</v>
      </c>
      <c r="V336" t="s">
        <v>1435</v>
      </c>
      <c r="W336" t="s">
        <v>1354</v>
      </c>
      <c r="AB336" t="s">
        <v>1439</v>
      </c>
      <c r="AU336" t="s">
        <v>795</v>
      </c>
      <c r="AV336" t="s">
        <v>490</v>
      </c>
      <c r="AW336" t="s">
        <v>330</v>
      </c>
      <c r="AX336" t="s">
        <v>1373</v>
      </c>
      <c r="AY336">
        <v>3</v>
      </c>
      <c r="AZ336">
        <v>1</v>
      </c>
      <c r="BA336" t="s">
        <v>213</v>
      </c>
      <c r="BC336" t="s">
        <v>1308</v>
      </c>
      <c r="BE336" t="s">
        <v>1309</v>
      </c>
      <c r="BF336">
        <v>0</v>
      </c>
      <c r="BG336">
        <v>0</v>
      </c>
      <c r="BJ336" t="s">
        <v>1308</v>
      </c>
      <c r="BL336" t="s">
        <v>1309</v>
      </c>
      <c r="BN336">
        <v>0</v>
      </c>
      <c r="BO336">
        <v>0</v>
      </c>
      <c r="BQ336"/>
      <c r="BS336">
        <v>236</v>
      </c>
      <c r="BT336" t="s">
        <v>1299</v>
      </c>
      <c r="BU336" s="2">
        <v>38352</v>
      </c>
      <c r="BV336" t="s">
        <v>1300</v>
      </c>
      <c r="BW336">
        <v>1</v>
      </c>
    </row>
    <row r="337" spans="1:75" ht="14" customHeight="1">
      <c r="A337" t="s">
        <v>166</v>
      </c>
      <c r="B337" t="s">
        <v>167</v>
      </c>
      <c r="C337" t="s">
        <v>1383</v>
      </c>
      <c r="D337">
        <v>5</v>
      </c>
      <c r="E337" s="4" t="s">
        <v>168</v>
      </c>
      <c r="G337" s="4" t="str">
        <f t="shared" si="15"/>
        <v>["HIT":1]</v>
      </c>
      <c r="H337">
        <v>1</v>
      </c>
      <c r="R337">
        <v>0</v>
      </c>
      <c r="S337">
        <v>0</v>
      </c>
      <c r="T337" t="str">
        <f t="shared" si="16"/>
        <v>["C_ClassSystem","Ecosphere","Anomaly","Asteroids"]</v>
      </c>
      <c r="U337" t="str">
        <f t="shared" si="17"/>
        <v>[]</v>
      </c>
      <c r="V337" t="s">
        <v>1429</v>
      </c>
      <c r="Y337" t="s">
        <v>1443</v>
      </c>
      <c r="Z337" t="s">
        <v>1441</v>
      </c>
      <c r="AA337" t="s">
        <v>1445</v>
      </c>
      <c r="AV337" t="s">
        <v>1308</v>
      </c>
      <c r="AX337" t="s">
        <v>1309</v>
      </c>
      <c r="AY337">
        <v>0</v>
      </c>
      <c r="AZ337">
        <v>0</v>
      </c>
      <c r="BC337" t="s">
        <v>1308</v>
      </c>
      <c r="BE337" t="s">
        <v>1309</v>
      </c>
      <c r="BF337">
        <v>0</v>
      </c>
      <c r="BG337">
        <v>0</v>
      </c>
      <c r="BJ337" t="s">
        <v>1308</v>
      </c>
      <c r="BL337" t="s">
        <v>1309</v>
      </c>
      <c r="BN337">
        <v>0</v>
      </c>
      <c r="BO337">
        <v>0</v>
      </c>
      <c r="BQ337"/>
      <c r="BS337">
        <v>516</v>
      </c>
      <c r="BT337" t="s">
        <v>1299</v>
      </c>
      <c r="BU337" s="2">
        <v>38352</v>
      </c>
      <c r="BV337" t="s">
        <v>1300</v>
      </c>
      <c r="BW337">
        <v>6</v>
      </c>
    </row>
    <row r="338" spans="1:75" ht="14" customHeight="1">
      <c r="A338" t="s">
        <v>169</v>
      </c>
      <c r="B338" t="s">
        <v>170</v>
      </c>
      <c r="C338" t="s">
        <v>1383</v>
      </c>
      <c r="D338">
        <v>20</v>
      </c>
      <c r="E338" s="4" t="s">
        <v>171</v>
      </c>
      <c r="G338" s="4" t="str">
        <f t="shared" si="15"/>
        <v>["HIT":15,"DEF":5,"CMD":6,"DIP":3,"SCI":7,"ENG":7]</v>
      </c>
      <c r="H338">
        <v>15</v>
      </c>
      <c r="K338">
        <v>5</v>
      </c>
      <c r="N338">
        <v>6</v>
      </c>
      <c r="O338">
        <v>3</v>
      </c>
      <c r="P338">
        <v>7</v>
      </c>
      <c r="Q338">
        <v>7</v>
      </c>
      <c r="R338">
        <v>0</v>
      </c>
      <c r="S338">
        <v>0</v>
      </c>
      <c r="T338" t="str">
        <f t="shared" si="16"/>
        <v>["B_ClassSystem","Cal","AI","Mineral"]</v>
      </c>
      <c r="U338" t="str">
        <f t="shared" si="17"/>
        <v>["Repair"]</v>
      </c>
      <c r="V338" t="s">
        <v>1430</v>
      </c>
      <c r="W338" t="s">
        <v>1438</v>
      </c>
      <c r="X338" t="s">
        <v>1408</v>
      </c>
      <c r="Y338" t="s">
        <v>1444</v>
      </c>
      <c r="AE338" t="s">
        <v>836</v>
      </c>
      <c r="AU338" t="s">
        <v>795</v>
      </c>
      <c r="AV338" t="s">
        <v>490</v>
      </c>
      <c r="AW338" t="s">
        <v>491</v>
      </c>
      <c r="AX338" t="s">
        <v>1373</v>
      </c>
      <c r="AY338">
        <v>1</v>
      </c>
      <c r="AZ338">
        <v>0</v>
      </c>
      <c r="BA338" t="s">
        <v>492</v>
      </c>
      <c r="BC338" t="s">
        <v>1308</v>
      </c>
      <c r="BE338" t="s">
        <v>1309</v>
      </c>
      <c r="BF338">
        <v>0</v>
      </c>
      <c r="BG338">
        <v>0</v>
      </c>
      <c r="BJ338" t="s">
        <v>1308</v>
      </c>
      <c r="BL338" t="s">
        <v>1309</v>
      </c>
      <c r="BN338">
        <v>0</v>
      </c>
      <c r="BO338">
        <v>0</v>
      </c>
      <c r="BQ338"/>
      <c r="BS338">
        <v>212</v>
      </c>
      <c r="BT338" t="s">
        <v>1299</v>
      </c>
      <c r="BU338" s="2">
        <v>38352</v>
      </c>
      <c r="BV338" t="s">
        <v>1300</v>
      </c>
      <c r="BW338">
        <v>0</v>
      </c>
    </row>
    <row r="339" spans="1:75" ht="14" customHeight="1">
      <c r="A339" t="s">
        <v>172</v>
      </c>
      <c r="B339" t="s">
        <v>173</v>
      </c>
      <c r="C339" t="s">
        <v>1383</v>
      </c>
      <c r="D339">
        <v>10</v>
      </c>
      <c r="E339" s="4" t="s">
        <v>174</v>
      </c>
      <c r="G339" s="4" t="str">
        <f t="shared" si="15"/>
        <v>["HIT":1]</v>
      </c>
      <c r="H339">
        <v>1</v>
      </c>
      <c r="R339">
        <v>0</v>
      </c>
      <c r="S339">
        <v>0</v>
      </c>
      <c r="T339" t="str">
        <f t="shared" si="16"/>
        <v>["A_ClassSystem","Mineral"]</v>
      </c>
      <c r="U339" t="str">
        <f t="shared" si="17"/>
        <v>[]</v>
      </c>
      <c r="V339" t="s">
        <v>1428</v>
      </c>
      <c r="Y339" t="s">
        <v>1444</v>
      </c>
      <c r="AV339" t="s">
        <v>1308</v>
      </c>
      <c r="AX339" t="s">
        <v>1309</v>
      </c>
      <c r="AY339">
        <v>0</v>
      </c>
      <c r="AZ339">
        <v>0</v>
      </c>
      <c r="BC339" t="s">
        <v>1308</v>
      </c>
      <c r="BE339" t="s">
        <v>1309</v>
      </c>
      <c r="BF339">
        <v>0</v>
      </c>
      <c r="BG339">
        <v>0</v>
      </c>
      <c r="BJ339" t="s">
        <v>1308</v>
      </c>
      <c r="BL339" t="s">
        <v>1309</v>
      </c>
      <c r="BN339">
        <v>0</v>
      </c>
      <c r="BO339">
        <v>0</v>
      </c>
      <c r="BQ339"/>
      <c r="BS339">
        <v>222</v>
      </c>
      <c r="BT339" t="s">
        <v>1299</v>
      </c>
      <c r="BU339" s="2">
        <v>38352</v>
      </c>
      <c r="BV339" t="s">
        <v>1300</v>
      </c>
      <c r="BW339">
        <v>0</v>
      </c>
    </row>
    <row r="340" spans="1:75" ht="14" customHeight="1">
      <c r="A340" t="s">
        <v>175</v>
      </c>
      <c r="B340" t="s">
        <v>176</v>
      </c>
      <c r="C340" t="s">
        <v>1383</v>
      </c>
      <c r="D340">
        <v>0</v>
      </c>
      <c r="E340" s="4" t="s">
        <v>177</v>
      </c>
      <c r="G340" s="4" t="str">
        <f t="shared" si="15"/>
        <v>["HIT":1]</v>
      </c>
      <c r="H340">
        <v>1</v>
      </c>
      <c r="R340">
        <v>0</v>
      </c>
      <c r="S340">
        <v>0</v>
      </c>
      <c r="T340" t="str">
        <f t="shared" si="16"/>
        <v>["Hazard","AntimatterField"]</v>
      </c>
      <c r="U340" t="str">
        <f t="shared" si="17"/>
        <v>[]</v>
      </c>
      <c r="V340" t="s">
        <v>1415</v>
      </c>
      <c r="W340" t="s">
        <v>1422</v>
      </c>
      <c r="AU340" t="s">
        <v>1345</v>
      </c>
      <c r="AV340" t="s">
        <v>554</v>
      </c>
      <c r="AW340" t="s">
        <v>554</v>
      </c>
      <c r="AX340" t="s">
        <v>1309</v>
      </c>
      <c r="AY340">
        <v>0</v>
      </c>
      <c r="AZ340">
        <v>0</v>
      </c>
      <c r="BA340" t="s">
        <v>179</v>
      </c>
      <c r="BC340" t="s">
        <v>1308</v>
      </c>
      <c r="BE340" t="s">
        <v>1309</v>
      </c>
      <c r="BF340">
        <v>0</v>
      </c>
      <c r="BG340">
        <v>0</v>
      </c>
      <c r="BJ340" t="s">
        <v>1308</v>
      </c>
      <c r="BL340" t="s">
        <v>1309</v>
      </c>
      <c r="BN340">
        <v>0</v>
      </c>
      <c r="BO340">
        <v>0</v>
      </c>
      <c r="BQ340"/>
      <c r="BS340">
        <v>242</v>
      </c>
      <c r="BT340" t="s">
        <v>1299</v>
      </c>
      <c r="BU340" s="2">
        <v>38352</v>
      </c>
      <c r="BV340" t="s">
        <v>1300</v>
      </c>
      <c r="BW340">
        <v>4</v>
      </c>
    </row>
    <row r="341" spans="1:75" ht="14" customHeight="1">
      <c r="A341" t="s">
        <v>180</v>
      </c>
      <c r="B341" t="s">
        <v>181</v>
      </c>
      <c r="C341" t="s">
        <v>1383</v>
      </c>
      <c r="D341">
        <v>70</v>
      </c>
      <c r="E341" s="4" t="s">
        <v>182</v>
      </c>
      <c r="G341" s="4" t="str">
        <f t="shared" si="15"/>
        <v>["HIT":20,"DEF":15,"CMD":3,"DIP":7,"SCI":2,"ENG":4]</v>
      </c>
      <c r="H341">
        <v>20</v>
      </c>
      <c r="K341">
        <v>15</v>
      </c>
      <c r="N341">
        <v>3</v>
      </c>
      <c r="O341">
        <v>7</v>
      </c>
      <c r="P341">
        <v>2</v>
      </c>
      <c r="Q341">
        <v>4</v>
      </c>
      <c r="R341">
        <v>0</v>
      </c>
      <c r="S341">
        <v>0</v>
      </c>
      <c r="T341" t="str">
        <f t="shared" si="16"/>
        <v>["C_ClassSystem","Theed","Religion"]</v>
      </c>
      <c r="U341" t="str">
        <f t="shared" si="17"/>
        <v>["Repair","Gambling"]</v>
      </c>
      <c r="V341" s="5" t="s">
        <v>1429</v>
      </c>
      <c r="W341" t="s">
        <v>1362</v>
      </c>
      <c r="AB341" t="s">
        <v>1450</v>
      </c>
      <c r="AE341" t="s">
        <v>836</v>
      </c>
      <c r="AF341" t="s">
        <v>1452</v>
      </c>
      <c r="AU341" t="s">
        <v>1370</v>
      </c>
      <c r="AV341" t="s">
        <v>1371</v>
      </c>
      <c r="AW341" t="s">
        <v>183</v>
      </c>
      <c r="AX341" t="s">
        <v>1373</v>
      </c>
      <c r="AY341">
        <v>1</v>
      </c>
      <c r="AZ341">
        <v>0</v>
      </c>
      <c r="BA341" t="s">
        <v>49</v>
      </c>
      <c r="BB341" t="s">
        <v>1370</v>
      </c>
      <c r="BC341" t="s">
        <v>835</v>
      </c>
      <c r="BD341" t="s">
        <v>1372</v>
      </c>
      <c r="BE341" t="s">
        <v>837</v>
      </c>
      <c r="BF341">
        <v>1</v>
      </c>
      <c r="BG341">
        <v>0</v>
      </c>
      <c r="BH341" t="s">
        <v>116</v>
      </c>
      <c r="BI341" t="s">
        <v>795</v>
      </c>
      <c r="BJ341" t="s">
        <v>490</v>
      </c>
      <c r="BK341" t="s">
        <v>330</v>
      </c>
      <c r="BL341" t="s">
        <v>1309</v>
      </c>
      <c r="BM341" t="s">
        <v>213</v>
      </c>
      <c r="BN341">
        <v>3</v>
      </c>
      <c r="BO341">
        <v>0</v>
      </c>
      <c r="BQ341"/>
      <c r="BS341">
        <v>243</v>
      </c>
      <c r="BT341" t="s">
        <v>1299</v>
      </c>
      <c r="BU341" s="2">
        <v>38352</v>
      </c>
      <c r="BV341" t="s">
        <v>1300</v>
      </c>
      <c r="BW341">
        <v>4</v>
      </c>
    </row>
    <row r="342" spans="1:75" ht="14" customHeight="1">
      <c r="G342"/>
    </row>
    <row r="343" spans="1:75" ht="14" customHeight="1">
      <c r="G343"/>
    </row>
    <row r="344" spans="1:75" ht="14" customHeight="1">
      <c r="G344"/>
    </row>
    <row r="345" spans="1:75" ht="14" customHeight="1">
      <c r="G345"/>
    </row>
    <row r="346" spans="1:75" ht="14" customHeight="1">
      <c r="G346"/>
    </row>
    <row r="347" spans="1:75" ht="14" customHeight="1">
      <c r="G347"/>
    </row>
    <row r="348" spans="1:75" ht="14" customHeight="1">
      <c r="G348"/>
    </row>
    <row r="349" spans="1:75" ht="14" customHeight="1">
      <c r="G349"/>
    </row>
    <row r="350" spans="1:75" ht="14" customHeight="1">
      <c r="G350"/>
    </row>
    <row r="351" spans="1:75" ht="14" customHeight="1">
      <c r="G351"/>
    </row>
    <row r="352" spans="1:75" ht="14" customHeight="1">
      <c r="G352"/>
    </row>
    <row r="353" spans="7:7" ht="14" customHeight="1">
      <c r="G353"/>
    </row>
    <row r="354" spans="7:7" ht="14" customHeight="1">
      <c r="G354"/>
    </row>
    <row r="355" spans="7:7" ht="14" customHeight="1">
      <c r="G355"/>
    </row>
    <row r="356" spans="7:7" ht="14" customHeight="1">
      <c r="G356"/>
    </row>
    <row r="357" spans="7:7" ht="14" customHeight="1">
      <c r="G357"/>
    </row>
    <row r="358" spans="7:7" ht="14" customHeight="1">
      <c r="G358"/>
    </row>
    <row r="359" spans="7:7" ht="14" customHeight="1">
      <c r="G359"/>
    </row>
    <row r="360" spans="7:7" ht="14" customHeight="1">
      <c r="G360"/>
    </row>
    <row r="361" spans="7:7" ht="14" customHeight="1">
      <c r="G361"/>
    </row>
    <row r="362" spans="7:7" ht="14" customHeight="1">
      <c r="G362"/>
    </row>
    <row r="363" spans="7:7" ht="14" customHeight="1">
      <c r="G363"/>
    </row>
    <row r="364" spans="7:7" ht="14" customHeight="1">
      <c r="G364"/>
    </row>
    <row r="365" spans="7:7" ht="14" customHeight="1">
      <c r="G365"/>
    </row>
    <row r="366" spans="7:7" ht="14" customHeight="1">
      <c r="G366"/>
    </row>
    <row r="367" spans="7:7" ht="14" customHeight="1">
      <c r="G367"/>
    </row>
    <row r="368" spans="7:7" ht="14" customHeight="1">
      <c r="G368"/>
    </row>
    <row r="369" spans="7:7" ht="14" customHeight="1">
      <c r="G369"/>
    </row>
    <row r="370" spans="7:7" ht="14" customHeight="1">
      <c r="G370"/>
    </row>
    <row r="371" spans="7:7" ht="14" customHeight="1">
      <c r="G371"/>
    </row>
    <row r="372" spans="7:7" ht="14" customHeight="1">
      <c r="G372"/>
    </row>
    <row r="373" spans="7:7" ht="14" customHeight="1">
      <c r="G373"/>
    </row>
    <row r="374" spans="7:7" ht="14" customHeight="1">
      <c r="G374"/>
    </row>
    <row r="375" spans="7:7" ht="14" customHeight="1">
      <c r="G375"/>
    </row>
    <row r="376" spans="7:7" ht="14" customHeight="1">
      <c r="G376"/>
    </row>
    <row r="377" spans="7:7" ht="14" customHeight="1">
      <c r="G377"/>
    </row>
    <row r="378" spans="7:7" ht="14" customHeight="1">
      <c r="G378"/>
    </row>
    <row r="379" spans="7:7" ht="14" customHeight="1">
      <c r="G379"/>
    </row>
    <row r="380" spans="7:7" ht="14" customHeight="1">
      <c r="G380"/>
    </row>
    <row r="381" spans="7:7" ht="14" customHeight="1">
      <c r="G381"/>
    </row>
    <row r="382" spans="7:7" ht="14" customHeight="1">
      <c r="G382"/>
    </row>
    <row r="383" spans="7:7" ht="14" customHeight="1">
      <c r="G383"/>
    </row>
    <row r="384" spans="7:7" ht="14" customHeight="1">
      <c r="G384"/>
    </row>
    <row r="385" spans="7:7" ht="14" customHeight="1">
      <c r="G385"/>
    </row>
    <row r="386" spans="7:7" ht="14" customHeight="1">
      <c r="G386"/>
    </row>
    <row r="387" spans="7:7" ht="14" customHeight="1">
      <c r="G387"/>
    </row>
    <row r="388" spans="7:7" ht="14" customHeight="1">
      <c r="G388"/>
    </row>
    <row r="389" spans="7:7" ht="14" customHeight="1">
      <c r="G389"/>
    </row>
    <row r="390" spans="7:7" ht="14" customHeight="1">
      <c r="G390"/>
    </row>
    <row r="391" spans="7:7" ht="14" customHeight="1">
      <c r="G391"/>
    </row>
    <row r="392" spans="7:7" ht="14" customHeight="1">
      <c r="G392"/>
    </row>
    <row r="393" spans="7:7" ht="14" customHeight="1">
      <c r="G393"/>
    </row>
    <row r="394" spans="7:7" ht="14" customHeight="1">
      <c r="G394"/>
    </row>
    <row r="395" spans="7:7" ht="14" customHeight="1">
      <c r="G395"/>
    </row>
    <row r="396" spans="7:7" ht="14" customHeight="1">
      <c r="G396"/>
    </row>
    <row r="397" spans="7:7" ht="14" customHeight="1">
      <c r="G397"/>
    </row>
    <row r="398" spans="7:7" ht="14" customHeight="1">
      <c r="G398"/>
    </row>
    <row r="399" spans="7:7" ht="14" customHeight="1">
      <c r="G399"/>
    </row>
    <row r="400" spans="7:7" ht="14" customHeight="1">
      <c r="G400"/>
    </row>
    <row r="401" spans="7:7" ht="14" customHeight="1">
      <c r="G401"/>
    </row>
    <row r="402" spans="7:7" ht="14" customHeight="1">
      <c r="G402"/>
    </row>
    <row r="403" spans="7:7" ht="14" customHeight="1">
      <c r="G403"/>
    </row>
    <row r="404" spans="7:7" ht="14" customHeight="1">
      <c r="G404"/>
    </row>
    <row r="405" spans="7:7" ht="14" customHeight="1">
      <c r="G405"/>
    </row>
    <row r="406" spans="7:7" ht="14" customHeight="1">
      <c r="G406"/>
    </row>
    <row r="407" spans="7:7" ht="14" customHeight="1">
      <c r="G407"/>
    </row>
    <row r="408" spans="7:7" ht="14" customHeight="1">
      <c r="G408"/>
    </row>
    <row r="409" spans="7:7" ht="14" customHeight="1">
      <c r="G409"/>
    </row>
    <row r="410" spans="7:7" ht="14" customHeight="1">
      <c r="G410"/>
    </row>
    <row r="411" spans="7:7" ht="14" customHeight="1">
      <c r="G411"/>
    </row>
    <row r="412" spans="7:7" ht="14" customHeight="1">
      <c r="G412"/>
    </row>
    <row r="413" spans="7:7" ht="14" customHeight="1">
      <c r="G413"/>
    </row>
    <row r="414" spans="7:7" ht="14" customHeight="1">
      <c r="G414"/>
    </row>
    <row r="415" spans="7:7" ht="14" customHeight="1">
      <c r="G415"/>
    </row>
    <row r="416" spans="7:7" ht="14" customHeight="1">
      <c r="G416"/>
    </row>
    <row r="417" spans="7:7" ht="14" customHeight="1">
      <c r="G417"/>
    </row>
    <row r="418" spans="7:7" ht="14" customHeight="1">
      <c r="G418"/>
    </row>
    <row r="419" spans="7:7" ht="14" customHeight="1">
      <c r="G419"/>
    </row>
    <row r="420" spans="7:7" ht="14" customHeight="1">
      <c r="G420"/>
    </row>
    <row r="421" spans="7:7" ht="14" customHeight="1">
      <c r="G421"/>
    </row>
    <row r="422" spans="7:7" ht="14" customHeight="1">
      <c r="G422"/>
    </row>
    <row r="423" spans="7:7" ht="14" customHeight="1">
      <c r="G423"/>
    </row>
    <row r="424" spans="7:7" ht="14" customHeight="1">
      <c r="G424"/>
    </row>
    <row r="425" spans="7:7" ht="14" customHeight="1">
      <c r="G425"/>
    </row>
    <row r="426" spans="7:7" ht="14" customHeight="1">
      <c r="G426"/>
    </row>
    <row r="427" spans="7:7" ht="14" customHeight="1">
      <c r="G427"/>
    </row>
    <row r="428" spans="7:7" ht="14" customHeight="1">
      <c r="G428"/>
    </row>
    <row r="429" spans="7:7" ht="14" customHeight="1">
      <c r="G429"/>
    </row>
    <row r="430" spans="7:7" ht="14" customHeight="1">
      <c r="G430"/>
    </row>
    <row r="431" spans="7:7" ht="14" customHeight="1">
      <c r="G431"/>
    </row>
    <row r="432" spans="7:7" ht="14" customHeight="1">
      <c r="G432"/>
    </row>
    <row r="433" spans="7:7" ht="14" customHeight="1">
      <c r="G433"/>
    </row>
    <row r="434" spans="7:7" ht="14" customHeight="1">
      <c r="G434"/>
    </row>
    <row r="435" spans="7:7" ht="14" customHeight="1">
      <c r="G435"/>
    </row>
    <row r="436" spans="7:7" ht="14" customHeight="1">
      <c r="G436"/>
    </row>
    <row r="437" spans="7:7" ht="14" customHeight="1">
      <c r="G437"/>
    </row>
    <row r="438" spans="7:7" ht="14" customHeight="1">
      <c r="G438"/>
    </row>
    <row r="439" spans="7:7" ht="14" customHeight="1">
      <c r="G439"/>
    </row>
    <row r="440" spans="7:7" ht="14" customHeight="1">
      <c r="G440"/>
    </row>
    <row r="441" spans="7:7" ht="14" customHeight="1">
      <c r="G441"/>
    </row>
    <row r="442" spans="7:7" ht="14" customHeight="1">
      <c r="G442"/>
    </row>
    <row r="443" spans="7:7" ht="14" customHeight="1">
      <c r="G443"/>
    </row>
    <row r="444" spans="7:7" ht="14" customHeight="1">
      <c r="G444"/>
    </row>
    <row r="445" spans="7:7" ht="14" customHeight="1">
      <c r="G445"/>
    </row>
    <row r="446" spans="7:7" ht="14" customHeight="1">
      <c r="G4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2015-11-09T16:20:31Z</dcterms:modified>
</cp:coreProperties>
</file>